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380" yWindow="580" windowWidth="19420" windowHeight="11020" tabRatio="933"/>
  </bookViews>
  <sheets>
    <sheet name="Normative data" sheetId="1" r:id="rId1"/>
    <sheet name="SEM" sheetId="18" r:id="rId2"/>
    <sheet name="SD_PERC_SEM" sheetId="19" r:id="rId3"/>
    <sheet name="FONO" sheetId="16" r:id="rId4"/>
    <sheet name="SD_PERC_FONO" sheetId="17" r:id="rId5"/>
    <sheet name="TMTB" sheetId="14" r:id="rId6"/>
    <sheet name="SD_PERC_TMTB" sheetId="15" r:id="rId7"/>
    <sheet name="TMTA" sheetId="12" r:id="rId8"/>
    <sheet name="SD_PERC_TMTA" sheetId="13" r:id="rId9"/>
    <sheet name="DigInv" sheetId="10" r:id="rId10"/>
    <sheet name="SD_PERC_DigInv" sheetId="11" r:id="rId11"/>
    <sheet name="DigDir" sheetId="7" r:id="rId12"/>
    <sheet name="SD_PERC_DigDir" sheetId="9" r:id="rId13"/>
    <sheet name="RAVLT_Delayed" sheetId="4" r:id="rId14"/>
    <sheet name="SD_PERC_RAVLTD" sheetId="6" r:id="rId15"/>
    <sheet name="RAVLT_Learning" sheetId="2" r:id="rId16"/>
    <sheet name="SD_PERC_RAVLTL" sheetId="3" r:id="rId1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9" l="1"/>
  <c r="M11" i="19"/>
  <c r="M12" i="19"/>
  <c r="M13" i="19"/>
  <c r="M14" i="19"/>
  <c r="M15" i="19"/>
  <c r="P15" i="19" s="1"/>
  <c r="M16" i="19"/>
  <c r="P16" i="19" s="1"/>
  <c r="M17" i="19"/>
  <c r="M18" i="19"/>
  <c r="M19" i="19"/>
  <c r="P19" i="19" s="1"/>
  <c r="M20" i="19"/>
  <c r="M21" i="19"/>
  <c r="P21" i="19" s="1"/>
  <c r="M22" i="19"/>
  <c r="M23" i="19"/>
  <c r="M24" i="19"/>
  <c r="M25" i="19"/>
  <c r="M26" i="19"/>
  <c r="M27" i="19"/>
  <c r="M28" i="19"/>
  <c r="P28" i="19" s="1"/>
  <c r="M29" i="19"/>
  <c r="P29" i="19" s="1"/>
  <c r="M30" i="19"/>
  <c r="M31" i="19"/>
  <c r="M32" i="19"/>
  <c r="P32" i="19" s="1"/>
  <c r="M33" i="19"/>
  <c r="P33" i="19" s="1"/>
  <c r="M34" i="19"/>
  <c r="M35" i="19"/>
  <c r="M36" i="19"/>
  <c r="M37" i="19"/>
  <c r="M38" i="19"/>
  <c r="M39" i="19"/>
  <c r="M40" i="19"/>
  <c r="M41" i="19"/>
  <c r="P41" i="19" s="1"/>
  <c r="M42" i="19"/>
  <c r="M43" i="19"/>
  <c r="P43" i="19" s="1"/>
  <c r="M44" i="19"/>
  <c r="M45" i="19"/>
  <c r="P45" i="19" s="1"/>
  <c r="M46" i="19"/>
  <c r="M47" i="19"/>
  <c r="M48" i="19"/>
  <c r="M49" i="19"/>
  <c r="M50" i="19"/>
  <c r="M51" i="19"/>
  <c r="M52" i="19"/>
  <c r="P52" i="19" s="1"/>
  <c r="M53" i="19"/>
  <c r="P53" i="19" s="1"/>
  <c r="M54" i="19"/>
  <c r="M55" i="19"/>
  <c r="P55" i="19" s="1"/>
  <c r="M56" i="19"/>
  <c r="P56" i="19" s="1"/>
  <c r="M57" i="19"/>
  <c r="P57" i="19" s="1"/>
  <c r="M58" i="19"/>
  <c r="M59" i="19"/>
  <c r="M60" i="19"/>
  <c r="M61" i="19"/>
  <c r="M62" i="19"/>
  <c r="M63" i="19"/>
  <c r="P63" i="19" s="1"/>
  <c r="M64" i="19"/>
  <c r="P64" i="19" s="1"/>
  <c r="M65" i="19"/>
  <c r="P65" i="19" s="1"/>
  <c r="M66" i="19"/>
  <c r="M67" i="19"/>
  <c r="P67" i="19" s="1"/>
  <c r="M68" i="19"/>
  <c r="M69" i="19"/>
  <c r="P69" i="19" s="1"/>
  <c r="M70" i="19"/>
  <c r="M71" i="19"/>
  <c r="M72" i="19"/>
  <c r="M73" i="19"/>
  <c r="M74" i="19"/>
  <c r="M75" i="19"/>
  <c r="M76" i="19"/>
  <c r="P76" i="19" s="1"/>
  <c r="M77" i="19"/>
  <c r="P77" i="19" s="1"/>
  <c r="M78" i="19"/>
  <c r="M79" i="19"/>
  <c r="P79" i="19" s="1"/>
  <c r="M80" i="19"/>
  <c r="P80" i="19" s="1"/>
  <c r="M81" i="19"/>
  <c r="M82" i="19"/>
  <c r="M83" i="19"/>
  <c r="M84" i="19"/>
  <c r="M85" i="19"/>
  <c r="M86" i="19"/>
  <c r="M87" i="19"/>
  <c r="P87" i="19" s="1"/>
  <c r="M88" i="19"/>
  <c r="M89" i="19"/>
  <c r="P89" i="19" s="1"/>
  <c r="M90" i="19"/>
  <c r="M91" i="19"/>
  <c r="M92" i="19"/>
  <c r="P92" i="19" s="1"/>
  <c r="M93" i="19"/>
  <c r="P93" i="19" s="1"/>
  <c r="M94" i="19"/>
  <c r="M95" i="19"/>
  <c r="M96" i="19"/>
  <c r="M97" i="19"/>
  <c r="M98" i="19"/>
  <c r="M99" i="19"/>
  <c r="P99" i="19" s="1"/>
  <c r="M100" i="19"/>
  <c r="P100" i="19" s="1"/>
  <c r="M101" i="19"/>
  <c r="P101" i="19" s="1"/>
  <c r="M102" i="19"/>
  <c r="M103" i="19"/>
  <c r="M104" i="19"/>
  <c r="P104" i="19" s="1"/>
  <c r="M105" i="19"/>
  <c r="P105" i="19" s="1"/>
  <c r="M106" i="19"/>
  <c r="M107" i="19"/>
  <c r="M108" i="19"/>
  <c r="M109" i="19"/>
  <c r="M110" i="19"/>
  <c r="M111" i="19"/>
  <c r="M112" i="19"/>
  <c r="M113" i="19"/>
  <c r="P113" i="19" s="1"/>
  <c r="M114" i="19"/>
  <c r="M115" i="19"/>
  <c r="P115" i="19" s="1"/>
  <c r="M116" i="19"/>
  <c r="P116" i="19" s="1"/>
  <c r="M117" i="19"/>
  <c r="M118" i="19"/>
  <c r="M119" i="19"/>
  <c r="M120" i="19"/>
  <c r="M121" i="19"/>
  <c r="M122" i="19"/>
  <c r="M123" i="19"/>
  <c r="P123" i="19" s="1"/>
  <c r="M124" i="19"/>
  <c r="M125" i="19"/>
  <c r="P125" i="19" s="1"/>
  <c r="M126" i="19"/>
  <c r="M127" i="19"/>
  <c r="M128" i="19"/>
  <c r="P128" i="19" s="1"/>
  <c r="M129" i="19"/>
  <c r="P129" i="19" s="1"/>
  <c r="M130" i="19"/>
  <c r="M131" i="19"/>
  <c r="M132" i="19"/>
  <c r="M133" i="19"/>
  <c r="M134" i="19"/>
  <c r="M135" i="19"/>
  <c r="M136" i="19"/>
  <c r="P136" i="19" s="1"/>
  <c r="M137" i="19"/>
  <c r="P137" i="19" s="1"/>
  <c r="M138" i="19"/>
  <c r="M139" i="19"/>
  <c r="M140" i="19"/>
  <c r="M141" i="19"/>
  <c r="P141" i="19" s="1"/>
  <c r="M142" i="19"/>
  <c r="M143" i="19"/>
  <c r="M144" i="19"/>
  <c r="M145" i="19"/>
  <c r="M146" i="19"/>
  <c r="M147" i="19"/>
  <c r="M148" i="19"/>
  <c r="M149" i="19"/>
  <c r="P149" i="19" s="1"/>
  <c r="M150" i="19"/>
  <c r="M151" i="19"/>
  <c r="P151" i="19" s="1"/>
  <c r="M152" i="19"/>
  <c r="P152" i="19" s="1"/>
  <c r="M153" i="19"/>
  <c r="M154" i="19"/>
  <c r="M155" i="19"/>
  <c r="M156" i="19"/>
  <c r="M157" i="19"/>
  <c r="M158" i="19"/>
  <c r="M159" i="19"/>
  <c r="M160" i="19"/>
  <c r="M161" i="19"/>
  <c r="P161" i="19" s="1"/>
  <c r="M162" i="19"/>
  <c r="M163" i="19"/>
  <c r="M164" i="19"/>
  <c r="P164" i="19" s="1"/>
  <c r="M165" i="19"/>
  <c r="P165" i="19" s="1"/>
  <c r="M166" i="19"/>
  <c r="M167" i="19"/>
  <c r="M168" i="19"/>
  <c r="M169" i="19"/>
  <c r="M170" i="19"/>
  <c r="M171" i="19"/>
  <c r="P171" i="19" s="1"/>
  <c r="M172" i="19"/>
  <c r="P172" i="19" s="1"/>
  <c r="M173" i="19"/>
  <c r="P173" i="19" s="1"/>
  <c r="M174" i="19"/>
  <c r="M175" i="19"/>
  <c r="M176" i="19"/>
  <c r="P176" i="19" s="1"/>
  <c r="M177" i="19"/>
  <c r="P177" i="19" s="1"/>
  <c r="M178" i="19"/>
  <c r="M179" i="19"/>
  <c r="M180" i="19"/>
  <c r="M181" i="19"/>
  <c r="M182" i="19"/>
  <c r="M183" i="19"/>
  <c r="M184" i="19"/>
  <c r="P184" i="19" s="1"/>
  <c r="M185" i="19"/>
  <c r="M186" i="19"/>
  <c r="M187" i="19"/>
  <c r="P187" i="19" s="1"/>
  <c r="M188" i="19"/>
  <c r="P188" i="19" s="1"/>
  <c r="M189" i="19"/>
  <c r="P189" i="19" s="1"/>
  <c r="M190" i="19"/>
  <c r="M191" i="19"/>
  <c r="M192" i="19"/>
  <c r="M193" i="19"/>
  <c r="M194" i="19"/>
  <c r="M195" i="19"/>
  <c r="P195" i="19" s="1"/>
  <c r="M196" i="19"/>
  <c r="P196" i="19" s="1"/>
  <c r="M197" i="19"/>
  <c r="M198" i="19"/>
  <c r="M199" i="19"/>
  <c r="P199" i="19" s="1"/>
  <c r="M200" i="19"/>
  <c r="M201" i="19"/>
  <c r="P201" i="19" s="1"/>
  <c r="M202" i="19"/>
  <c r="M203" i="19"/>
  <c r="M204" i="19"/>
  <c r="M205" i="19"/>
  <c r="M206" i="19"/>
  <c r="M207" i="19"/>
  <c r="M208" i="19"/>
  <c r="P208" i="19" s="1"/>
  <c r="M209" i="19"/>
  <c r="P209" i="19" s="1"/>
  <c r="M210" i="19"/>
  <c r="M211" i="19"/>
  <c r="P211" i="19" s="1"/>
  <c r="M212" i="19"/>
  <c r="M213" i="19"/>
  <c r="P213" i="19" s="1"/>
  <c r="M214" i="19"/>
  <c r="M215" i="19"/>
  <c r="M216" i="19"/>
  <c r="M217" i="19"/>
  <c r="M218" i="19"/>
  <c r="M219" i="19"/>
  <c r="M220" i="19"/>
  <c r="P220" i="19" s="1"/>
  <c r="M221" i="19"/>
  <c r="M222" i="19"/>
  <c r="M223" i="19"/>
  <c r="P223" i="19" s="1"/>
  <c r="M224" i="19"/>
  <c r="P224" i="19" s="1"/>
  <c r="M225" i="19"/>
  <c r="P225" i="19" s="1"/>
  <c r="M226" i="19"/>
  <c r="M227" i="19"/>
  <c r="M228" i="19"/>
  <c r="M229" i="19"/>
  <c r="M230" i="19"/>
  <c r="M231" i="19"/>
  <c r="P231" i="19" s="1"/>
  <c r="M232" i="19"/>
  <c r="P232" i="19" s="1"/>
  <c r="M233" i="19"/>
  <c r="M234" i="19"/>
  <c r="M235" i="19"/>
  <c r="M236" i="19"/>
  <c r="M237" i="19"/>
  <c r="P237" i="19" s="1"/>
  <c r="M238" i="19"/>
  <c r="M239" i="19"/>
  <c r="M240" i="19"/>
  <c r="M241" i="19"/>
  <c r="M242" i="19"/>
  <c r="M243" i="19"/>
  <c r="M244" i="19"/>
  <c r="P244" i="19" s="1"/>
  <c r="M245" i="19"/>
  <c r="P245" i="19" s="1"/>
  <c r="M246" i="19"/>
  <c r="M247" i="19"/>
  <c r="P247" i="19" s="1"/>
  <c r="M248" i="19"/>
  <c r="M249" i="19"/>
  <c r="P249" i="19" s="1"/>
  <c r="M250" i="19"/>
  <c r="M251" i="19"/>
  <c r="M252" i="19"/>
  <c r="M253" i="19"/>
  <c r="M254" i="19"/>
  <c r="M255" i="19"/>
  <c r="M256" i="19"/>
  <c r="M257" i="19"/>
  <c r="P257" i="19" s="1"/>
  <c r="M258" i="19"/>
  <c r="M259" i="19"/>
  <c r="M260" i="19"/>
  <c r="P260" i="19" s="1"/>
  <c r="M261" i="19"/>
  <c r="P261" i="19" s="1"/>
  <c r="M262" i="19"/>
  <c r="M263" i="19"/>
  <c r="M264" i="19"/>
  <c r="M265" i="19"/>
  <c r="M266" i="19"/>
  <c r="M267" i="19"/>
  <c r="P267" i="19" s="1"/>
  <c r="M268" i="19"/>
  <c r="P268" i="19" s="1"/>
  <c r="M269" i="19"/>
  <c r="P269" i="19" s="1"/>
  <c r="M270" i="19"/>
  <c r="M271" i="19"/>
  <c r="M272" i="19"/>
  <c r="P272" i="19" s="1"/>
  <c r="M273" i="19"/>
  <c r="P273" i="19" s="1"/>
  <c r="M274" i="19"/>
  <c r="M275" i="19"/>
  <c r="M276" i="19"/>
  <c r="M277" i="19"/>
  <c r="M278" i="19"/>
  <c r="M279" i="19"/>
  <c r="P279" i="19" s="1"/>
  <c r="M280" i="19"/>
  <c r="M281" i="19"/>
  <c r="P281" i="19" s="1"/>
  <c r="M282" i="19"/>
  <c r="M283" i="19"/>
  <c r="P283" i="19" s="1"/>
  <c r="M284" i="19"/>
  <c r="P284" i="19" s="1"/>
  <c r="M285" i="19"/>
  <c r="P285" i="19" s="1"/>
  <c r="M286" i="19"/>
  <c r="M287" i="19"/>
  <c r="M288" i="19"/>
  <c r="M289" i="19"/>
  <c r="M290" i="19"/>
  <c r="M291" i="19"/>
  <c r="P291" i="19" s="1"/>
  <c r="M292" i="19"/>
  <c r="M293" i="19"/>
  <c r="P293" i="19" s="1"/>
  <c r="M294" i="19"/>
  <c r="M295" i="19"/>
  <c r="M296" i="19"/>
  <c r="P296" i="19" s="1"/>
  <c r="M297" i="19"/>
  <c r="P297" i="19" s="1"/>
  <c r="M298" i="19"/>
  <c r="M299" i="19"/>
  <c r="M300" i="19"/>
  <c r="M301" i="19"/>
  <c r="M302" i="19"/>
  <c r="M303" i="19"/>
  <c r="P303" i="19" s="1"/>
  <c r="M304" i="19"/>
  <c r="P304" i="19" s="1"/>
  <c r="M305" i="19"/>
  <c r="P305" i="19" s="1"/>
  <c r="M306" i="19"/>
  <c r="M307" i="19"/>
  <c r="M308" i="19"/>
  <c r="P308" i="19" s="1"/>
  <c r="M309" i="19"/>
  <c r="M310" i="19"/>
  <c r="M311" i="19"/>
  <c r="M312" i="19"/>
  <c r="M313" i="19"/>
  <c r="M314" i="19"/>
  <c r="M315" i="19"/>
  <c r="M316" i="19"/>
  <c r="M317" i="19"/>
  <c r="P317" i="19" s="1"/>
  <c r="M318" i="19"/>
  <c r="M319" i="19"/>
  <c r="P319" i="19" s="1"/>
  <c r="M320" i="19"/>
  <c r="P320" i="19" s="1"/>
  <c r="M321" i="19"/>
  <c r="P321" i="19" s="1"/>
  <c r="M322" i="19"/>
  <c r="M323" i="19"/>
  <c r="M324" i="19"/>
  <c r="M325" i="19"/>
  <c r="M326" i="19"/>
  <c r="M327" i="19"/>
  <c r="P327" i="19" s="1"/>
  <c r="M328" i="19"/>
  <c r="P328" i="19" s="1"/>
  <c r="M329" i="19"/>
  <c r="P329" i="19" s="1"/>
  <c r="M330" i="19"/>
  <c r="M331" i="19"/>
  <c r="M332" i="19"/>
  <c r="P332" i="19" s="1"/>
  <c r="M333" i="19"/>
  <c r="P333" i="19" s="1"/>
  <c r="M334" i="19"/>
  <c r="M335" i="19"/>
  <c r="M336" i="19"/>
  <c r="M337" i="19"/>
  <c r="M338" i="19"/>
  <c r="M339" i="19"/>
  <c r="M340" i="19"/>
  <c r="P340" i="19" s="1"/>
  <c r="M341" i="19"/>
  <c r="P341" i="19" s="1"/>
  <c r="M342" i="19"/>
  <c r="M343" i="19"/>
  <c r="M344" i="19"/>
  <c r="M345" i="19"/>
  <c r="P345" i="19" s="1"/>
  <c r="M346" i="19"/>
  <c r="M347" i="19"/>
  <c r="M348" i="19"/>
  <c r="M349" i="19"/>
  <c r="M350" i="19"/>
  <c r="M351" i="19"/>
  <c r="M352" i="19"/>
  <c r="P352" i="19" s="1"/>
  <c r="M353" i="19"/>
  <c r="P353" i="19" s="1"/>
  <c r="M354" i="19"/>
  <c r="M355" i="19"/>
  <c r="P355" i="19" s="1"/>
  <c r="M356" i="19"/>
  <c r="P356" i="19" s="1"/>
  <c r="M357" i="19"/>
  <c r="P357" i="19" s="1"/>
  <c r="M358" i="19"/>
  <c r="M359" i="19"/>
  <c r="M360" i="19"/>
  <c r="M361" i="19"/>
  <c r="M362" i="19"/>
  <c r="M363" i="19"/>
  <c r="P363" i="19" s="1"/>
  <c r="M364" i="19"/>
  <c r="P364" i="19" s="1"/>
  <c r="M365" i="19"/>
  <c r="M366" i="19"/>
  <c r="M367" i="19"/>
  <c r="P367" i="19" s="1"/>
  <c r="M368" i="19"/>
  <c r="M369" i="19"/>
  <c r="P369" i="19" s="1"/>
  <c r="M370" i="19"/>
  <c r="M371" i="19"/>
  <c r="M372" i="19"/>
  <c r="M373" i="19"/>
  <c r="M374" i="19"/>
  <c r="M375" i="19"/>
  <c r="M376" i="19"/>
  <c r="P376" i="19" s="1"/>
  <c r="M377" i="19"/>
  <c r="P377" i="19" s="1"/>
  <c r="M378" i="19"/>
  <c r="M379" i="19"/>
  <c r="M380" i="19"/>
  <c r="M381" i="19"/>
  <c r="P381" i="19" s="1"/>
  <c r="M382" i="19"/>
  <c r="M383" i="19"/>
  <c r="M384" i="19"/>
  <c r="M385" i="19"/>
  <c r="M386" i="19"/>
  <c r="M387" i="19"/>
  <c r="M388" i="19"/>
  <c r="P388" i="19" s="1"/>
  <c r="M389" i="19"/>
  <c r="M390" i="19"/>
  <c r="M391" i="19"/>
  <c r="P391" i="19" s="1"/>
  <c r="M392" i="19"/>
  <c r="P392" i="19" s="1"/>
  <c r="M393" i="19"/>
  <c r="P393" i="19" s="1"/>
  <c r="M394" i="19"/>
  <c r="M395" i="19"/>
  <c r="M396" i="19"/>
  <c r="M397" i="19"/>
  <c r="M398" i="19"/>
  <c r="M399" i="19"/>
  <c r="P399" i="19" s="1"/>
  <c r="M400" i="19"/>
  <c r="P400" i="19" s="1"/>
  <c r="M401" i="19"/>
  <c r="M402" i="19"/>
  <c r="M403" i="19"/>
  <c r="M404" i="19"/>
  <c r="P404" i="19" s="1"/>
  <c r="M405" i="19"/>
  <c r="P405" i="19" s="1"/>
  <c r="M406" i="19"/>
  <c r="M407" i="19"/>
  <c r="M408" i="19"/>
  <c r="M409" i="19"/>
  <c r="M410" i="19"/>
  <c r="M411" i="19"/>
  <c r="M412" i="19"/>
  <c r="P412" i="19" s="1"/>
  <c r="M413" i="19"/>
  <c r="P413" i="19" s="1"/>
  <c r="M414" i="19"/>
  <c r="M415" i="19"/>
  <c r="M416" i="19"/>
  <c r="P416" i="19" s="1"/>
  <c r="M417" i="19"/>
  <c r="P417" i="19" s="1"/>
  <c r="M418" i="19"/>
  <c r="M419" i="19"/>
  <c r="M420" i="19"/>
  <c r="M421" i="19"/>
  <c r="M422" i="19"/>
  <c r="M423" i="19"/>
  <c r="M424" i="19"/>
  <c r="P424" i="19" s="1"/>
  <c r="M425" i="19"/>
  <c r="M426" i="19"/>
  <c r="M427" i="19"/>
  <c r="P427" i="19" s="1"/>
  <c r="M428" i="19"/>
  <c r="P428" i="19" s="1"/>
  <c r="M429" i="19"/>
  <c r="P429" i="19" s="1"/>
  <c r="M430" i="19"/>
  <c r="M431" i="19"/>
  <c r="M432" i="19"/>
  <c r="M433" i="19"/>
  <c r="M434" i="19"/>
  <c r="M435" i="19"/>
  <c r="P435" i="19" s="1"/>
  <c r="M436" i="19"/>
  <c r="P436" i="19" s="1"/>
  <c r="M437" i="19"/>
  <c r="P437" i="19" s="1"/>
  <c r="M438" i="19"/>
  <c r="M439" i="19"/>
  <c r="P439" i="19" s="1"/>
  <c r="M440" i="19"/>
  <c r="M441" i="19"/>
  <c r="P441" i="19" s="1"/>
  <c r="M442" i="19"/>
  <c r="M443" i="19"/>
  <c r="M444" i="19"/>
  <c r="M445" i="19"/>
  <c r="M446" i="19"/>
  <c r="M447" i="19"/>
  <c r="M448" i="19"/>
  <c r="M449" i="19"/>
  <c r="P449" i="19" s="1"/>
  <c r="M450" i="19"/>
  <c r="M451" i="19"/>
  <c r="P451" i="19" s="1"/>
  <c r="M452" i="19"/>
  <c r="P452" i="19" s="1"/>
  <c r="M453" i="19"/>
  <c r="M454" i="19"/>
  <c r="M455" i="19"/>
  <c r="M456" i="19"/>
  <c r="M457" i="19"/>
  <c r="M458" i="19"/>
  <c r="M459" i="19"/>
  <c r="P459" i="19" s="1"/>
  <c r="M460" i="19"/>
  <c r="M461" i="19"/>
  <c r="P461" i="19" s="1"/>
  <c r="M462" i="19"/>
  <c r="M463" i="19"/>
  <c r="M464" i="19"/>
  <c r="P464" i="19" s="1"/>
  <c r="M465" i="19"/>
  <c r="P465" i="19" s="1"/>
  <c r="M466" i="19"/>
  <c r="M467" i="19"/>
  <c r="M468" i="19"/>
  <c r="M469" i="19"/>
  <c r="M470" i="19"/>
  <c r="M471" i="19"/>
  <c r="M472" i="19"/>
  <c r="P472" i="19" s="1"/>
  <c r="M473" i="19"/>
  <c r="P473" i="19" s="1"/>
  <c r="M474" i="19"/>
  <c r="M475" i="19"/>
  <c r="M476" i="19"/>
  <c r="P476" i="19" s="1"/>
  <c r="M477" i="19"/>
  <c r="P477" i="19" s="1"/>
  <c r="M478" i="19"/>
  <c r="M479" i="19"/>
  <c r="M480" i="19"/>
  <c r="M481" i="19"/>
  <c r="M482" i="19"/>
  <c r="M483" i="19"/>
  <c r="M484" i="19"/>
  <c r="M485" i="19"/>
  <c r="P485" i="19" s="1"/>
  <c r="M486" i="19"/>
  <c r="M487" i="19"/>
  <c r="P487" i="19" s="1"/>
  <c r="M488" i="19"/>
  <c r="P488" i="19" s="1"/>
  <c r="M489" i="19"/>
  <c r="P489" i="19" s="1"/>
  <c r="M490" i="19"/>
  <c r="M491" i="19"/>
  <c r="M492" i="19"/>
  <c r="M493" i="19"/>
  <c r="M494" i="19"/>
  <c r="M495" i="19"/>
  <c r="P495" i="19" s="1"/>
  <c r="M496" i="19"/>
  <c r="M497" i="19"/>
  <c r="P497" i="19" s="1"/>
  <c r="M498" i="19"/>
  <c r="M499" i="19"/>
  <c r="M500" i="19"/>
  <c r="P500" i="19" s="1"/>
  <c r="M501" i="19"/>
  <c r="P501" i="19" s="1"/>
  <c r="M502" i="19"/>
  <c r="M503" i="19"/>
  <c r="M504" i="19"/>
  <c r="M505" i="19"/>
  <c r="M506" i="19"/>
  <c r="M507" i="19"/>
  <c r="M508" i="19"/>
  <c r="P508" i="19" s="1"/>
  <c r="M509" i="19"/>
  <c r="P509" i="19" s="1"/>
  <c r="M510" i="19"/>
  <c r="M511" i="19"/>
  <c r="P511" i="19" s="1"/>
  <c r="M512" i="19"/>
  <c r="M513" i="19"/>
  <c r="P513" i="19" s="1"/>
  <c r="M514" i="19"/>
  <c r="M515" i="19"/>
  <c r="M516" i="19"/>
  <c r="M517" i="19"/>
  <c r="M518" i="19"/>
  <c r="M519" i="19"/>
  <c r="M520" i="19"/>
  <c r="M521" i="19"/>
  <c r="P521" i="19" s="1"/>
  <c r="M522" i="19"/>
  <c r="M523" i="19"/>
  <c r="P523" i="19" s="1"/>
  <c r="M524" i="19"/>
  <c r="P524" i="19" s="1"/>
  <c r="M525" i="19"/>
  <c r="P525" i="19" s="1"/>
  <c r="M526" i="19"/>
  <c r="M527" i="19"/>
  <c r="M528" i="19"/>
  <c r="M529" i="19"/>
  <c r="M530" i="19"/>
  <c r="M531" i="19"/>
  <c r="P531" i="19" s="1"/>
  <c r="M532" i="19"/>
  <c r="P532" i="19" s="1"/>
  <c r="M533" i="19"/>
  <c r="M534" i="19"/>
  <c r="M535" i="19"/>
  <c r="M536" i="19"/>
  <c r="P536" i="19" s="1"/>
  <c r="M537" i="19"/>
  <c r="P537" i="19" s="1"/>
  <c r="M538" i="19"/>
  <c r="M539" i="19"/>
  <c r="M540" i="19"/>
  <c r="M541" i="19"/>
  <c r="M542" i="19"/>
  <c r="M543" i="19"/>
  <c r="M544" i="19"/>
  <c r="P544" i="19" s="1"/>
  <c r="M545" i="19"/>
  <c r="P545" i="19" s="1"/>
  <c r="M546" i="19"/>
  <c r="M547" i="19"/>
  <c r="M548" i="19"/>
  <c r="M549" i="19"/>
  <c r="P549" i="19" s="1"/>
  <c r="M550" i="19"/>
  <c r="M551" i="19"/>
  <c r="M552" i="19"/>
  <c r="M553" i="19"/>
  <c r="M554" i="19"/>
  <c r="M555" i="19"/>
  <c r="M556" i="19"/>
  <c r="P556" i="19" s="1"/>
  <c r="M557" i="19"/>
  <c r="M558" i="19"/>
  <c r="M559" i="19"/>
  <c r="P559" i="19" s="1"/>
  <c r="M560" i="19"/>
  <c r="P560" i="19" s="1"/>
  <c r="M561" i="19"/>
  <c r="P561" i="19" s="1"/>
  <c r="M562" i="19"/>
  <c r="M563" i="19"/>
  <c r="M564" i="19"/>
  <c r="M565" i="19"/>
  <c r="M566" i="19"/>
  <c r="M567" i="19"/>
  <c r="P567" i="19" s="1"/>
  <c r="M568" i="19"/>
  <c r="P568" i="19" s="1"/>
  <c r="M569" i="19"/>
  <c r="M570" i="19"/>
  <c r="M571" i="19"/>
  <c r="P571" i="19" s="1"/>
  <c r="M572" i="19"/>
  <c r="M573" i="19"/>
  <c r="P573" i="19" s="1"/>
  <c r="M574" i="19"/>
  <c r="M575" i="19"/>
  <c r="M576" i="19"/>
  <c r="M577" i="19"/>
  <c r="M578" i="19"/>
  <c r="M579" i="19"/>
  <c r="M580" i="19"/>
  <c r="M581" i="19"/>
  <c r="P581" i="19" s="1"/>
  <c r="M582" i="19"/>
  <c r="M583" i="19"/>
  <c r="P583" i="19" s="1"/>
  <c r="M584" i="19"/>
  <c r="P584" i="19" s="1"/>
  <c r="M585" i="19"/>
  <c r="M586" i="19"/>
  <c r="M587" i="19"/>
  <c r="M588" i="19"/>
  <c r="M589" i="19"/>
  <c r="M590" i="19"/>
  <c r="M591" i="19"/>
  <c r="P591" i="19" s="1"/>
  <c r="M592" i="19"/>
  <c r="M593" i="19"/>
  <c r="P593" i="19" s="1"/>
  <c r="M594" i="19"/>
  <c r="M595" i="19"/>
  <c r="M596" i="19"/>
  <c r="P596" i="19" s="1"/>
  <c r="M597" i="19"/>
  <c r="P597" i="19" s="1"/>
  <c r="M598" i="19"/>
  <c r="M599" i="19"/>
  <c r="M600" i="19"/>
  <c r="M601" i="19"/>
  <c r="M602" i="19"/>
  <c r="M603" i="19"/>
  <c r="M604" i="19"/>
  <c r="P604" i="19" s="1"/>
  <c r="M605" i="19"/>
  <c r="P605" i="19" s="1"/>
  <c r="M606" i="19"/>
  <c r="M607" i="19"/>
  <c r="M608" i="19"/>
  <c r="P608" i="19" s="1"/>
  <c r="M609" i="19"/>
  <c r="P609" i="19" s="1"/>
  <c r="M610" i="19"/>
  <c r="M611" i="19"/>
  <c r="M612" i="19"/>
  <c r="M613" i="19"/>
  <c r="M614" i="19"/>
  <c r="M615" i="19"/>
  <c r="P615" i="19" s="1"/>
  <c r="M616" i="19"/>
  <c r="M617" i="19"/>
  <c r="P617" i="19" s="1"/>
  <c r="M618" i="19"/>
  <c r="M619" i="19"/>
  <c r="P619" i="19" s="1"/>
  <c r="M620" i="19"/>
  <c r="P620" i="19" s="1"/>
  <c r="M621" i="19"/>
  <c r="P621" i="19" s="1"/>
  <c r="M622" i="19"/>
  <c r="M623" i="19"/>
  <c r="M624" i="19"/>
  <c r="M625" i="19"/>
  <c r="M626" i="19"/>
  <c r="M627" i="19"/>
  <c r="P627" i="19" s="1"/>
  <c r="M628" i="19"/>
  <c r="P628" i="19" s="1"/>
  <c r="M629" i="19"/>
  <c r="M630" i="19"/>
  <c r="M631" i="19"/>
  <c r="M632" i="19"/>
  <c r="P632" i="19" s="1"/>
  <c r="M633" i="19"/>
  <c r="P633" i="19" s="1"/>
  <c r="M634" i="19"/>
  <c r="M635" i="19"/>
  <c r="M636" i="19"/>
  <c r="M637" i="19"/>
  <c r="M638" i="19"/>
  <c r="M639" i="19"/>
  <c r="M640" i="19"/>
  <c r="P640" i="19" s="1"/>
  <c r="M641" i="19"/>
  <c r="P641" i="19" s="1"/>
  <c r="M642" i="19"/>
  <c r="M643" i="19"/>
  <c r="M644" i="19"/>
  <c r="M645" i="19"/>
  <c r="P645" i="19" s="1"/>
  <c r="M646" i="19"/>
  <c r="M647" i="19"/>
  <c r="M648" i="19"/>
  <c r="M649" i="19"/>
  <c r="M650" i="19"/>
  <c r="M651" i="19"/>
  <c r="P651" i="19" s="1"/>
  <c r="M652" i="19"/>
  <c r="M653" i="19"/>
  <c r="P653" i="19" s="1"/>
  <c r="M654" i="19"/>
  <c r="M655" i="19"/>
  <c r="P655" i="19" s="1"/>
  <c r="M656" i="19"/>
  <c r="P656" i="19" s="1"/>
  <c r="M657" i="19"/>
  <c r="P657" i="19" s="1"/>
  <c r="M658" i="19"/>
  <c r="M659" i="19"/>
  <c r="M660" i="19"/>
  <c r="M661" i="19"/>
  <c r="M662" i="19"/>
  <c r="M663" i="19"/>
  <c r="P663" i="19" s="1"/>
  <c r="M664" i="19"/>
  <c r="P664" i="19" s="1"/>
  <c r="M665" i="19"/>
  <c r="M666" i="19"/>
  <c r="M667" i="19"/>
  <c r="P667" i="19" s="1"/>
  <c r="M668" i="19"/>
  <c r="M669" i="19"/>
  <c r="P669" i="19" s="1"/>
  <c r="M670" i="19"/>
  <c r="M671" i="19"/>
  <c r="M672" i="19"/>
  <c r="M673" i="19"/>
  <c r="M674" i="19"/>
  <c r="M675" i="19"/>
  <c r="M676" i="19"/>
  <c r="P676" i="19" s="1"/>
  <c r="M677" i="19"/>
  <c r="P677" i="19" s="1"/>
  <c r="M678" i="19"/>
  <c r="M679" i="19"/>
  <c r="P679" i="19" s="1"/>
  <c r="M680" i="19"/>
  <c r="M681" i="19"/>
  <c r="P681" i="19" s="1"/>
  <c r="M682" i="19"/>
  <c r="M683" i="19"/>
  <c r="M684" i="19"/>
  <c r="M685" i="19"/>
  <c r="M686" i="19"/>
  <c r="M687" i="19"/>
  <c r="M688" i="19"/>
  <c r="P688" i="19" s="1"/>
  <c r="M689" i="19"/>
  <c r="M690" i="19"/>
  <c r="M691" i="19"/>
  <c r="P691" i="19" s="1"/>
  <c r="M692" i="19"/>
  <c r="P692" i="19" s="1"/>
  <c r="M693" i="19"/>
  <c r="P693" i="19" s="1"/>
  <c r="M694" i="19"/>
  <c r="M695" i="19"/>
  <c r="M696" i="19"/>
  <c r="M697" i="19"/>
  <c r="M698" i="19"/>
  <c r="M699" i="19"/>
  <c r="P699" i="19" s="1"/>
  <c r="M700" i="19"/>
  <c r="M701" i="19"/>
  <c r="P701" i="19" s="1"/>
  <c r="M702" i="19"/>
  <c r="M703" i="19"/>
  <c r="M704" i="19"/>
  <c r="P704" i="19" s="1"/>
  <c r="M705" i="19"/>
  <c r="P705" i="19" s="1"/>
  <c r="M706" i="19"/>
  <c r="M707" i="19"/>
  <c r="M708" i="19"/>
  <c r="M709" i="19"/>
  <c r="M710" i="19"/>
  <c r="M711" i="19"/>
  <c r="P711" i="19" s="1"/>
  <c r="M712" i="19"/>
  <c r="P712" i="19" s="1"/>
  <c r="M713" i="19"/>
  <c r="P713" i="19" s="1"/>
  <c r="M714" i="19"/>
  <c r="M715" i="19"/>
  <c r="M716" i="19"/>
  <c r="P716" i="19" s="1"/>
  <c r="M717" i="19"/>
  <c r="P717" i="19" s="1"/>
  <c r="M718" i="19"/>
  <c r="M719" i="19"/>
  <c r="M720" i="19"/>
  <c r="M721" i="19"/>
  <c r="M722" i="19"/>
  <c r="M723" i="19"/>
  <c r="M724" i="19"/>
  <c r="M725" i="19"/>
  <c r="P725" i="19" s="1"/>
  <c r="M726" i="19"/>
  <c r="M727" i="19"/>
  <c r="P727" i="19" s="1"/>
  <c r="M728" i="19"/>
  <c r="P728" i="19" s="1"/>
  <c r="M729" i="19"/>
  <c r="P729" i="19" s="1"/>
  <c r="M730" i="19"/>
  <c r="M731" i="19"/>
  <c r="M732" i="19"/>
  <c r="M733" i="19"/>
  <c r="M734" i="19"/>
  <c r="M735" i="19"/>
  <c r="P735" i="19" s="1"/>
  <c r="M736" i="19"/>
  <c r="M737" i="19"/>
  <c r="P737" i="19" s="1"/>
  <c r="M738" i="19"/>
  <c r="M739" i="19"/>
  <c r="M740" i="19"/>
  <c r="P740" i="19" s="1"/>
  <c r="M741" i="19"/>
  <c r="P741" i="19" s="1"/>
  <c r="M742" i="19"/>
  <c r="M743" i="19"/>
  <c r="M744" i="19"/>
  <c r="M745" i="19"/>
  <c r="M746" i="19"/>
  <c r="M747" i="19"/>
  <c r="P747" i="19" s="1"/>
  <c r="M748" i="19"/>
  <c r="P748" i="19" s="1"/>
  <c r="M749" i="19"/>
  <c r="P749" i="19" s="1"/>
  <c r="M750" i="19"/>
  <c r="M751" i="19"/>
  <c r="M752" i="19"/>
  <c r="M753" i="19"/>
  <c r="P753" i="19" s="1"/>
  <c r="M754" i="19"/>
  <c r="M755" i="19"/>
  <c r="M756" i="19"/>
  <c r="M757" i="19"/>
  <c r="M758" i="19"/>
  <c r="M759" i="19"/>
  <c r="M760" i="19"/>
  <c r="P760" i="19" s="1"/>
  <c r="M761" i="19"/>
  <c r="P761" i="19" s="1"/>
  <c r="M762" i="19"/>
  <c r="M763" i="19"/>
  <c r="P763" i="19" s="1"/>
  <c r="M764" i="19"/>
  <c r="P764" i="19" s="1"/>
  <c r="M765" i="19"/>
  <c r="P765" i="19" s="1"/>
  <c r="M766" i="19"/>
  <c r="M767" i="19"/>
  <c r="M768" i="19"/>
  <c r="M769" i="19"/>
  <c r="M770" i="19"/>
  <c r="M771" i="19"/>
  <c r="P771" i="19" s="1"/>
  <c r="M772" i="19"/>
  <c r="M773" i="19"/>
  <c r="P773" i="19" s="1"/>
  <c r="M774" i="19"/>
  <c r="M775" i="19"/>
  <c r="M776" i="19"/>
  <c r="P776" i="19" s="1"/>
  <c r="M777" i="19"/>
  <c r="P777" i="19" s="1"/>
  <c r="M778" i="19"/>
  <c r="M779" i="19"/>
  <c r="M780" i="19"/>
  <c r="M781" i="19"/>
  <c r="M782" i="19"/>
  <c r="M783" i="19"/>
  <c r="P783" i="19" s="1"/>
  <c r="M784" i="19"/>
  <c r="P784" i="19" s="1"/>
  <c r="M785" i="19"/>
  <c r="P785" i="19" s="1"/>
  <c r="M786" i="19"/>
  <c r="M787" i="19"/>
  <c r="M788" i="19"/>
  <c r="P788" i="19" s="1"/>
  <c r="M789" i="19"/>
  <c r="P789" i="19" s="1"/>
  <c r="M790" i="19"/>
  <c r="M791" i="19"/>
  <c r="M792" i="19"/>
  <c r="M793" i="19"/>
  <c r="M794" i="19"/>
  <c r="M795" i="19"/>
  <c r="M796" i="19"/>
  <c r="M797" i="19"/>
  <c r="P797" i="19" s="1"/>
  <c r="M798" i="19"/>
  <c r="M799" i="19"/>
  <c r="P799" i="19" s="1"/>
  <c r="M800" i="19"/>
  <c r="P800" i="19" s="1"/>
  <c r="M801" i="19"/>
  <c r="M802" i="19"/>
  <c r="M803" i="19"/>
  <c r="M804" i="19"/>
  <c r="M805" i="19"/>
  <c r="M806" i="19"/>
  <c r="M807" i="19"/>
  <c r="P807" i="19" s="1"/>
  <c r="M808" i="19"/>
  <c r="M809" i="19"/>
  <c r="P809" i="19" s="1"/>
  <c r="M810" i="19"/>
  <c r="M811" i="19"/>
  <c r="M812" i="19"/>
  <c r="P812" i="19" s="1"/>
  <c r="M813" i="19"/>
  <c r="P813" i="19" s="1"/>
  <c r="M814" i="19"/>
  <c r="M815" i="19"/>
  <c r="M816" i="19"/>
  <c r="M817" i="19"/>
  <c r="M818" i="19"/>
  <c r="M819" i="19"/>
  <c r="P819" i="19" s="1"/>
  <c r="M820" i="19"/>
  <c r="P820" i="19" s="1"/>
  <c r="M821" i="19"/>
  <c r="P821" i="19" s="1"/>
  <c r="M822" i="19"/>
  <c r="M823" i="19"/>
  <c r="M824" i="19"/>
  <c r="P824" i="19" s="1"/>
  <c r="M825" i="19"/>
  <c r="P825" i="19" s="1"/>
  <c r="M826" i="19"/>
  <c r="M827" i="19"/>
  <c r="M828" i="19"/>
  <c r="M829" i="19"/>
  <c r="M830" i="19"/>
  <c r="M831" i="19"/>
  <c r="P831" i="19" s="1"/>
  <c r="M832" i="19"/>
  <c r="M833" i="19"/>
  <c r="P833" i="19" s="1"/>
  <c r="M834" i="19"/>
  <c r="M835" i="19"/>
  <c r="P835" i="19" s="1"/>
  <c r="M836" i="19"/>
  <c r="P836" i="19" s="1"/>
  <c r="M837" i="19"/>
  <c r="P837" i="19" s="1"/>
  <c r="M838" i="19"/>
  <c r="M839" i="19"/>
  <c r="M840" i="19"/>
  <c r="M841" i="19"/>
  <c r="M842" i="19"/>
  <c r="M843" i="19"/>
  <c r="P843" i="19" s="1"/>
  <c r="M844" i="19"/>
  <c r="P844" i="19" s="1"/>
  <c r="M845" i="19"/>
  <c r="M846" i="19"/>
  <c r="M847" i="19"/>
  <c r="P847" i="19" s="1"/>
  <c r="M848" i="19"/>
  <c r="M849" i="19"/>
  <c r="P849" i="19" s="1"/>
  <c r="M850" i="19"/>
  <c r="M851" i="19"/>
  <c r="M852" i="19"/>
  <c r="M853" i="19"/>
  <c r="M854" i="19"/>
  <c r="M855" i="19"/>
  <c r="M856" i="19"/>
  <c r="M857" i="19"/>
  <c r="P857" i="19" s="1"/>
  <c r="M858" i="19"/>
  <c r="M859" i="19"/>
  <c r="P859" i="19" s="1"/>
  <c r="M860" i="19"/>
  <c r="P860" i="19" s="1"/>
  <c r="M861" i="19"/>
  <c r="P861" i="19" s="1"/>
  <c r="M862" i="19"/>
  <c r="M863" i="19"/>
  <c r="M864" i="19"/>
  <c r="M865" i="19"/>
  <c r="M866" i="19"/>
  <c r="M867" i="19"/>
  <c r="P867" i="19" s="1"/>
  <c r="M868" i="19"/>
  <c r="P868" i="19" s="1"/>
  <c r="M869" i="19"/>
  <c r="M870" i="19"/>
  <c r="M871" i="19"/>
  <c r="P871" i="19" s="1"/>
  <c r="M872" i="19"/>
  <c r="P872" i="19" s="1"/>
  <c r="M873" i="19"/>
  <c r="P873" i="19" s="1"/>
  <c r="M874" i="19"/>
  <c r="M875" i="19"/>
  <c r="M876" i="19"/>
  <c r="M877" i="19"/>
  <c r="M878" i="19"/>
  <c r="M879" i="19"/>
  <c r="M880" i="19"/>
  <c r="P880" i="19" s="1"/>
  <c r="M881" i="19"/>
  <c r="P881" i="19" s="1"/>
  <c r="M882" i="19"/>
  <c r="M883" i="19"/>
  <c r="P883" i="19" s="1"/>
  <c r="M884" i="19"/>
  <c r="M885" i="19"/>
  <c r="P885" i="19" s="1"/>
  <c r="M886" i="19"/>
  <c r="M887" i="19"/>
  <c r="M888" i="19"/>
  <c r="M889" i="19"/>
  <c r="M890" i="19"/>
  <c r="M891" i="19"/>
  <c r="M892" i="19"/>
  <c r="P892" i="19" s="1"/>
  <c r="M893" i="19"/>
  <c r="P893" i="19" s="1"/>
  <c r="M894" i="19"/>
  <c r="M895" i="19"/>
  <c r="P895" i="19" s="1"/>
  <c r="M896" i="19"/>
  <c r="P896" i="19" s="1"/>
  <c r="M897" i="19"/>
  <c r="P897" i="19" s="1"/>
  <c r="M898" i="19"/>
  <c r="M899" i="19"/>
  <c r="M900" i="19"/>
  <c r="M901" i="19"/>
  <c r="M902" i="19"/>
  <c r="M903" i="19"/>
  <c r="P903" i="19" s="1"/>
  <c r="M904" i="19"/>
  <c r="P904" i="19" s="1"/>
  <c r="M905" i="19"/>
  <c r="M906" i="19"/>
  <c r="M907" i="19"/>
  <c r="P907" i="19" s="1"/>
  <c r="M908" i="19"/>
  <c r="M909" i="19"/>
  <c r="P909" i="19" s="1"/>
  <c r="M910" i="19"/>
  <c r="M911" i="19"/>
  <c r="M912" i="19"/>
  <c r="M913" i="19"/>
  <c r="M914" i="19"/>
  <c r="M915" i="19"/>
  <c r="M916" i="19"/>
  <c r="M917" i="19"/>
  <c r="P917" i="19" s="1"/>
  <c r="M918" i="19"/>
  <c r="M919" i="19"/>
  <c r="P919" i="19" s="1"/>
  <c r="M920" i="19"/>
  <c r="P920" i="19" s="1"/>
  <c r="M921" i="19"/>
  <c r="P921" i="19" s="1"/>
  <c r="M922" i="19"/>
  <c r="M923" i="19"/>
  <c r="M924" i="19"/>
  <c r="M925" i="19"/>
  <c r="M926" i="19"/>
  <c r="M927" i="19"/>
  <c r="M928" i="19"/>
  <c r="P928" i="19" s="1"/>
  <c r="M929" i="19"/>
  <c r="P929" i="19" s="1"/>
  <c r="M930" i="19"/>
  <c r="M931" i="19"/>
  <c r="P931" i="19" s="1"/>
  <c r="M932" i="19"/>
  <c r="P932" i="19" s="1"/>
  <c r="M933" i="19"/>
  <c r="P933" i="19" s="1"/>
  <c r="M934" i="19"/>
  <c r="M935" i="19"/>
  <c r="M936" i="19"/>
  <c r="M937" i="19"/>
  <c r="M938" i="19"/>
  <c r="M939" i="19"/>
  <c r="P939" i="19" s="1"/>
  <c r="M940" i="19"/>
  <c r="P940" i="19" s="1"/>
  <c r="M941" i="19"/>
  <c r="P941" i="19" s="1"/>
  <c r="M942" i="19"/>
  <c r="M943" i="19"/>
  <c r="M944" i="19"/>
  <c r="P944" i="19" s="1"/>
  <c r="M945" i="19"/>
  <c r="P945" i="19" s="1"/>
  <c r="M946" i="19"/>
  <c r="M947" i="19"/>
  <c r="M948" i="19"/>
  <c r="M949" i="19"/>
  <c r="M950" i="19"/>
  <c r="M951" i="19"/>
  <c r="M952" i="19"/>
  <c r="P952" i="19" s="1"/>
  <c r="M953" i="19"/>
  <c r="P953" i="19" s="1"/>
  <c r="M954" i="19"/>
  <c r="M955" i="19"/>
  <c r="P955" i="19" s="1"/>
  <c r="M956" i="19"/>
  <c r="M957" i="19"/>
  <c r="P957" i="19" s="1"/>
  <c r="M958" i="19"/>
  <c r="M959" i="19"/>
  <c r="M960" i="19"/>
  <c r="M961" i="19"/>
  <c r="M962" i="19"/>
  <c r="M963" i="19"/>
  <c r="M964" i="19"/>
  <c r="P964" i="19" s="1"/>
  <c r="M965" i="19"/>
  <c r="P965" i="19" s="1"/>
  <c r="M966" i="19"/>
  <c r="M967" i="19"/>
  <c r="P967" i="19" s="1"/>
  <c r="M968" i="19"/>
  <c r="P968" i="19" s="1"/>
  <c r="M969" i="19"/>
  <c r="P969" i="19" s="1"/>
  <c r="M970" i="19"/>
  <c r="M971" i="19"/>
  <c r="M972" i="19"/>
  <c r="M973" i="19"/>
  <c r="M974" i="19"/>
  <c r="M975" i="19"/>
  <c r="P975" i="19" s="1"/>
  <c r="M976" i="19"/>
  <c r="P976" i="19" s="1"/>
  <c r="M977" i="19"/>
  <c r="P977" i="19" s="1"/>
  <c r="M978" i="19"/>
  <c r="M979" i="19"/>
  <c r="M980" i="19"/>
  <c r="P980" i="19" s="1"/>
  <c r="M981" i="19"/>
  <c r="P981" i="19" s="1"/>
  <c r="M982" i="19"/>
  <c r="M983" i="19"/>
  <c r="M984" i="19"/>
  <c r="M985" i="19"/>
  <c r="M986" i="19"/>
  <c r="M987" i="19"/>
  <c r="M988" i="19"/>
  <c r="M989" i="19"/>
  <c r="P989" i="19" s="1"/>
  <c r="M990" i="19"/>
  <c r="M991" i="19"/>
  <c r="P991" i="19" s="1"/>
  <c r="M992" i="19"/>
  <c r="P992" i="19" s="1"/>
  <c r="M993" i="19"/>
  <c r="M994" i="19"/>
  <c r="M995" i="19"/>
  <c r="M996" i="19"/>
  <c r="M997" i="19"/>
  <c r="M998" i="19"/>
  <c r="M999" i="19"/>
  <c r="M1000" i="19"/>
  <c r="M1001" i="19"/>
  <c r="P1001" i="19" s="1"/>
  <c r="M1002" i="19"/>
  <c r="M1003" i="19"/>
  <c r="M1004" i="19"/>
  <c r="P1004" i="19" s="1"/>
  <c r="M1005" i="19"/>
  <c r="P1005" i="19" s="1"/>
  <c r="M1006" i="19"/>
  <c r="M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206" i="19"/>
  <c r="L207" i="19"/>
  <c r="L208" i="19"/>
  <c r="L209" i="19"/>
  <c r="L210" i="19"/>
  <c r="L211" i="19"/>
  <c r="L212" i="19"/>
  <c r="L213" i="19"/>
  <c r="L214" i="19"/>
  <c r="L215" i="19"/>
  <c r="L216" i="19"/>
  <c r="L217" i="19"/>
  <c r="L218" i="19"/>
  <c r="L219" i="19"/>
  <c r="L220" i="19"/>
  <c r="L221" i="19"/>
  <c r="L222" i="19"/>
  <c r="L223" i="19"/>
  <c r="L224" i="19"/>
  <c r="L225" i="19"/>
  <c r="L226" i="19"/>
  <c r="L227" i="19"/>
  <c r="L228" i="19"/>
  <c r="L229" i="19"/>
  <c r="L230" i="19"/>
  <c r="L231" i="19"/>
  <c r="L232" i="19"/>
  <c r="L233" i="19"/>
  <c r="L234" i="19"/>
  <c r="L235" i="19"/>
  <c r="L236" i="19"/>
  <c r="L237" i="19"/>
  <c r="L238" i="19"/>
  <c r="L239" i="19"/>
  <c r="L240" i="19"/>
  <c r="L241" i="19"/>
  <c r="L242" i="19"/>
  <c r="L243" i="19"/>
  <c r="L244" i="19"/>
  <c r="L245" i="19"/>
  <c r="L246" i="19"/>
  <c r="L247" i="19"/>
  <c r="L248" i="19"/>
  <c r="L249" i="19"/>
  <c r="L250" i="19"/>
  <c r="L251" i="19"/>
  <c r="L252" i="19"/>
  <c r="L253" i="19"/>
  <c r="L254" i="19"/>
  <c r="L255" i="19"/>
  <c r="L256" i="19"/>
  <c r="L257" i="19"/>
  <c r="L258" i="19"/>
  <c r="L259" i="19"/>
  <c r="L260" i="19"/>
  <c r="L261" i="19"/>
  <c r="L262" i="19"/>
  <c r="L263" i="19"/>
  <c r="L264" i="19"/>
  <c r="L265" i="19"/>
  <c r="L266" i="19"/>
  <c r="L267" i="19"/>
  <c r="L268" i="19"/>
  <c r="L269" i="19"/>
  <c r="L270" i="19"/>
  <c r="L271" i="19"/>
  <c r="L272" i="19"/>
  <c r="L273" i="19"/>
  <c r="L274" i="19"/>
  <c r="L275" i="19"/>
  <c r="L276" i="19"/>
  <c r="L277" i="19"/>
  <c r="L278" i="19"/>
  <c r="L279" i="19"/>
  <c r="L280" i="19"/>
  <c r="L281" i="19"/>
  <c r="L282" i="19"/>
  <c r="L283" i="19"/>
  <c r="L284" i="19"/>
  <c r="L285" i="19"/>
  <c r="L286" i="19"/>
  <c r="L287" i="19"/>
  <c r="L288" i="19"/>
  <c r="L289" i="19"/>
  <c r="L290" i="19"/>
  <c r="L291" i="19"/>
  <c r="L292" i="19"/>
  <c r="L293" i="19"/>
  <c r="L294" i="19"/>
  <c r="L295" i="19"/>
  <c r="L296" i="19"/>
  <c r="L297" i="19"/>
  <c r="L298" i="19"/>
  <c r="L299" i="19"/>
  <c r="L300" i="19"/>
  <c r="L301" i="19"/>
  <c r="L302" i="19"/>
  <c r="L303" i="19"/>
  <c r="L304" i="19"/>
  <c r="L305" i="19"/>
  <c r="L306" i="19"/>
  <c r="L307" i="19"/>
  <c r="L308" i="19"/>
  <c r="L309" i="19"/>
  <c r="L310" i="19"/>
  <c r="L311" i="19"/>
  <c r="L312" i="19"/>
  <c r="L313" i="19"/>
  <c r="L314" i="19"/>
  <c r="L315" i="19"/>
  <c r="L316" i="19"/>
  <c r="L317" i="19"/>
  <c r="L318" i="19"/>
  <c r="L319" i="19"/>
  <c r="L320" i="19"/>
  <c r="L321" i="19"/>
  <c r="L322" i="19"/>
  <c r="L323" i="19"/>
  <c r="L324" i="19"/>
  <c r="L325" i="19"/>
  <c r="L326" i="19"/>
  <c r="L327" i="19"/>
  <c r="L328" i="19"/>
  <c r="L329" i="19"/>
  <c r="L330" i="19"/>
  <c r="L331" i="19"/>
  <c r="L332" i="19"/>
  <c r="L333" i="19"/>
  <c r="L334" i="19"/>
  <c r="L335" i="19"/>
  <c r="L336" i="19"/>
  <c r="L337" i="19"/>
  <c r="L338" i="19"/>
  <c r="L339" i="19"/>
  <c r="L340" i="19"/>
  <c r="L341" i="19"/>
  <c r="L342" i="19"/>
  <c r="L343" i="19"/>
  <c r="L344" i="19"/>
  <c r="L345" i="19"/>
  <c r="L346" i="19"/>
  <c r="L347" i="19"/>
  <c r="L348" i="19"/>
  <c r="L349" i="19"/>
  <c r="L350" i="19"/>
  <c r="L351" i="19"/>
  <c r="L352" i="19"/>
  <c r="L353" i="19"/>
  <c r="L354" i="19"/>
  <c r="L355" i="19"/>
  <c r="L356" i="19"/>
  <c r="L357" i="19"/>
  <c r="L358" i="19"/>
  <c r="L359" i="19"/>
  <c r="L360" i="19"/>
  <c r="L361" i="19"/>
  <c r="L362" i="19"/>
  <c r="L363" i="19"/>
  <c r="L364" i="19"/>
  <c r="L365" i="19"/>
  <c r="L366" i="19"/>
  <c r="L367" i="19"/>
  <c r="L368" i="19"/>
  <c r="L369" i="19"/>
  <c r="L370" i="19"/>
  <c r="L371" i="19"/>
  <c r="L372" i="19"/>
  <c r="L373" i="19"/>
  <c r="L374" i="19"/>
  <c r="L375" i="19"/>
  <c r="L376" i="19"/>
  <c r="L377" i="19"/>
  <c r="L378" i="19"/>
  <c r="L379" i="19"/>
  <c r="L380" i="19"/>
  <c r="L381" i="19"/>
  <c r="L382" i="19"/>
  <c r="L383" i="19"/>
  <c r="L384" i="19"/>
  <c r="L385" i="19"/>
  <c r="L386" i="19"/>
  <c r="L387" i="19"/>
  <c r="L388" i="19"/>
  <c r="L389" i="19"/>
  <c r="L390" i="19"/>
  <c r="L391" i="19"/>
  <c r="L392" i="19"/>
  <c r="L393" i="19"/>
  <c r="L394" i="19"/>
  <c r="L395" i="19"/>
  <c r="L396" i="19"/>
  <c r="L397" i="19"/>
  <c r="L398" i="19"/>
  <c r="L399" i="19"/>
  <c r="L400" i="19"/>
  <c r="L401" i="19"/>
  <c r="L402" i="19"/>
  <c r="L403" i="19"/>
  <c r="L404" i="19"/>
  <c r="L405" i="19"/>
  <c r="L406" i="19"/>
  <c r="L407" i="19"/>
  <c r="L408" i="19"/>
  <c r="L409" i="19"/>
  <c r="L410" i="19"/>
  <c r="L411" i="19"/>
  <c r="L412" i="19"/>
  <c r="L413" i="19"/>
  <c r="L414" i="19"/>
  <c r="L415" i="19"/>
  <c r="L416" i="19"/>
  <c r="L417" i="19"/>
  <c r="L418" i="19"/>
  <c r="L419" i="19"/>
  <c r="L420" i="19"/>
  <c r="L421" i="19"/>
  <c r="L422" i="19"/>
  <c r="L423" i="19"/>
  <c r="L424" i="19"/>
  <c r="L425" i="19"/>
  <c r="L426" i="19"/>
  <c r="L427" i="19"/>
  <c r="L428" i="19"/>
  <c r="L429" i="19"/>
  <c r="L430" i="19"/>
  <c r="L431" i="19"/>
  <c r="L432" i="19"/>
  <c r="L433" i="19"/>
  <c r="L434" i="19"/>
  <c r="L435" i="19"/>
  <c r="L436" i="19"/>
  <c r="L437" i="19"/>
  <c r="L438" i="19"/>
  <c r="L439" i="19"/>
  <c r="L440" i="19"/>
  <c r="L441" i="19"/>
  <c r="L442" i="19"/>
  <c r="L443" i="19"/>
  <c r="L444" i="19"/>
  <c r="L445" i="19"/>
  <c r="L446" i="19"/>
  <c r="L447" i="19"/>
  <c r="L448" i="19"/>
  <c r="L449" i="19"/>
  <c r="L450" i="19"/>
  <c r="L451" i="19"/>
  <c r="L452" i="19"/>
  <c r="L453" i="19"/>
  <c r="L454" i="19"/>
  <c r="L455" i="19"/>
  <c r="L456" i="19"/>
  <c r="L457" i="19"/>
  <c r="L458" i="19"/>
  <c r="L459" i="19"/>
  <c r="L460" i="19"/>
  <c r="L461" i="19"/>
  <c r="L462" i="19"/>
  <c r="L463" i="19"/>
  <c r="L464" i="19"/>
  <c r="L465" i="19"/>
  <c r="L466" i="19"/>
  <c r="L467" i="19"/>
  <c r="L468" i="19"/>
  <c r="L469" i="19"/>
  <c r="L470" i="19"/>
  <c r="L471" i="19"/>
  <c r="L472" i="19"/>
  <c r="L473" i="19"/>
  <c r="L474" i="19"/>
  <c r="L475" i="19"/>
  <c r="L476" i="19"/>
  <c r="L477" i="19"/>
  <c r="L478" i="19"/>
  <c r="L479" i="19"/>
  <c r="L480" i="19"/>
  <c r="L481" i="19"/>
  <c r="L482" i="19"/>
  <c r="L483" i="19"/>
  <c r="L484" i="19"/>
  <c r="L485" i="19"/>
  <c r="L486" i="19"/>
  <c r="L487" i="19"/>
  <c r="L488" i="19"/>
  <c r="L489" i="19"/>
  <c r="L490" i="19"/>
  <c r="L491" i="19"/>
  <c r="L492" i="19"/>
  <c r="L493" i="19"/>
  <c r="L494" i="19"/>
  <c r="L495" i="19"/>
  <c r="L496" i="19"/>
  <c r="L497" i="19"/>
  <c r="L498" i="19"/>
  <c r="L499" i="19"/>
  <c r="L500" i="19"/>
  <c r="L501" i="19"/>
  <c r="L502" i="19"/>
  <c r="L503" i="19"/>
  <c r="L504" i="19"/>
  <c r="L505" i="19"/>
  <c r="L506" i="19"/>
  <c r="L507" i="19"/>
  <c r="L508" i="19"/>
  <c r="L509" i="19"/>
  <c r="L510" i="19"/>
  <c r="L511" i="19"/>
  <c r="L512" i="19"/>
  <c r="L513" i="19"/>
  <c r="L514" i="19"/>
  <c r="L515" i="19"/>
  <c r="L516" i="19"/>
  <c r="L517" i="19"/>
  <c r="L518" i="19"/>
  <c r="L519" i="19"/>
  <c r="L520" i="19"/>
  <c r="L521" i="19"/>
  <c r="L522" i="19"/>
  <c r="L523" i="19"/>
  <c r="L524" i="19"/>
  <c r="L525" i="19"/>
  <c r="L526" i="19"/>
  <c r="L527" i="19"/>
  <c r="L528" i="19"/>
  <c r="L529" i="19"/>
  <c r="L530" i="19"/>
  <c r="L531" i="19"/>
  <c r="L532" i="19"/>
  <c r="L533" i="19"/>
  <c r="L534" i="19"/>
  <c r="L535" i="19"/>
  <c r="L536" i="19"/>
  <c r="L537" i="19"/>
  <c r="L538" i="19"/>
  <c r="L539" i="19"/>
  <c r="L540" i="19"/>
  <c r="L541" i="19"/>
  <c r="L542" i="19"/>
  <c r="L543" i="19"/>
  <c r="L544" i="19"/>
  <c r="L545" i="19"/>
  <c r="L546" i="19"/>
  <c r="L547" i="19"/>
  <c r="L548" i="19"/>
  <c r="L549" i="19"/>
  <c r="L550" i="19"/>
  <c r="L551" i="19"/>
  <c r="L552" i="19"/>
  <c r="L553" i="19"/>
  <c r="L554" i="19"/>
  <c r="L555" i="19"/>
  <c r="L556" i="19"/>
  <c r="L557" i="19"/>
  <c r="L558" i="19"/>
  <c r="L559" i="19"/>
  <c r="L560" i="19"/>
  <c r="L561" i="19"/>
  <c r="L562" i="19"/>
  <c r="L563" i="19"/>
  <c r="L564" i="19"/>
  <c r="L565" i="19"/>
  <c r="L566" i="19"/>
  <c r="L567" i="19"/>
  <c r="L568" i="19"/>
  <c r="L569" i="19"/>
  <c r="L570" i="19"/>
  <c r="L571" i="19"/>
  <c r="L572" i="19"/>
  <c r="L573" i="19"/>
  <c r="L574" i="19"/>
  <c r="L575" i="19"/>
  <c r="L576" i="19"/>
  <c r="L577" i="19"/>
  <c r="L578" i="19"/>
  <c r="L579" i="19"/>
  <c r="L580" i="19"/>
  <c r="L581" i="19"/>
  <c r="L582" i="19"/>
  <c r="L583" i="19"/>
  <c r="L584" i="19"/>
  <c r="L585" i="19"/>
  <c r="L586" i="19"/>
  <c r="L587" i="19"/>
  <c r="L588" i="19"/>
  <c r="L589" i="19"/>
  <c r="L590" i="19"/>
  <c r="L591" i="19"/>
  <c r="L592" i="19"/>
  <c r="L593" i="19"/>
  <c r="L594" i="19"/>
  <c r="L595" i="19"/>
  <c r="L596" i="19"/>
  <c r="L597" i="19"/>
  <c r="L598" i="19"/>
  <c r="L599" i="19"/>
  <c r="L600" i="19"/>
  <c r="L601" i="19"/>
  <c r="L602" i="19"/>
  <c r="L603" i="19"/>
  <c r="L604" i="19"/>
  <c r="L605" i="19"/>
  <c r="L606" i="19"/>
  <c r="L607" i="19"/>
  <c r="L608" i="19"/>
  <c r="L609" i="19"/>
  <c r="L610" i="19"/>
  <c r="L611" i="19"/>
  <c r="L612" i="19"/>
  <c r="L613" i="19"/>
  <c r="L614" i="19"/>
  <c r="L615" i="19"/>
  <c r="L616" i="19"/>
  <c r="L617" i="19"/>
  <c r="L618" i="19"/>
  <c r="L619" i="19"/>
  <c r="L620" i="19"/>
  <c r="L621" i="19"/>
  <c r="L622" i="19"/>
  <c r="L623" i="19"/>
  <c r="L624" i="19"/>
  <c r="L625" i="19"/>
  <c r="L626" i="19"/>
  <c r="L627" i="19"/>
  <c r="L628" i="19"/>
  <c r="L629" i="19"/>
  <c r="L630" i="19"/>
  <c r="L631" i="19"/>
  <c r="L632" i="19"/>
  <c r="L633" i="19"/>
  <c r="L634" i="19"/>
  <c r="L635" i="19"/>
  <c r="L636" i="19"/>
  <c r="L637" i="19"/>
  <c r="L638" i="19"/>
  <c r="L639" i="19"/>
  <c r="L640" i="19"/>
  <c r="L641" i="19"/>
  <c r="L642" i="19"/>
  <c r="L643" i="19"/>
  <c r="L644" i="19"/>
  <c r="L645" i="19"/>
  <c r="L646" i="19"/>
  <c r="L647" i="19"/>
  <c r="L648" i="19"/>
  <c r="L649" i="19"/>
  <c r="L650" i="19"/>
  <c r="L651" i="19"/>
  <c r="L652" i="19"/>
  <c r="L653" i="19"/>
  <c r="L654" i="19"/>
  <c r="L655" i="19"/>
  <c r="L656" i="19"/>
  <c r="L657" i="19"/>
  <c r="L658" i="19"/>
  <c r="L659" i="19"/>
  <c r="L660" i="19"/>
  <c r="L661" i="19"/>
  <c r="L662" i="19"/>
  <c r="L663" i="19"/>
  <c r="L664" i="19"/>
  <c r="L665" i="19"/>
  <c r="L666" i="19"/>
  <c r="L667" i="19"/>
  <c r="L668" i="19"/>
  <c r="L669" i="19"/>
  <c r="L670" i="19"/>
  <c r="L671" i="19"/>
  <c r="L672" i="19"/>
  <c r="L673" i="19"/>
  <c r="L674" i="19"/>
  <c r="L675" i="19"/>
  <c r="L676" i="19"/>
  <c r="L677" i="19"/>
  <c r="L678" i="19"/>
  <c r="L679" i="19"/>
  <c r="L680" i="19"/>
  <c r="L681" i="19"/>
  <c r="L682" i="19"/>
  <c r="L683" i="19"/>
  <c r="L684" i="19"/>
  <c r="L685" i="19"/>
  <c r="L686" i="19"/>
  <c r="L687" i="19"/>
  <c r="L688" i="19"/>
  <c r="L689" i="19"/>
  <c r="L690" i="19"/>
  <c r="L691" i="19"/>
  <c r="L692" i="19"/>
  <c r="L693" i="19"/>
  <c r="L694" i="19"/>
  <c r="L695" i="19"/>
  <c r="L696" i="19"/>
  <c r="L697" i="19"/>
  <c r="L698" i="19"/>
  <c r="L699" i="19"/>
  <c r="L700" i="19"/>
  <c r="L701" i="19"/>
  <c r="L702" i="19"/>
  <c r="L703" i="19"/>
  <c r="L704" i="19"/>
  <c r="L705" i="19"/>
  <c r="L706" i="19"/>
  <c r="L707" i="19"/>
  <c r="L708" i="19"/>
  <c r="L709" i="19"/>
  <c r="L710" i="19"/>
  <c r="L711" i="19"/>
  <c r="L712" i="19"/>
  <c r="L713" i="19"/>
  <c r="L714" i="19"/>
  <c r="L715" i="19"/>
  <c r="L716" i="19"/>
  <c r="L717" i="19"/>
  <c r="L718" i="19"/>
  <c r="L719" i="19"/>
  <c r="L720" i="19"/>
  <c r="L721" i="19"/>
  <c r="L722" i="19"/>
  <c r="L723" i="19"/>
  <c r="L724" i="19"/>
  <c r="L725" i="19"/>
  <c r="L726" i="19"/>
  <c r="L727" i="19"/>
  <c r="L728" i="19"/>
  <c r="L729" i="19"/>
  <c r="L730" i="19"/>
  <c r="L731" i="19"/>
  <c r="L732" i="19"/>
  <c r="L733" i="19"/>
  <c r="L734" i="19"/>
  <c r="L735" i="19"/>
  <c r="L736" i="19"/>
  <c r="L737" i="19"/>
  <c r="L738" i="19"/>
  <c r="L739" i="19"/>
  <c r="L740" i="19"/>
  <c r="L741" i="19"/>
  <c r="L742" i="19"/>
  <c r="L743" i="19"/>
  <c r="L744" i="19"/>
  <c r="L745" i="19"/>
  <c r="L746" i="19"/>
  <c r="L747" i="19"/>
  <c r="L748" i="19"/>
  <c r="L749" i="19"/>
  <c r="L750" i="19"/>
  <c r="L751" i="19"/>
  <c r="L752" i="19"/>
  <c r="L753" i="19"/>
  <c r="L754" i="19"/>
  <c r="L755" i="19"/>
  <c r="L756" i="19"/>
  <c r="L757" i="19"/>
  <c r="L758" i="19"/>
  <c r="L759" i="19"/>
  <c r="L760" i="19"/>
  <c r="L761" i="19"/>
  <c r="L762" i="19"/>
  <c r="L763" i="19"/>
  <c r="L764" i="19"/>
  <c r="L765" i="19"/>
  <c r="L766" i="19"/>
  <c r="L767" i="19"/>
  <c r="L768" i="19"/>
  <c r="L769" i="19"/>
  <c r="L770" i="19"/>
  <c r="L771" i="19"/>
  <c r="L772" i="19"/>
  <c r="L773" i="19"/>
  <c r="L774" i="19"/>
  <c r="L775" i="19"/>
  <c r="L776" i="19"/>
  <c r="L777" i="19"/>
  <c r="L778" i="19"/>
  <c r="L779" i="19"/>
  <c r="L780" i="19"/>
  <c r="L781" i="19"/>
  <c r="L782" i="19"/>
  <c r="L783" i="19"/>
  <c r="L784" i="19"/>
  <c r="L785" i="19"/>
  <c r="L786" i="19"/>
  <c r="L787" i="19"/>
  <c r="L788" i="19"/>
  <c r="L789" i="19"/>
  <c r="L790" i="19"/>
  <c r="L791" i="19"/>
  <c r="L792" i="19"/>
  <c r="L793" i="19"/>
  <c r="L794" i="19"/>
  <c r="L795" i="19"/>
  <c r="L796" i="19"/>
  <c r="L797" i="19"/>
  <c r="L798" i="19"/>
  <c r="L799" i="19"/>
  <c r="L800" i="19"/>
  <c r="L801" i="19"/>
  <c r="L802" i="19"/>
  <c r="L803" i="19"/>
  <c r="L804" i="19"/>
  <c r="L805" i="19"/>
  <c r="L806" i="19"/>
  <c r="L807" i="19"/>
  <c r="L808" i="19"/>
  <c r="L809" i="19"/>
  <c r="L810" i="19"/>
  <c r="L811" i="19"/>
  <c r="L812" i="19"/>
  <c r="L813" i="19"/>
  <c r="L814" i="19"/>
  <c r="L815" i="19"/>
  <c r="L816" i="19"/>
  <c r="L817" i="19"/>
  <c r="L818" i="19"/>
  <c r="L819" i="19"/>
  <c r="L820" i="19"/>
  <c r="L821" i="19"/>
  <c r="L822" i="19"/>
  <c r="L823" i="19"/>
  <c r="L824" i="19"/>
  <c r="L825" i="19"/>
  <c r="L826" i="19"/>
  <c r="L827" i="19"/>
  <c r="L828" i="19"/>
  <c r="L829" i="19"/>
  <c r="L830" i="19"/>
  <c r="L831" i="19"/>
  <c r="L832" i="19"/>
  <c r="L833" i="19"/>
  <c r="L834" i="19"/>
  <c r="L835" i="19"/>
  <c r="L836" i="19"/>
  <c r="L837" i="19"/>
  <c r="L838" i="19"/>
  <c r="L839" i="19"/>
  <c r="L840" i="19"/>
  <c r="L841" i="19"/>
  <c r="L842" i="19"/>
  <c r="L843" i="19"/>
  <c r="L844" i="19"/>
  <c r="L845" i="19"/>
  <c r="L846" i="19"/>
  <c r="L847" i="19"/>
  <c r="L848" i="19"/>
  <c r="L849" i="19"/>
  <c r="L850" i="19"/>
  <c r="L851" i="19"/>
  <c r="L852" i="19"/>
  <c r="L853" i="19"/>
  <c r="L854" i="19"/>
  <c r="L855" i="19"/>
  <c r="L856" i="19"/>
  <c r="L857" i="19"/>
  <c r="L858" i="19"/>
  <c r="L859" i="19"/>
  <c r="L860" i="19"/>
  <c r="L861" i="19"/>
  <c r="L862" i="19"/>
  <c r="L863" i="19"/>
  <c r="L864" i="19"/>
  <c r="L865" i="19"/>
  <c r="L866" i="19"/>
  <c r="L867" i="19"/>
  <c r="L868" i="19"/>
  <c r="L869" i="19"/>
  <c r="L870" i="19"/>
  <c r="L871" i="19"/>
  <c r="L872" i="19"/>
  <c r="L873" i="19"/>
  <c r="L874" i="19"/>
  <c r="L875" i="19"/>
  <c r="L876" i="19"/>
  <c r="L877" i="19"/>
  <c r="L878" i="19"/>
  <c r="L879" i="19"/>
  <c r="L880" i="19"/>
  <c r="L881" i="19"/>
  <c r="L882" i="19"/>
  <c r="L883" i="19"/>
  <c r="L884" i="19"/>
  <c r="L885" i="19"/>
  <c r="L886" i="19"/>
  <c r="L887" i="19"/>
  <c r="L888" i="19"/>
  <c r="L889" i="19"/>
  <c r="L890" i="19"/>
  <c r="L891" i="19"/>
  <c r="L892" i="19"/>
  <c r="L893" i="19"/>
  <c r="L894" i="19"/>
  <c r="L895" i="19"/>
  <c r="L896" i="19"/>
  <c r="L897" i="19"/>
  <c r="L898" i="19"/>
  <c r="L899" i="19"/>
  <c r="L900" i="19"/>
  <c r="L901" i="19"/>
  <c r="L902" i="19"/>
  <c r="L903" i="19"/>
  <c r="L904" i="19"/>
  <c r="L905" i="19"/>
  <c r="L906" i="19"/>
  <c r="L907" i="19"/>
  <c r="L908" i="19"/>
  <c r="L909" i="19"/>
  <c r="L910" i="19"/>
  <c r="L911" i="19"/>
  <c r="L912" i="19"/>
  <c r="L913" i="19"/>
  <c r="L914" i="19"/>
  <c r="L915" i="19"/>
  <c r="L916" i="19"/>
  <c r="L917" i="19"/>
  <c r="L918" i="19"/>
  <c r="L919" i="19"/>
  <c r="L920" i="19"/>
  <c r="L921" i="19"/>
  <c r="L922" i="19"/>
  <c r="L923" i="19"/>
  <c r="L924" i="19"/>
  <c r="L925" i="19"/>
  <c r="L926" i="19"/>
  <c r="L927" i="19"/>
  <c r="L928" i="19"/>
  <c r="L929" i="19"/>
  <c r="L930" i="19"/>
  <c r="L931" i="19"/>
  <c r="L932" i="19"/>
  <c r="L933" i="19"/>
  <c r="L934" i="19"/>
  <c r="L935" i="19"/>
  <c r="L936" i="19"/>
  <c r="L937" i="19"/>
  <c r="L938" i="19"/>
  <c r="L939" i="19"/>
  <c r="L940" i="19"/>
  <c r="L941" i="19"/>
  <c r="L942" i="19"/>
  <c r="L943" i="19"/>
  <c r="L944" i="19"/>
  <c r="L945" i="19"/>
  <c r="L946" i="19"/>
  <c r="L947" i="19"/>
  <c r="L948" i="19"/>
  <c r="L949" i="19"/>
  <c r="L950" i="19"/>
  <c r="L951" i="19"/>
  <c r="L952" i="19"/>
  <c r="L953" i="19"/>
  <c r="L954" i="19"/>
  <c r="L955" i="19"/>
  <c r="L956" i="19"/>
  <c r="L957" i="19"/>
  <c r="L958" i="19"/>
  <c r="L959" i="19"/>
  <c r="L960" i="19"/>
  <c r="L961" i="19"/>
  <c r="L962" i="19"/>
  <c r="L963" i="19"/>
  <c r="L964" i="19"/>
  <c r="L965" i="19"/>
  <c r="L966" i="19"/>
  <c r="L967" i="19"/>
  <c r="L968" i="19"/>
  <c r="L969" i="19"/>
  <c r="L970" i="19"/>
  <c r="L971" i="19"/>
  <c r="L972" i="19"/>
  <c r="L973" i="19"/>
  <c r="L974" i="19"/>
  <c r="L975" i="19"/>
  <c r="L976" i="19"/>
  <c r="L977" i="19"/>
  <c r="L978" i="19"/>
  <c r="L979" i="19"/>
  <c r="L980" i="19"/>
  <c r="L981" i="19"/>
  <c r="L982" i="19"/>
  <c r="L983" i="19"/>
  <c r="L984" i="19"/>
  <c r="L985" i="19"/>
  <c r="L986" i="19"/>
  <c r="L987" i="19"/>
  <c r="L988" i="19"/>
  <c r="L989" i="19"/>
  <c r="L990" i="19"/>
  <c r="L991" i="19"/>
  <c r="L992" i="19"/>
  <c r="L993" i="19"/>
  <c r="L994" i="19"/>
  <c r="L995" i="19"/>
  <c r="L996" i="19"/>
  <c r="L997" i="19"/>
  <c r="L998" i="19"/>
  <c r="L999" i="19"/>
  <c r="L1000" i="19"/>
  <c r="L1001" i="19"/>
  <c r="L1002" i="19"/>
  <c r="L1003" i="19"/>
  <c r="L1004" i="19"/>
  <c r="L1005" i="19"/>
  <c r="L1006" i="19"/>
  <c r="L9" i="19"/>
  <c r="M6" i="19"/>
  <c r="M7" i="19"/>
  <c r="M5" i="19"/>
  <c r="L6" i="19"/>
  <c r="L7" i="19"/>
  <c r="L5" i="19"/>
  <c r="B29" i="19"/>
  <c r="B30" i="19"/>
  <c r="B31" i="19"/>
  <c r="B32" i="19"/>
  <c r="B33" i="19"/>
  <c r="B28" i="19"/>
  <c r="A29" i="19"/>
  <c r="A30" i="19"/>
  <c r="A31" i="19"/>
  <c r="A32" i="19"/>
  <c r="A33" i="19"/>
  <c r="A28" i="19"/>
  <c r="C12" i="19"/>
  <c r="C13" i="19"/>
  <c r="C14" i="19"/>
  <c r="C15" i="19"/>
  <c r="C16" i="19"/>
  <c r="C17" i="19"/>
  <c r="C18" i="19"/>
  <c r="C19" i="19"/>
  <c r="C20" i="19"/>
  <c r="C21" i="19"/>
  <c r="C22" i="19"/>
  <c r="C11" i="19"/>
  <c r="B12" i="19"/>
  <c r="B13" i="19"/>
  <c r="B14" i="19"/>
  <c r="B15" i="19"/>
  <c r="B16" i="19"/>
  <c r="B17" i="19"/>
  <c r="B18" i="19"/>
  <c r="B19" i="19"/>
  <c r="B20" i="19"/>
  <c r="B21" i="19"/>
  <c r="B22" i="19"/>
  <c r="B11" i="19"/>
  <c r="G3" i="19"/>
  <c r="C27" i="18"/>
  <c r="C33" i="18" s="1"/>
  <c r="E18" i="1" s="1"/>
  <c r="P1006" i="19"/>
  <c r="P1003" i="19"/>
  <c r="P1002" i="19"/>
  <c r="P1000" i="19"/>
  <c r="P999" i="19"/>
  <c r="P998" i="19"/>
  <c r="P997" i="19"/>
  <c r="P996" i="19"/>
  <c r="P995" i="19"/>
  <c r="P994" i="19"/>
  <c r="P993" i="19"/>
  <c r="P990" i="19"/>
  <c r="P988" i="19"/>
  <c r="P987" i="19"/>
  <c r="P986" i="19"/>
  <c r="P985" i="19"/>
  <c r="P984" i="19"/>
  <c r="P983" i="19"/>
  <c r="P982" i="19"/>
  <c r="P979" i="19"/>
  <c r="P978" i="19"/>
  <c r="P974" i="19"/>
  <c r="P973" i="19"/>
  <c r="P972" i="19"/>
  <c r="P971" i="19"/>
  <c r="P970" i="19"/>
  <c r="P966" i="19"/>
  <c r="P963" i="19"/>
  <c r="P962" i="19"/>
  <c r="P961" i="19"/>
  <c r="P960" i="19"/>
  <c r="P959" i="19"/>
  <c r="P958" i="19"/>
  <c r="P956" i="19"/>
  <c r="P954" i="19"/>
  <c r="P951" i="19"/>
  <c r="P950" i="19"/>
  <c r="P949" i="19"/>
  <c r="P948" i="19"/>
  <c r="P947" i="19"/>
  <c r="P946" i="19"/>
  <c r="P943" i="19"/>
  <c r="P942" i="19"/>
  <c r="P938" i="19"/>
  <c r="P937" i="19"/>
  <c r="P936" i="19"/>
  <c r="P935" i="19"/>
  <c r="P934" i="19"/>
  <c r="P930" i="19"/>
  <c r="P927" i="19"/>
  <c r="P926" i="19"/>
  <c r="P925" i="19"/>
  <c r="P924" i="19"/>
  <c r="P923" i="19"/>
  <c r="P922" i="19"/>
  <c r="P918" i="19"/>
  <c r="P916" i="19"/>
  <c r="P915" i="19"/>
  <c r="P914" i="19"/>
  <c r="P913" i="19"/>
  <c r="P912" i="19"/>
  <c r="P911" i="19"/>
  <c r="P910" i="19"/>
  <c r="P908" i="19"/>
  <c r="P906" i="19"/>
  <c r="P905" i="19"/>
  <c r="P902" i="19"/>
  <c r="P901" i="19"/>
  <c r="P900" i="19"/>
  <c r="P899" i="19"/>
  <c r="P898" i="19"/>
  <c r="P894" i="19"/>
  <c r="P891" i="19"/>
  <c r="P890" i="19"/>
  <c r="P889" i="19"/>
  <c r="P888" i="19"/>
  <c r="P887" i="19"/>
  <c r="P886" i="19"/>
  <c r="P884" i="19"/>
  <c r="P882" i="19"/>
  <c r="P879" i="19"/>
  <c r="P878" i="19"/>
  <c r="P877" i="19"/>
  <c r="P876" i="19"/>
  <c r="P875" i="19"/>
  <c r="P874" i="19"/>
  <c r="P870" i="19"/>
  <c r="P869" i="19"/>
  <c r="P866" i="19"/>
  <c r="P865" i="19"/>
  <c r="P864" i="19"/>
  <c r="P863" i="19"/>
  <c r="P862" i="19"/>
  <c r="P858" i="19"/>
  <c r="P856" i="19"/>
  <c r="P855" i="19"/>
  <c r="P854" i="19"/>
  <c r="P853" i="19"/>
  <c r="P852" i="19"/>
  <c r="P851" i="19"/>
  <c r="P850" i="19"/>
  <c r="P848" i="19"/>
  <c r="P846" i="19"/>
  <c r="P845" i="19"/>
  <c r="P842" i="19"/>
  <c r="P841" i="19"/>
  <c r="P840" i="19"/>
  <c r="P839" i="19"/>
  <c r="P838" i="19"/>
  <c r="P834" i="19"/>
  <c r="P832" i="19"/>
  <c r="P830" i="19"/>
  <c r="P829" i="19"/>
  <c r="P828" i="19"/>
  <c r="P827" i="19"/>
  <c r="P826" i="19"/>
  <c r="P823" i="19"/>
  <c r="P822" i="19"/>
  <c r="P818" i="19"/>
  <c r="P817" i="19"/>
  <c r="P816" i="19"/>
  <c r="P815" i="19"/>
  <c r="P814" i="19"/>
  <c r="P811" i="19"/>
  <c r="P810" i="19"/>
  <c r="P808" i="19"/>
  <c r="P806" i="19"/>
  <c r="P805" i="19"/>
  <c r="P804" i="19"/>
  <c r="P803" i="19"/>
  <c r="P802" i="19"/>
  <c r="P801" i="19"/>
  <c r="P798" i="19"/>
  <c r="P796" i="19"/>
  <c r="P795" i="19"/>
  <c r="P794" i="19"/>
  <c r="P793" i="19"/>
  <c r="P792" i="19"/>
  <c r="P791" i="19"/>
  <c r="P790" i="19"/>
  <c r="P787" i="19"/>
  <c r="P786" i="19"/>
  <c r="P782" i="19"/>
  <c r="P781" i="19"/>
  <c r="P780" i="19"/>
  <c r="P779" i="19"/>
  <c r="P778" i="19"/>
  <c r="P775" i="19"/>
  <c r="P774" i="19"/>
  <c r="P772" i="19"/>
  <c r="P770" i="19"/>
  <c r="P769" i="19"/>
  <c r="P768" i="19"/>
  <c r="P767" i="19"/>
  <c r="P766" i="19"/>
  <c r="P762" i="19"/>
  <c r="P759" i="19"/>
  <c r="P758" i="19"/>
  <c r="P757" i="19"/>
  <c r="P756" i="19"/>
  <c r="P755" i="19"/>
  <c r="P754" i="19"/>
  <c r="P752" i="19"/>
  <c r="P751" i="19"/>
  <c r="P750" i="19"/>
  <c r="P746" i="19"/>
  <c r="P745" i="19"/>
  <c r="P744" i="19"/>
  <c r="P743" i="19"/>
  <c r="P742" i="19"/>
  <c r="P739" i="19"/>
  <c r="P738" i="19"/>
  <c r="P736" i="19"/>
  <c r="P734" i="19"/>
  <c r="P733" i="19"/>
  <c r="P732" i="19"/>
  <c r="P731" i="19"/>
  <c r="P730" i="19"/>
  <c r="P726" i="19"/>
  <c r="P724" i="19"/>
  <c r="P723" i="19"/>
  <c r="P722" i="19"/>
  <c r="P721" i="19"/>
  <c r="P720" i="19"/>
  <c r="P719" i="19"/>
  <c r="P718" i="19"/>
  <c r="P715" i="19"/>
  <c r="P714" i="19"/>
  <c r="P710" i="19"/>
  <c r="P709" i="19"/>
  <c r="P708" i="19"/>
  <c r="P707" i="19"/>
  <c r="P706" i="19"/>
  <c r="P703" i="19"/>
  <c r="P702" i="19"/>
  <c r="P700" i="19"/>
  <c r="P698" i="19"/>
  <c r="P697" i="19"/>
  <c r="P696" i="19"/>
  <c r="P695" i="19"/>
  <c r="P694" i="19"/>
  <c r="P690" i="19"/>
  <c r="P689" i="19"/>
  <c r="P687" i="19"/>
  <c r="P686" i="19"/>
  <c r="P685" i="19"/>
  <c r="P684" i="19"/>
  <c r="P683" i="19"/>
  <c r="P682" i="19"/>
  <c r="P680" i="19"/>
  <c r="P678" i="19"/>
  <c r="P675" i="19"/>
  <c r="P674" i="19"/>
  <c r="P673" i="19"/>
  <c r="P672" i="19"/>
  <c r="P671" i="19"/>
  <c r="P670" i="19"/>
  <c r="P668" i="19"/>
  <c r="P666" i="19"/>
  <c r="P665" i="19"/>
  <c r="P662" i="19"/>
  <c r="P661" i="19"/>
  <c r="P660" i="19"/>
  <c r="P659" i="19"/>
  <c r="P658" i="19"/>
  <c r="P654" i="19"/>
  <c r="P652" i="19"/>
  <c r="P650" i="19"/>
  <c r="P649" i="19"/>
  <c r="P648" i="19"/>
  <c r="P647" i="19"/>
  <c r="P646" i="19"/>
  <c r="P644" i="19"/>
  <c r="P643" i="19"/>
  <c r="P642" i="19"/>
  <c r="P639" i="19"/>
  <c r="P638" i="19"/>
  <c r="P637" i="19"/>
  <c r="P636" i="19"/>
  <c r="P635" i="19"/>
  <c r="P634" i="19"/>
  <c r="P631" i="19"/>
  <c r="P630" i="19"/>
  <c r="P629" i="19"/>
  <c r="P626" i="19"/>
  <c r="P625" i="19"/>
  <c r="P624" i="19"/>
  <c r="P623" i="19"/>
  <c r="P622" i="19"/>
  <c r="P618" i="19"/>
  <c r="P616" i="19"/>
  <c r="P614" i="19"/>
  <c r="P613" i="19"/>
  <c r="P612" i="19"/>
  <c r="P611" i="19"/>
  <c r="P610" i="19"/>
  <c r="P607" i="19"/>
  <c r="P606" i="19"/>
  <c r="P603" i="19"/>
  <c r="P602" i="19"/>
  <c r="P601" i="19"/>
  <c r="P600" i="19"/>
  <c r="P599" i="19"/>
  <c r="P598" i="19"/>
  <c r="P595" i="19"/>
  <c r="P594" i="19"/>
  <c r="P592" i="19"/>
  <c r="P590" i="19"/>
  <c r="P589" i="19"/>
  <c r="P588" i="19"/>
  <c r="P587" i="19"/>
  <c r="P586" i="19"/>
  <c r="P585" i="19"/>
  <c r="P582" i="19"/>
  <c r="P580" i="19"/>
  <c r="P579" i="19"/>
  <c r="P578" i="19"/>
  <c r="P577" i="19"/>
  <c r="P576" i="19"/>
  <c r="P575" i="19"/>
  <c r="P574" i="19"/>
  <c r="P572" i="19"/>
  <c r="P570" i="19"/>
  <c r="P569" i="19"/>
  <c r="P566" i="19"/>
  <c r="P565" i="19"/>
  <c r="P564" i="19"/>
  <c r="P563" i="19"/>
  <c r="P562" i="19"/>
  <c r="P558" i="19"/>
  <c r="P557" i="19"/>
  <c r="P555" i="19"/>
  <c r="P554" i="19"/>
  <c r="P553" i="19"/>
  <c r="P552" i="19"/>
  <c r="P551" i="19"/>
  <c r="P550" i="19"/>
  <c r="P548" i="19"/>
  <c r="P547" i="19"/>
  <c r="P546" i="19"/>
  <c r="P543" i="19"/>
  <c r="P542" i="19"/>
  <c r="P541" i="19"/>
  <c r="P540" i="19"/>
  <c r="P539" i="19"/>
  <c r="P538" i="19"/>
  <c r="P535" i="19"/>
  <c r="P534" i="19"/>
  <c r="P533" i="19"/>
  <c r="P530" i="19"/>
  <c r="P529" i="19"/>
  <c r="P528" i="19"/>
  <c r="P527" i="19"/>
  <c r="P526" i="19"/>
  <c r="P522" i="19"/>
  <c r="P520" i="19"/>
  <c r="P519" i="19"/>
  <c r="P518" i="19"/>
  <c r="P517" i="19"/>
  <c r="P516" i="19"/>
  <c r="P515" i="19"/>
  <c r="P514" i="19"/>
  <c r="P512" i="19"/>
  <c r="P510" i="19"/>
  <c r="P507" i="19"/>
  <c r="P506" i="19"/>
  <c r="P505" i="19"/>
  <c r="P504" i="19"/>
  <c r="P503" i="19"/>
  <c r="P502" i="19"/>
  <c r="P499" i="19"/>
  <c r="P498" i="19"/>
  <c r="P496" i="19"/>
  <c r="P494" i="19"/>
  <c r="P493" i="19"/>
  <c r="P492" i="19"/>
  <c r="P491" i="19"/>
  <c r="P490" i="19"/>
  <c r="P486" i="19"/>
  <c r="P484" i="19"/>
  <c r="P483" i="19"/>
  <c r="P482" i="19"/>
  <c r="P481" i="19"/>
  <c r="P480" i="19"/>
  <c r="P479" i="19"/>
  <c r="P478" i="19"/>
  <c r="P475" i="19"/>
  <c r="P474" i="19"/>
  <c r="P471" i="19"/>
  <c r="P470" i="19"/>
  <c r="P469" i="19"/>
  <c r="P468" i="19"/>
  <c r="P467" i="19"/>
  <c r="P466" i="19"/>
  <c r="P463" i="19"/>
  <c r="P462" i="19"/>
  <c r="P460" i="19"/>
  <c r="P458" i="19"/>
  <c r="P457" i="19"/>
  <c r="P456" i="19"/>
  <c r="P455" i="19"/>
  <c r="P454" i="19"/>
  <c r="P453" i="19"/>
  <c r="P450" i="19"/>
  <c r="P448" i="19"/>
  <c r="P447" i="19"/>
  <c r="P446" i="19"/>
  <c r="P445" i="19"/>
  <c r="P444" i="19"/>
  <c r="P443" i="19"/>
  <c r="P442" i="19"/>
  <c r="P440" i="19"/>
  <c r="P438" i="19"/>
  <c r="P434" i="19"/>
  <c r="P433" i="19"/>
  <c r="P432" i="19"/>
  <c r="P431" i="19"/>
  <c r="P430" i="19"/>
  <c r="P426" i="19"/>
  <c r="P425" i="19"/>
  <c r="P423" i="19"/>
  <c r="P422" i="19"/>
  <c r="P421" i="19"/>
  <c r="P420" i="19"/>
  <c r="P419" i="19"/>
  <c r="P418" i="19"/>
  <c r="P415" i="19"/>
  <c r="P414" i="19"/>
  <c r="P411" i="19"/>
  <c r="P410" i="19"/>
  <c r="P409" i="19"/>
  <c r="P408" i="19"/>
  <c r="P407" i="19"/>
  <c r="P406" i="19"/>
  <c r="P403" i="19"/>
  <c r="P402" i="19"/>
  <c r="P401" i="19"/>
  <c r="P398" i="19"/>
  <c r="P397" i="19"/>
  <c r="P396" i="19"/>
  <c r="P395" i="19"/>
  <c r="P394" i="19"/>
  <c r="P390" i="19"/>
  <c r="P389" i="19"/>
  <c r="P387" i="19"/>
  <c r="P386" i="19"/>
  <c r="P385" i="19"/>
  <c r="P384" i="19"/>
  <c r="P383" i="19"/>
  <c r="P382" i="19"/>
  <c r="P380" i="19"/>
  <c r="P379" i="19"/>
  <c r="P378" i="19"/>
  <c r="P375" i="19"/>
  <c r="P374" i="19"/>
  <c r="P373" i="19"/>
  <c r="P372" i="19"/>
  <c r="P371" i="19"/>
  <c r="P370" i="19"/>
  <c r="P368" i="19"/>
  <c r="P366" i="19"/>
  <c r="P365" i="19"/>
  <c r="P362" i="19"/>
  <c r="P361" i="19"/>
  <c r="P360" i="19"/>
  <c r="P359" i="19"/>
  <c r="P358" i="19"/>
  <c r="P354" i="19"/>
  <c r="P351" i="19"/>
  <c r="P350" i="19"/>
  <c r="P349" i="19"/>
  <c r="P348" i="19"/>
  <c r="P347" i="19"/>
  <c r="P346" i="19"/>
  <c r="P344" i="19"/>
  <c r="P343" i="19"/>
  <c r="P342" i="19"/>
  <c r="P339" i="19"/>
  <c r="P338" i="19"/>
  <c r="P337" i="19"/>
  <c r="P336" i="19"/>
  <c r="P335" i="19"/>
  <c r="P334" i="19"/>
  <c r="P331" i="19"/>
  <c r="P330" i="19"/>
  <c r="P326" i="19"/>
  <c r="P325" i="19"/>
  <c r="P324" i="19"/>
  <c r="P323" i="19"/>
  <c r="P322" i="19"/>
  <c r="P318" i="19"/>
  <c r="P316" i="19"/>
  <c r="P315" i="19"/>
  <c r="P314" i="19"/>
  <c r="P313" i="19"/>
  <c r="P312" i="19"/>
  <c r="P311" i="19"/>
  <c r="P310" i="19"/>
  <c r="P309" i="19"/>
  <c r="P307" i="19"/>
  <c r="P306" i="19"/>
  <c r="P302" i="19"/>
  <c r="P301" i="19"/>
  <c r="P300" i="19"/>
  <c r="P299" i="19"/>
  <c r="P298" i="19"/>
  <c r="P295" i="19"/>
  <c r="P294" i="19"/>
  <c r="P292" i="19"/>
  <c r="P290" i="19"/>
  <c r="P289" i="19"/>
  <c r="P288" i="19"/>
  <c r="P287" i="19"/>
  <c r="P286" i="19"/>
  <c r="P282" i="19"/>
  <c r="P280" i="19"/>
  <c r="P278" i="19"/>
  <c r="P277" i="19"/>
  <c r="P276" i="19"/>
  <c r="P275" i="19"/>
  <c r="P274" i="19"/>
  <c r="P271" i="19"/>
  <c r="P270" i="19"/>
  <c r="P266" i="19"/>
  <c r="P265" i="19"/>
  <c r="P264" i="19"/>
  <c r="P263" i="19"/>
  <c r="P262" i="19"/>
  <c r="P259" i="19"/>
  <c r="P258" i="19"/>
  <c r="P256" i="19"/>
  <c r="P255" i="19"/>
  <c r="P254" i="19"/>
  <c r="P253" i="19"/>
  <c r="P252" i="19"/>
  <c r="P251" i="19"/>
  <c r="P250" i="19"/>
  <c r="P248" i="19"/>
  <c r="P246" i="19"/>
  <c r="P243" i="19"/>
  <c r="P242" i="19"/>
  <c r="P241" i="19"/>
  <c r="P240" i="19"/>
  <c r="P239" i="19"/>
  <c r="P238" i="19"/>
  <c r="P236" i="19"/>
  <c r="P235" i="19"/>
  <c r="P234" i="19"/>
  <c r="P233" i="19"/>
  <c r="P230" i="19"/>
  <c r="P229" i="19"/>
  <c r="P228" i="19"/>
  <c r="P227" i="19"/>
  <c r="P226" i="19"/>
  <c r="P222" i="19"/>
  <c r="P221" i="19"/>
  <c r="P219" i="19"/>
  <c r="P218" i="19"/>
  <c r="P217" i="19"/>
  <c r="P216" i="19"/>
  <c r="P215" i="19"/>
  <c r="P214" i="19"/>
  <c r="P212" i="19"/>
  <c r="P210" i="19"/>
  <c r="P207" i="19"/>
  <c r="P206" i="19"/>
  <c r="P205" i="19"/>
  <c r="P204" i="19"/>
  <c r="P203" i="19"/>
  <c r="P202" i="19"/>
  <c r="P200" i="19"/>
  <c r="P198" i="19"/>
  <c r="P197" i="19"/>
  <c r="P194" i="19"/>
  <c r="P193" i="19"/>
  <c r="P192" i="19"/>
  <c r="P191" i="19"/>
  <c r="P190" i="19"/>
  <c r="P186" i="19"/>
  <c r="P185" i="19"/>
  <c r="P183" i="19"/>
  <c r="P182" i="19"/>
  <c r="P181" i="19"/>
  <c r="P180" i="19"/>
  <c r="P179" i="19"/>
  <c r="P178" i="19"/>
  <c r="P175" i="19"/>
  <c r="P174" i="19"/>
  <c r="P170" i="19"/>
  <c r="P169" i="19"/>
  <c r="P168" i="19"/>
  <c r="P167" i="19"/>
  <c r="P166" i="19"/>
  <c r="P163" i="19"/>
  <c r="P162" i="19"/>
  <c r="P160" i="19"/>
  <c r="P159" i="19"/>
  <c r="P158" i="19"/>
  <c r="P157" i="19"/>
  <c r="P156" i="19"/>
  <c r="P155" i="19"/>
  <c r="P154" i="19"/>
  <c r="P153" i="19"/>
  <c r="P150" i="19"/>
  <c r="P148" i="19"/>
  <c r="P147" i="19"/>
  <c r="P146" i="19"/>
  <c r="P145" i="19"/>
  <c r="P144" i="19"/>
  <c r="P143" i="19"/>
  <c r="P142" i="19"/>
  <c r="P140" i="19"/>
  <c r="P139" i="19"/>
  <c r="P138" i="19"/>
  <c r="P135" i="19"/>
  <c r="P134" i="19"/>
  <c r="P133" i="19"/>
  <c r="P132" i="19"/>
  <c r="P131" i="19"/>
  <c r="P130" i="19"/>
  <c r="P127" i="19"/>
  <c r="P126" i="19"/>
  <c r="P124" i="19"/>
  <c r="P122" i="19"/>
  <c r="P121" i="19"/>
  <c r="P120" i="19"/>
  <c r="P119" i="19"/>
  <c r="P118" i="19"/>
  <c r="P117" i="19"/>
  <c r="P114" i="19"/>
  <c r="P112" i="19"/>
  <c r="P111" i="19"/>
  <c r="P110" i="19"/>
  <c r="P109" i="19"/>
  <c r="P108" i="19"/>
  <c r="P107" i="19"/>
  <c r="P106" i="19"/>
  <c r="P103" i="19"/>
  <c r="P102" i="19"/>
  <c r="P98" i="19"/>
  <c r="P97" i="19"/>
  <c r="P96" i="19"/>
  <c r="P95" i="19"/>
  <c r="P94" i="19"/>
  <c r="P91" i="19"/>
  <c r="P90" i="19"/>
  <c r="P88" i="19"/>
  <c r="P86" i="19"/>
  <c r="P85" i="19"/>
  <c r="P84" i="19"/>
  <c r="P83" i="19"/>
  <c r="P82" i="19"/>
  <c r="P81" i="19"/>
  <c r="P78" i="19"/>
  <c r="P75" i="19"/>
  <c r="P74" i="19"/>
  <c r="P73" i="19"/>
  <c r="P72" i="19"/>
  <c r="P71" i="19"/>
  <c r="P70" i="19"/>
  <c r="P68" i="19"/>
  <c r="P66" i="19"/>
  <c r="P62" i="19"/>
  <c r="P61" i="19"/>
  <c r="P60" i="19"/>
  <c r="P59" i="19"/>
  <c r="P58" i="19"/>
  <c r="P54" i="19"/>
  <c r="P51" i="19"/>
  <c r="P50" i="19"/>
  <c r="P49" i="19"/>
  <c r="P48" i="19"/>
  <c r="P47" i="19"/>
  <c r="P46" i="19"/>
  <c r="P44" i="19"/>
  <c r="P42" i="19"/>
  <c r="D42" i="19"/>
  <c r="P40" i="19"/>
  <c r="P39" i="19"/>
  <c r="P38" i="19"/>
  <c r="D38" i="19"/>
  <c r="P37" i="19"/>
  <c r="P36" i="19"/>
  <c r="P35" i="19"/>
  <c r="P34" i="19"/>
  <c r="P31" i="19"/>
  <c r="P30" i="19"/>
  <c r="D28" i="19"/>
  <c r="P27" i="19"/>
  <c r="B27" i="19"/>
  <c r="A27" i="19"/>
  <c r="P26" i="19"/>
  <c r="P25" i="19"/>
  <c r="P24" i="19"/>
  <c r="P23" i="19"/>
  <c r="P22" i="19"/>
  <c r="P20" i="19"/>
  <c r="P18" i="19"/>
  <c r="P17" i="19"/>
  <c r="P14" i="19"/>
  <c r="P13" i="19"/>
  <c r="P12" i="19"/>
  <c r="P11" i="19"/>
  <c r="P10" i="19"/>
  <c r="C10" i="19"/>
  <c r="B10" i="19"/>
  <c r="P9" i="19"/>
  <c r="P7" i="19"/>
  <c r="P6" i="19"/>
  <c r="P5" i="19"/>
  <c r="M4" i="19"/>
  <c r="L4" i="19"/>
  <c r="C27" i="16"/>
  <c r="C33" i="16" s="1"/>
  <c r="M10" i="17"/>
  <c r="M11" i="17"/>
  <c r="M12" i="17"/>
  <c r="M13" i="17"/>
  <c r="M14" i="17"/>
  <c r="M15" i="17"/>
  <c r="M16" i="17"/>
  <c r="P16" i="17" s="1"/>
  <c r="M17" i="17"/>
  <c r="M18" i="17"/>
  <c r="M19" i="17"/>
  <c r="P19" i="17" s="1"/>
  <c r="M20" i="17"/>
  <c r="P20" i="17" s="1"/>
  <c r="M21" i="17"/>
  <c r="P21" i="17" s="1"/>
  <c r="M22" i="17"/>
  <c r="M23" i="17"/>
  <c r="M24" i="17"/>
  <c r="M25" i="17"/>
  <c r="M26" i="17"/>
  <c r="M27" i="17"/>
  <c r="P27" i="17" s="1"/>
  <c r="M28" i="17"/>
  <c r="P28" i="17" s="1"/>
  <c r="M29" i="17"/>
  <c r="P29" i="17" s="1"/>
  <c r="M30" i="17"/>
  <c r="M31" i="17"/>
  <c r="P31" i="17" s="1"/>
  <c r="M32" i="17"/>
  <c r="P32" i="17" s="1"/>
  <c r="M33" i="17"/>
  <c r="P33" i="17" s="1"/>
  <c r="M34" i="17"/>
  <c r="M35" i="17"/>
  <c r="M36" i="17"/>
  <c r="M37" i="17"/>
  <c r="M38" i="17"/>
  <c r="M39" i="17"/>
  <c r="M40" i="17"/>
  <c r="P40" i="17" s="1"/>
  <c r="M41" i="17"/>
  <c r="P41" i="17" s="1"/>
  <c r="M42" i="17"/>
  <c r="M43" i="17"/>
  <c r="M44" i="17"/>
  <c r="P44" i="17" s="1"/>
  <c r="M45" i="17"/>
  <c r="P45" i="17" s="1"/>
  <c r="M46" i="17"/>
  <c r="M47" i="17"/>
  <c r="M48" i="17"/>
  <c r="M49" i="17"/>
  <c r="M50" i="17"/>
  <c r="M51" i="17"/>
  <c r="M52" i="17"/>
  <c r="P52" i="17" s="1"/>
  <c r="M53" i="17"/>
  <c r="P53" i="17" s="1"/>
  <c r="M54" i="17"/>
  <c r="M55" i="17"/>
  <c r="P55" i="17" s="1"/>
  <c r="M56" i="17"/>
  <c r="P56" i="17" s="1"/>
  <c r="M57" i="17"/>
  <c r="P57" i="17" s="1"/>
  <c r="M58" i="17"/>
  <c r="M59" i="17"/>
  <c r="M60" i="17"/>
  <c r="M61" i="17"/>
  <c r="M62" i="17"/>
  <c r="M63" i="17"/>
  <c r="P63" i="17" s="1"/>
  <c r="M64" i="17"/>
  <c r="P64" i="17" s="1"/>
  <c r="M65" i="17"/>
  <c r="P65" i="17" s="1"/>
  <c r="M66" i="17"/>
  <c r="M67" i="17"/>
  <c r="P67" i="17" s="1"/>
  <c r="M68" i="17"/>
  <c r="M69" i="17"/>
  <c r="P69" i="17" s="1"/>
  <c r="M70" i="17"/>
  <c r="M71" i="17"/>
  <c r="M72" i="17"/>
  <c r="M73" i="17"/>
  <c r="M74" i="17"/>
  <c r="M75" i="17"/>
  <c r="M76" i="17"/>
  <c r="P76" i="17" s="1"/>
  <c r="M77" i="17"/>
  <c r="P77" i="17" s="1"/>
  <c r="M78" i="17"/>
  <c r="M79" i="17"/>
  <c r="P79" i="17" s="1"/>
  <c r="M80" i="17"/>
  <c r="M81" i="17"/>
  <c r="P81" i="17" s="1"/>
  <c r="M82" i="17"/>
  <c r="M83" i="17"/>
  <c r="M84" i="17"/>
  <c r="M85" i="17"/>
  <c r="M86" i="17"/>
  <c r="M87" i="17"/>
  <c r="M88" i="17"/>
  <c r="P88" i="17" s="1"/>
  <c r="M89" i="17"/>
  <c r="P89" i="17" s="1"/>
  <c r="M90" i="17"/>
  <c r="M91" i="17"/>
  <c r="P91" i="17" s="1"/>
  <c r="M92" i="17"/>
  <c r="P92" i="17" s="1"/>
  <c r="M93" i="17"/>
  <c r="P93" i="17" s="1"/>
  <c r="M94" i="17"/>
  <c r="M95" i="17"/>
  <c r="M96" i="17"/>
  <c r="M97" i="17"/>
  <c r="M98" i="17"/>
  <c r="M99" i="17"/>
  <c r="P99" i="17" s="1"/>
  <c r="M100" i="17"/>
  <c r="P100" i="17" s="1"/>
  <c r="M101" i="17"/>
  <c r="P101" i="17" s="1"/>
  <c r="M102" i="17"/>
  <c r="M103" i="17"/>
  <c r="P103" i="17" s="1"/>
  <c r="M104" i="17"/>
  <c r="M105" i="17"/>
  <c r="P105" i="17" s="1"/>
  <c r="M106" i="17"/>
  <c r="M107" i="17"/>
  <c r="M108" i="17"/>
  <c r="M109" i="17"/>
  <c r="M110" i="17"/>
  <c r="M111" i="17"/>
  <c r="M112" i="17"/>
  <c r="P112" i="17" s="1"/>
  <c r="M113" i="17"/>
  <c r="P113" i="17" s="1"/>
  <c r="M114" i="17"/>
  <c r="M115" i="17"/>
  <c r="P115" i="17" s="1"/>
  <c r="M116" i="17"/>
  <c r="M117" i="17"/>
  <c r="P117" i="17" s="1"/>
  <c r="M118" i="17"/>
  <c r="M119" i="17"/>
  <c r="M120" i="17"/>
  <c r="M121" i="17"/>
  <c r="M122" i="17"/>
  <c r="M123" i="17"/>
  <c r="M124" i="17"/>
  <c r="P124" i="17" s="1"/>
  <c r="M125" i="17"/>
  <c r="P125" i="17" s="1"/>
  <c r="M126" i="17"/>
  <c r="M127" i="17"/>
  <c r="P127" i="17" s="1"/>
  <c r="M128" i="17"/>
  <c r="P128" i="17" s="1"/>
  <c r="M129" i="17"/>
  <c r="P129" i="17" s="1"/>
  <c r="M130" i="17"/>
  <c r="M131" i="17"/>
  <c r="M132" i="17"/>
  <c r="M133" i="17"/>
  <c r="M134" i="17"/>
  <c r="M135" i="17"/>
  <c r="P135" i="17" s="1"/>
  <c r="M136" i="17"/>
  <c r="P136" i="17" s="1"/>
  <c r="M137" i="17"/>
  <c r="P137" i="17" s="1"/>
  <c r="M138" i="17"/>
  <c r="M139" i="17"/>
  <c r="P139" i="17" s="1"/>
  <c r="M140" i="17"/>
  <c r="M141" i="17"/>
  <c r="P141" i="17" s="1"/>
  <c r="M142" i="17"/>
  <c r="M143" i="17"/>
  <c r="M144" i="17"/>
  <c r="M145" i="17"/>
  <c r="M146" i="17"/>
  <c r="M147" i="17"/>
  <c r="M148" i="17"/>
  <c r="P148" i="17" s="1"/>
  <c r="M149" i="17"/>
  <c r="P149" i="17" s="1"/>
  <c r="M150" i="17"/>
  <c r="M151" i="17"/>
  <c r="P151" i="17" s="1"/>
  <c r="M152" i="17"/>
  <c r="M153" i="17"/>
  <c r="P153" i="17" s="1"/>
  <c r="M154" i="17"/>
  <c r="M155" i="17"/>
  <c r="M156" i="17"/>
  <c r="M157" i="17"/>
  <c r="M158" i="17"/>
  <c r="M159" i="17"/>
  <c r="M160" i="17"/>
  <c r="M161" i="17"/>
  <c r="P161" i="17" s="1"/>
  <c r="M162" i="17"/>
  <c r="M163" i="17"/>
  <c r="M164" i="17"/>
  <c r="P164" i="17" s="1"/>
  <c r="M165" i="17"/>
  <c r="P165" i="17" s="1"/>
  <c r="M166" i="17"/>
  <c r="M167" i="17"/>
  <c r="M168" i="17"/>
  <c r="M169" i="17"/>
  <c r="M170" i="17"/>
  <c r="M171" i="17"/>
  <c r="P171" i="17" s="1"/>
  <c r="M172" i="17"/>
  <c r="P172" i="17" s="1"/>
  <c r="M173" i="17"/>
  <c r="P173" i="17" s="1"/>
  <c r="M174" i="17"/>
  <c r="M175" i="17"/>
  <c r="M176" i="17"/>
  <c r="M177" i="17"/>
  <c r="P177" i="17" s="1"/>
  <c r="M178" i="17"/>
  <c r="M179" i="17"/>
  <c r="M180" i="17"/>
  <c r="M181" i="17"/>
  <c r="M182" i="17"/>
  <c r="M183" i="17"/>
  <c r="M184" i="17"/>
  <c r="P184" i="17" s="1"/>
  <c r="M185" i="17"/>
  <c r="P185" i="17" s="1"/>
  <c r="M186" i="17"/>
  <c r="M187" i="17"/>
  <c r="P187" i="17" s="1"/>
  <c r="M188" i="17"/>
  <c r="P188" i="17" s="1"/>
  <c r="M189" i="17"/>
  <c r="P189" i="17" s="1"/>
  <c r="M190" i="17"/>
  <c r="M191" i="17"/>
  <c r="M192" i="17"/>
  <c r="M193" i="17"/>
  <c r="M194" i="17"/>
  <c r="M195" i="17"/>
  <c r="P195" i="17" s="1"/>
  <c r="M196" i="17"/>
  <c r="P196" i="17" s="1"/>
  <c r="M197" i="17"/>
  <c r="P197" i="17" s="1"/>
  <c r="M198" i="17"/>
  <c r="M199" i="17"/>
  <c r="P199" i="17" s="1"/>
  <c r="M200" i="17"/>
  <c r="M201" i="17"/>
  <c r="P201" i="17" s="1"/>
  <c r="M202" i="17"/>
  <c r="M203" i="17"/>
  <c r="M204" i="17"/>
  <c r="M205" i="17"/>
  <c r="M206" i="17"/>
  <c r="M207" i="17"/>
  <c r="M208" i="17"/>
  <c r="P208" i="17" s="1"/>
  <c r="M209" i="17"/>
  <c r="P209" i="17" s="1"/>
  <c r="M210" i="17"/>
  <c r="M211" i="17"/>
  <c r="P211" i="17" s="1"/>
  <c r="M212" i="17"/>
  <c r="M213" i="17"/>
  <c r="P213" i="17" s="1"/>
  <c r="M214" i="17"/>
  <c r="M215" i="17"/>
  <c r="M216" i="17"/>
  <c r="M217" i="17"/>
  <c r="M218" i="17"/>
  <c r="M219" i="17"/>
  <c r="M220" i="17"/>
  <c r="P220" i="17" s="1"/>
  <c r="M221" i="17"/>
  <c r="P221" i="17" s="1"/>
  <c r="M222" i="17"/>
  <c r="M223" i="17"/>
  <c r="P223" i="17" s="1"/>
  <c r="M224" i="17"/>
  <c r="P224" i="17" s="1"/>
  <c r="M225" i="17"/>
  <c r="P225" i="17" s="1"/>
  <c r="M226" i="17"/>
  <c r="M227" i="17"/>
  <c r="M228" i="17"/>
  <c r="M229" i="17"/>
  <c r="M230" i="17"/>
  <c r="M231" i="17"/>
  <c r="P231" i="17" s="1"/>
  <c r="M232" i="17"/>
  <c r="P232" i="17" s="1"/>
  <c r="M233" i="17"/>
  <c r="M234" i="17"/>
  <c r="M235" i="17"/>
  <c r="P235" i="17" s="1"/>
  <c r="M236" i="17"/>
  <c r="M237" i="17"/>
  <c r="P237" i="17" s="1"/>
  <c r="M238" i="17"/>
  <c r="M239" i="17"/>
  <c r="M240" i="17"/>
  <c r="M241" i="17"/>
  <c r="M242" i="17"/>
  <c r="M243" i="17"/>
  <c r="M244" i="17"/>
  <c r="M245" i="17"/>
  <c r="P245" i="17" s="1"/>
  <c r="M246" i="17"/>
  <c r="M247" i="17"/>
  <c r="P247" i="17" s="1"/>
  <c r="M248" i="17"/>
  <c r="P248" i="17" s="1"/>
  <c r="M249" i="17"/>
  <c r="P249" i="17" s="1"/>
  <c r="M250" i="17"/>
  <c r="M251" i="17"/>
  <c r="M252" i="17"/>
  <c r="M253" i="17"/>
  <c r="M254" i="17"/>
  <c r="M255" i="17"/>
  <c r="P255" i="17" s="1"/>
  <c r="M256" i="17"/>
  <c r="M257" i="17"/>
  <c r="P257" i="17" s="1"/>
  <c r="M258" i="17"/>
  <c r="M259" i="17"/>
  <c r="M260" i="17"/>
  <c r="P260" i="17" s="1"/>
  <c r="M261" i="17"/>
  <c r="P261" i="17" s="1"/>
  <c r="M262" i="17"/>
  <c r="M263" i="17"/>
  <c r="M264" i="17"/>
  <c r="M265" i="17"/>
  <c r="M266" i="17"/>
  <c r="M267" i="17"/>
  <c r="P267" i="17" s="1"/>
  <c r="M268" i="17"/>
  <c r="P268" i="17" s="1"/>
  <c r="M269" i="17"/>
  <c r="P269" i="17" s="1"/>
  <c r="M270" i="17"/>
  <c r="M271" i="17"/>
  <c r="M272" i="17"/>
  <c r="P272" i="17" s="1"/>
  <c r="M273" i="17"/>
  <c r="P273" i="17" s="1"/>
  <c r="M274" i="17"/>
  <c r="M275" i="17"/>
  <c r="M276" i="17"/>
  <c r="M277" i="17"/>
  <c r="M278" i="17"/>
  <c r="M279" i="17"/>
  <c r="M280" i="17"/>
  <c r="P280" i="17" s="1"/>
  <c r="M281" i="17"/>
  <c r="M282" i="17"/>
  <c r="M283" i="17"/>
  <c r="P283" i="17" s="1"/>
  <c r="M284" i="17"/>
  <c r="P284" i="17" s="1"/>
  <c r="M285" i="17"/>
  <c r="P285" i="17" s="1"/>
  <c r="M286" i="17"/>
  <c r="M287" i="17"/>
  <c r="M288" i="17"/>
  <c r="M289" i="17"/>
  <c r="M290" i="17"/>
  <c r="M291" i="17"/>
  <c r="P291" i="17" s="1"/>
  <c r="M292" i="17"/>
  <c r="P292" i="17" s="1"/>
  <c r="M293" i="17"/>
  <c r="P293" i="17" s="1"/>
  <c r="M294" i="17"/>
  <c r="M295" i="17"/>
  <c r="M296" i="17"/>
  <c r="M297" i="17"/>
  <c r="P297" i="17" s="1"/>
  <c r="M298" i="17"/>
  <c r="M299" i="17"/>
  <c r="M300" i="17"/>
  <c r="M301" i="17"/>
  <c r="M302" i="17"/>
  <c r="M303" i="17"/>
  <c r="M304" i="17"/>
  <c r="P304" i="17" s="1"/>
  <c r="M305" i="17"/>
  <c r="P305" i="17" s="1"/>
  <c r="M306" i="17"/>
  <c r="M307" i="17"/>
  <c r="P307" i="17" s="1"/>
  <c r="M308" i="17"/>
  <c r="M309" i="17"/>
  <c r="P309" i="17" s="1"/>
  <c r="M310" i="17"/>
  <c r="M311" i="17"/>
  <c r="M312" i="17"/>
  <c r="M313" i="17"/>
  <c r="M314" i="17"/>
  <c r="M315" i="17"/>
  <c r="M316" i="17"/>
  <c r="M317" i="17"/>
  <c r="P317" i="17" s="1"/>
  <c r="M318" i="17"/>
  <c r="M319" i="17"/>
  <c r="M320" i="17"/>
  <c r="P320" i="17" s="1"/>
  <c r="M321" i="17"/>
  <c r="P321" i="17" s="1"/>
  <c r="M322" i="17"/>
  <c r="M323" i="17"/>
  <c r="M324" i="17"/>
  <c r="M325" i="17"/>
  <c r="M326" i="17"/>
  <c r="M327" i="17"/>
  <c r="P327" i="17" s="1"/>
  <c r="M328" i="17"/>
  <c r="P328" i="17" s="1"/>
  <c r="M329" i="17"/>
  <c r="P329" i="17" s="1"/>
  <c r="M330" i="17"/>
  <c r="M331" i="17"/>
  <c r="M332" i="17"/>
  <c r="P332" i="17" s="1"/>
  <c r="M333" i="17"/>
  <c r="P333" i="17" s="1"/>
  <c r="M334" i="17"/>
  <c r="M335" i="17"/>
  <c r="M336" i="17"/>
  <c r="M337" i="17"/>
  <c r="M338" i="17"/>
  <c r="M339" i="17"/>
  <c r="P339" i="17" s="1"/>
  <c r="M340" i="17"/>
  <c r="M341" i="17"/>
  <c r="P341" i="17" s="1"/>
  <c r="M342" i="17"/>
  <c r="M343" i="17"/>
  <c r="P343" i="17" s="1"/>
  <c r="M344" i="17"/>
  <c r="P344" i="17" s="1"/>
  <c r="M345" i="17"/>
  <c r="P345" i="17" s="1"/>
  <c r="M346" i="17"/>
  <c r="M347" i="17"/>
  <c r="M348" i="17"/>
  <c r="M349" i="17"/>
  <c r="M350" i="17"/>
  <c r="M351" i="17"/>
  <c r="M352" i="17"/>
  <c r="P352" i="17" s="1"/>
  <c r="M353" i="17"/>
  <c r="P353" i="17" s="1"/>
  <c r="M354" i="17"/>
  <c r="M355" i="17"/>
  <c r="M356" i="17"/>
  <c r="P356" i="17" s="1"/>
  <c r="M357" i="17"/>
  <c r="P357" i="17" s="1"/>
  <c r="M358" i="17"/>
  <c r="M359" i="17"/>
  <c r="M360" i="17"/>
  <c r="M361" i="17"/>
  <c r="M362" i="17"/>
  <c r="M363" i="17"/>
  <c r="P363" i="17" s="1"/>
  <c r="M364" i="17"/>
  <c r="P364" i="17" s="1"/>
  <c r="M365" i="17"/>
  <c r="P365" i="17" s="1"/>
  <c r="M366" i="17"/>
  <c r="M367" i="17"/>
  <c r="P367" i="17" s="1"/>
  <c r="M368" i="17"/>
  <c r="M369" i="17"/>
  <c r="P369" i="17" s="1"/>
  <c r="M370" i="17"/>
  <c r="M371" i="17"/>
  <c r="M372" i="17"/>
  <c r="M373" i="17"/>
  <c r="M374" i="17"/>
  <c r="M375" i="17"/>
  <c r="M376" i="17"/>
  <c r="P376" i="17" s="1"/>
  <c r="M377" i="17"/>
  <c r="P377" i="17" s="1"/>
  <c r="M378" i="17"/>
  <c r="M379" i="17"/>
  <c r="P379" i="17" s="1"/>
  <c r="M380" i="17"/>
  <c r="P380" i="17" s="1"/>
  <c r="M381" i="17"/>
  <c r="P381" i="17" s="1"/>
  <c r="M382" i="17"/>
  <c r="M383" i="17"/>
  <c r="M384" i="17"/>
  <c r="M385" i="17"/>
  <c r="M386" i="17"/>
  <c r="M387" i="17"/>
  <c r="M388" i="17"/>
  <c r="M389" i="17"/>
  <c r="P389" i="17" s="1"/>
  <c r="M390" i="17"/>
  <c r="M391" i="17"/>
  <c r="M392" i="17"/>
  <c r="P392" i="17" s="1"/>
  <c r="M393" i="17"/>
  <c r="P393" i="17" s="1"/>
  <c r="M394" i="17"/>
  <c r="M395" i="17"/>
  <c r="M396" i="17"/>
  <c r="M397" i="17"/>
  <c r="M398" i="17"/>
  <c r="M399" i="17"/>
  <c r="P399" i="17" s="1"/>
  <c r="M400" i="17"/>
  <c r="P400" i="17" s="1"/>
  <c r="M401" i="17"/>
  <c r="P401" i="17" s="1"/>
  <c r="M402" i="17"/>
  <c r="M403" i="17"/>
  <c r="M404" i="17"/>
  <c r="P404" i="17" s="1"/>
  <c r="M405" i="17"/>
  <c r="P405" i="17" s="1"/>
  <c r="M406" i="17"/>
  <c r="M407" i="17"/>
  <c r="M408" i="17"/>
  <c r="M409" i="17"/>
  <c r="M410" i="17"/>
  <c r="M411" i="17"/>
  <c r="P411" i="17" s="1"/>
  <c r="M412" i="17"/>
  <c r="M413" i="17"/>
  <c r="P413" i="17" s="1"/>
  <c r="M414" i="17"/>
  <c r="M415" i="17"/>
  <c r="P415" i="17" s="1"/>
  <c r="M416" i="17"/>
  <c r="P416" i="17" s="1"/>
  <c r="M417" i="17"/>
  <c r="P417" i="17" s="1"/>
  <c r="M418" i="17"/>
  <c r="M419" i="17"/>
  <c r="M420" i="17"/>
  <c r="M421" i="17"/>
  <c r="M422" i="17"/>
  <c r="M423" i="17"/>
  <c r="P423" i="17" s="1"/>
  <c r="M424" i="17"/>
  <c r="M425" i="17"/>
  <c r="P425" i="17" s="1"/>
  <c r="M426" i="17"/>
  <c r="M427" i="17"/>
  <c r="M428" i="17"/>
  <c r="P428" i="17" s="1"/>
  <c r="M429" i="17"/>
  <c r="P429" i="17" s="1"/>
  <c r="M430" i="17"/>
  <c r="M431" i="17"/>
  <c r="M432" i="17"/>
  <c r="M433" i="17"/>
  <c r="M434" i="17"/>
  <c r="M435" i="17"/>
  <c r="P435" i="17" s="1"/>
  <c r="M436" i="17"/>
  <c r="P436" i="17" s="1"/>
  <c r="M437" i="17"/>
  <c r="P437" i="17" s="1"/>
  <c r="M438" i="17"/>
  <c r="M439" i="17"/>
  <c r="M440" i="17"/>
  <c r="P440" i="17" s="1"/>
  <c r="M441" i="17"/>
  <c r="P441" i="17" s="1"/>
  <c r="M442" i="17"/>
  <c r="M443" i="17"/>
  <c r="M444" i="17"/>
  <c r="M445" i="17"/>
  <c r="M446" i="17"/>
  <c r="M447" i="17"/>
  <c r="P447" i="17" s="1"/>
  <c r="M448" i="17"/>
  <c r="M449" i="17"/>
  <c r="P449" i="17" s="1"/>
  <c r="M450" i="17"/>
  <c r="M451" i="17"/>
  <c r="P451" i="17" s="1"/>
  <c r="M452" i="17"/>
  <c r="P452" i="17" s="1"/>
  <c r="M453" i="17"/>
  <c r="P453" i="17" s="1"/>
  <c r="M454" i="17"/>
  <c r="M455" i="17"/>
  <c r="M456" i="17"/>
  <c r="M457" i="17"/>
  <c r="M458" i="17"/>
  <c r="M459" i="17"/>
  <c r="P459" i="17" s="1"/>
  <c r="M460" i="17"/>
  <c r="M461" i="17"/>
  <c r="P461" i="17" s="1"/>
  <c r="M462" i="17"/>
  <c r="M463" i="17"/>
  <c r="M464" i="17"/>
  <c r="P464" i="17" s="1"/>
  <c r="M465" i="17"/>
  <c r="P465" i="17" s="1"/>
  <c r="M466" i="17"/>
  <c r="M467" i="17"/>
  <c r="M468" i="17"/>
  <c r="M469" i="17"/>
  <c r="M470" i="17"/>
  <c r="M471" i="17"/>
  <c r="M472" i="17"/>
  <c r="P472" i="17" s="1"/>
  <c r="M473" i="17"/>
  <c r="P473" i="17" s="1"/>
  <c r="M474" i="17"/>
  <c r="M475" i="17"/>
  <c r="M476" i="17"/>
  <c r="P476" i="17" s="1"/>
  <c r="M477" i="17"/>
  <c r="P477" i="17" s="1"/>
  <c r="M478" i="17"/>
  <c r="M479" i="17"/>
  <c r="M480" i="17"/>
  <c r="M481" i="17"/>
  <c r="M482" i="17"/>
  <c r="M483" i="17"/>
  <c r="M484" i="17"/>
  <c r="P484" i="17" s="1"/>
  <c r="M485" i="17"/>
  <c r="P485" i="17" s="1"/>
  <c r="M486" i="17"/>
  <c r="M487" i="17"/>
  <c r="P487" i="17" s="1"/>
  <c r="M488" i="17"/>
  <c r="P488" i="17" s="1"/>
  <c r="M489" i="17"/>
  <c r="P489" i="17" s="1"/>
  <c r="M490" i="17"/>
  <c r="M491" i="17"/>
  <c r="M492" i="17"/>
  <c r="M493" i="17"/>
  <c r="M494" i="17"/>
  <c r="M495" i="17"/>
  <c r="P495" i="17" s="1"/>
  <c r="M496" i="17"/>
  <c r="P496" i="17" s="1"/>
  <c r="M497" i="17"/>
  <c r="P497" i="17" s="1"/>
  <c r="M498" i="17"/>
  <c r="M499" i="17"/>
  <c r="M500" i="17"/>
  <c r="M501" i="17"/>
  <c r="P501" i="17" s="1"/>
  <c r="M502" i="17"/>
  <c r="M503" i="17"/>
  <c r="M504" i="17"/>
  <c r="M505" i="17"/>
  <c r="M506" i="17"/>
  <c r="M507" i="17"/>
  <c r="M508" i="17"/>
  <c r="P508" i="17" s="1"/>
  <c r="M509" i="17"/>
  <c r="P509" i="17" s="1"/>
  <c r="M510" i="17"/>
  <c r="M511" i="17"/>
  <c r="M512" i="17"/>
  <c r="M513" i="17"/>
  <c r="P513" i="17" s="1"/>
  <c r="M514" i="17"/>
  <c r="M515" i="17"/>
  <c r="M516" i="17"/>
  <c r="M517" i="17"/>
  <c r="M518" i="17"/>
  <c r="M519" i="17"/>
  <c r="M520" i="17"/>
  <c r="P520" i="17" s="1"/>
  <c r="M521" i="17"/>
  <c r="P521" i="17" s="1"/>
  <c r="M522" i="17"/>
  <c r="M523" i="17"/>
  <c r="P523" i="17" s="1"/>
  <c r="M524" i="17"/>
  <c r="P524" i="17" s="1"/>
  <c r="M525" i="17"/>
  <c r="P525" i="17" s="1"/>
  <c r="M526" i="17"/>
  <c r="M527" i="17"/>
  <c r="M528" i="17"/>
  <c r="M529" i="17"/>
  <c r="M530" i="17"/>
  <c r="M531" i="17"/>
  <c r="P531" i="17" s="1"/>
  <c r="M532" i="17"/>
  <c r="M533" i="17"/>
  <c r="P533" i="17" s="1"/>
  <c r="M534" i="17"/>
  <c r="M535" i="17"/>
  <c r="M536" i="17"/>
  <c r="P536" i="17" s="1"/>
  <c r="M537" i="17"/>
  <c r="P537" i="17" s="1"/>
  <c r="M538" i="17"/>
  <c r="M539" i="17"/>
  <c r="M540" i="17"/>
  <c r="M541" i="17"/>
  <c r="M542" i="17"/>
  <c r="M543" i="17"/>
  <c r="M544" i="17"/>
  <c r="P544" i="17" s="1"/>
  <c r="M545" i="17"/>
  <c r="P545" i="17" s="1"/>
  <c r="M546" i="17"/>
  <c r="M547" i="17"/>
  <c r="M548" i="17"/>
  <c r="M549" i="17"/>
  <c r="P549" i="17" s="1"/>
  <c r="M550" i="17"/>
  <c r="M551" i="17"/>
  <c r="M552" i="17"/>
  <c r="M553" i="17"/>
  <c r="M554" i="17"/>
  <c r="M555" i="17"/>
  <c r="M556" i="17"/>
  <c r="M557" i="17"/>
  <c r="P557" i="17" s="1"/>
  <c r="M558" i="17"/>
  <c r="M559" i="17"/>
  <c r="P559" i="17" s="1"/>
  <c r="M560" i="17"/>
  <c r="P560" i="17" s="1"/>
  <c r="M561" i="17"/>
  <c r="P561" i="17" s="1"/>
  <c r="M562" i="17"/>
  <c r="M563" i="17"/>
  <c r="M564" i="17"/>
  <c r="M565" i="17"/>
  <c r="M566" i="17"/>
  <c r="M567" i="17"/>
  <c r="P567" i="17" s="1"/>
  <c r="M568" i="17"/>
  <c r="M569" i="17"/>
  <c r="P569" i="17" s="1"/>
  <c r="M570" i="17"/>
  <c r="M571" i="17"/>
  <c r="M572" i="17"/>
  <c r="P572" i="17" s="1"/>
  <c r="M573" i="17"/>
  <c r="P573" i="17" s="1"/>
  <c r="M574" i="17"/>
  <c r="M575" i="17"/>
  <c r="M576" i="17"/>
  <c r="M577" i="17"/>
  <c r="M578" i="17"/>
  <c r="M579" i="17"/>
  <c r="P579" i="17" s="1"/>
  <c r="M580" i="17"/>
  <c r="P580" i="17" s="1"/>
  <c r="M581" i="17"/>
  <c r="P581" i="17" s="1"/>
  <c r="M582" i="17"/>
  <c r="M583" i="17"/>
  <c r="M584" i="17"/>
  <c r="P584" i="17" s="1"/>
  <c r="M585" i="17"/>
  <c r="P585" i="17" s="1"/>
  <c r="M586" i="17"/>
  <c r="M587" i="17"/>
  <c r="M588" i="17"/>
  <c r="M589" i="17"/>
  <c r="M590" i="17"/>
  <c r="M591" i="17"/>
  <c r="M592" i="17"/>
  <c r="M593" i="17"/>
  <c r="P593" i="17" s="1"/>
  <c r="M594" i="17"/>
  <c r="M595" i="17"/>
  <c r="P595" i="17" s="1"/>
  <c r="M596" i="17"/>
  <c r="P596" i="17" s="1"/>
  <c r="M597" i="17"/>
  <c r="P597" i="17" s="1"/>
  <c r="M598" i="17"/>
  <c r="M599" i="17"/>
  <c r="M600" i="17"/>
  <c r="M601" i="17"/>
  <c r="M602" i="17"/>
  <c r="M603" i="17"/>
  <c r="P603" i="17" s="1"/>
  <c r="M604" i="17"/>
  <c r="M605" i="17"/>
  <c r="P605" i="17" s="1"/>
  <c r="M606" i="17"/>
  <c r="M607" i="17"/>
  <c r="M608" i="17"/>
  <c r="P608" i="17" s="1"/>
  <c r="M609" i="17"/>
  <c r="P609" i="17" s="1"/>
  <c r="M610" i="17"/>
  <c r="M611" i="17"/>
  <c r="M612" i="17"/>
  <c r="M613" i="17"/>
  <c r="M614" i="17"/>
  <c r="M615" i="17"/>
  <c r="P615" i="17" s="1"/>
  <c r="M616" i="17"/>
  <c r="P616" i="17" s="1"/>
  <c r="M617" i="17"/>
  <c r="P617" i="17" s="1"/>
  <c r="M618" i="17"/>
  <c r="M619" i="17"/>
  <c r="P619" i="17" s="1"/>
  <c r="M620" i="17"/>
  <c r="M621" i="17"/>
  <c r="P621" i="17" s="1"/>
  <c r="M622" i="17"/>
  <c r="M623" i="17"/>
  <c r="M624" i="17"/>
  <c r="M625" i="17"/>
  <c r="M626" i="17"/>
  <c r="M627" i="17"/>
  <c r="M628" i="17"/>
  <c r="M629" i="17"/>
  <c r="P629" i="17" s="1"/>
  <c r="M630" i="17"/>
  <c r="M631" i="17"/>
  <c r="P631" i="17" s="1"/>
  <c r="M632" i="17"/>
  <c r="P632" i="17" s="1"/>
  <c r="M633" i="17"/>
  <c r="P633" i="17" s="1"/>
  <c r="M634" i="17"/>
  <c r="M635" i="17"/>
  <c r="M636" i="17"/>
  <c r="M637" i="17"/>
  <c r="M638" i="17"/>
  <c r="M639" i="17"/>
  <c r="P639" i="17" s="1"/>
  <c r="M640" i="17"/>
  <c r="M641" i="17"/>
  <c r="P641" i="17" s="1"/>
  <c r="M642" i="17"/>
  <c r="M643" i="17"/>
  <c r="M644" i="17"/>
  <c r="M645" i="17"/>
  <c r="P645" i="17" s="1"/>
  <c r="M646" i="17"/>
  <c r="M647" i="17"/>
  <c r="M648" i="17"/>
  <c r="M649" i="17"/>
  <c r="M650" i="17"/>
  <c r="M651" i="17"/>
  <c r="M652" i="17"/>
  <c r="P652" i="17" s="1"/>
  <c r="M653" i="17"/>
  <c r="P653" i="17" s="1"/>
  <c r="M654" i="17"/>
  <c r="M655" i="17"/>
  <c r="P655" i="17" s="1"/>
  <c r="M656" i="17"/>
  <c r="M657" i="17"/>
  <c r="P657" i="17" s="1"/>
  <c r="M658" i="17"/>
  <c r="M659" i="17"/>
  <c r="M660" i="17"/>
  <c r="M661" i="17"/>
  <c r="M662" i="17"/>
  <c r="M663" i="17"/>
  <c r="M664" i="17"/>
  <c r="P664" i="17" s="1"/>
  <c r="M665" i="17"/>
  <c r="P665" i="17" s="1"/>
  <c r="M666" i="17"/>
  <c r="M667" i="17"/>
  <c r="P667" i="17" s="1"/>
  <c r="M668" i="17"/>
  <c r="P668" i="17" s="1"/>
  <c r="M669" i="17"/>
  <c r="P669" i="17" s="1"/>
  <c r="M670" i="17"/>
  <c r="M671" i="17"/>
  <c r="M672" i="17"/>
  <c r="M673" i="17"/>
  <c r="M674" i="17"/>
  <c r="M675" i="17"/>
  <c r="P675" i="17" s="1"/>
  <c r="M676" i="17"/>
  <c r="P676" i="17" s="1"/>
  <c r="M677" i="17"/>
  <c r="P677" i="17" s="1"/>
  <c r="M678" i="17"/>
  <c r="M679" i="17"/>
  <c r="P679" i="17" s="1"/>
  <c r="M680" i="17"/>
  <c r="M681" i="17"/>
  <c r="P681" i="17" s="1"/>
  <c r="M682" i="17"/>
  <c r="M683" i="17"/>
  <c r="M684" i="17"/>
  <c r="M685" i="17"/>
  <c r="M686" i="17"/>
  <c r="M687" i="17"/>
  <c r="M688" i="17"/>
  <c r="M689" i="17"/>
  <c r="P689" i="17" s="1"/>
  <c r="M690" i="17"/>
  <c r="M691" i="17"/>
  <c r="P691" i="17" s="1"/>
  <c r="M692" i="17"/>
  <c r="P692" i="17" s="1"/>
  <c r="M693" i="17"/>
  <c r="P693" i="17" s="1"/>
  <c r="M694" i="17"/>
  <c r="M695" i="17"/>
  <c r="M696" i="17"/>
  <c r="M697" i="17"/>
  <c r="M698" i="17"/>
  <c r="M699" i="17"/>
  <c r="P699" i="17" s="1"/>
  <c r="M700" i="17"/>
  <c r="M701" i="17"/>
  <c r="P701" i="17" s="1"/>
  <c r="M702" i="17"/>
  <c r="M703" i="17"/>
  <c r="M704" i="17"/>
  <c r="P704" i="17" s="1"/>
  <c r="M705" i="17"/>
  <c r="P705" i="17" s="1"/>
  <c r="M706" i="17"/>
  <c r="M707" i="17"/>
  <c r="M708" i="17"/>
  <c r="M709" i="17"/>
  <c r="M710" i="17"/>
  <c r="M711" i="17"/>
  <c r="P711" i="17" s="1"/>
  <c r="M712" i="17"/>
  <c r="P712" i="17" s="1"/>
  <c r="M713" i="17"/>
  <c r="P713" i="17" s="1"/>
  <c r="M714" i="17"/>
  <c r="M715" i="17"/>
  <c r="M716" i="17"/>
  <c r="P716" i="17" s="1"/>
  <c r="M717" i="17"/>
  <c r="P717" i="17" s="1"/>
  <c r="M718" i="17"/>
  <c r="M719" i="17"/>
  <c r="M720" i="17"/>
  <c r="M721" i="17"/>
  <c r="M722" i="17"/>
  <c r="M723" i="17"/>
  <c r="M724" i="17"/>
  <c r="M725" i="17"/>
  <c r="P725" i="17" s="1"/>
  <c r="M726" i="17"/>
  <c r="M727" i="17"/>
  <c r="P727" i="17" s="1"/>
  <c r="M728" i="17"/>
  <c r="P728" i="17" s="1"/>
  <c r="M729" i="17"/>
  <c r="P729" i="17" s="1"/>
  <c r="M730" i="17"/>
  <c r="M731" i="17"/>
  <c r="M732" i="17"/>
  <c r="M733" i="17"/>
  <c r="M734" i="17"/>
  <c r="M735" i="17"/>
  <c r="P735" i="17" s="1"/>
  <c r="M736" i="17"/>
  <c r="M737" i="17"/>
  <c r="P737" i="17" s="1"/>
  <c r="M738" i="17"/>
  <c r="M739" i="17"/>
  <c r="M740" i="17"/>
  <c r="P740" i="17" s="1"/>
  <c r="M741" i="17"/>
  <c r="P741" i="17" s="1"/>
  <c r="M742" i="17"/>
  <c r="M743" i="17"/>
  <c r="M744" i="17"/>
  <c r="M745" i="17"/>
  <c r="M746" i="17"/>
  <c r="M747" i="17"/>
  <c r="P747" i="17" s="1"/>
  <c r="M748" i="17"/>
  <c r="P748" i="17" s="1"/>
  <c r="M749" i="17"/>
  <c r="P749" i="17" s="1"/>
  <c r="M750" i="17"/>
  <c r="M751" i="17"/>
  <c r="M752" i="17"/>
  <c r="M753" i="17"/>
  <c r="P753" i="17" s="1"/>
  <c r="M754" i="17"/>
  <c r="M755" i="17"/>
  <c r="M756" i="17"/>
  <c r="M757" i="17"/>
  <c r="M758" i="17"/>
  <c r="M759" i="17"/>
  <c r="M760" i="17"/>
  <c r="P760" i="17" s="1"/>
  <c r="M761" i="17"/>
  <c r="M762" i="17"/>
  <c r="M763" i="17"/>
  <c r="P763" i="17" s="1"/>
  <c r="M764" i="17"/>
  <c r="P764" i="17" s="1"/>
  <c r="M765" i="17"/>
  <c r="P765" i="17" s="1"/>
  <c r="M766" i="17"/>
  <c r="M767" i="17"/>
  <c r="M768" i="17"/>
  <c r="M769" i="17"/>
  <c r="M770" i="17"/>
  <c r="M771" i="17"/>
  <c r="P771" i="17" s="1"/>
  <c r="M772" i="17"/>
  <c r="M773" i="17"/>
  <c r="P773" i="17" s="1"/>
  <c r="M774" i="17"/>
  <c r="M775" i="17"/>
  <c r="M776" i="17"/>
  <c r="P776" i="17" s="1"/>
  <c r="M777" i="17"/>
  <c r="P777" i="17" s="1"/>
  <c r="M778" i="17"/>
  <c r="M779" i="17"/>
  <c r="M780" i="17"/>
  <c r="M781" i="17"/>
  <c r="M782" i="17"/>
  <c r="M783" i="17"/>
  <c r="P783" i="17" s="1"/>
  <c r="M784" i="17"/>
  <c r="P784" i="17" s="1"/>
  <c r="M785" i="17"/>
  <c r="P785" i="17" s="1"/>
  <c r="M786" i="17"/>
  <c r="M787" i="17"/>
  <c r="M788" i="17"/>
  <c r="P788" i="17" s="1"/>
  <c r="M789" i="17"/>
  <c r="P789" i="17" s="1"/>
  <c r="M790" i="17"/>
  <c r="M791" i="17"/>
  <c r="M792" i="17"/>
  <c r="M793" i="17"/>
  <c r="M794" i="17"/>
  <c r="M795" i="17"/>
  <c r="P795" i="17" s="1"/>
  <c r="M796" i="17"/>
  <c r="M797" i="17"/>
  <c r="P797" i="17" s="1"/>
  <c r="M798" i="17"/>
  <c r="M799" i="17"/>
  <c r="P799" i="17" s="1"/>
  <c r="M800" i="17"/>
  <c r="P800" i="17" s="1"/>
  <c r="M801" i="17"/>
  <c r="P801" i="17" s="1"/>
  <c r="M802" i="17"/>
  <c r="M803" i="17"/>
  <c r="M804" i="17"/>
  <c r="M805" i="17"/>
  <c r="M806" i="17"/>
  <c r="M807" i="17"/>
  <c r="P807" i="17" s="1"/>
  <c r="M808" i="17"/>
  <c r="P808" i="17" s="1"/>
  <c r="M809" i="17"/>
  <c r="M810" i="17"/>
  <c r="M811" i="17"/>
  <c r="M812" i="17"/>
  <c r="M813" i="17"/>
  <c r="P813" i="17" s="1"/>
  <c r="M814" i="17"/>
  <c r="M815" i="17"/>
  <c r="M816" i="17"/>
  <c r="M817" i="17"/>
  <c r="M818" i="17"/>
  <c r="M819" i="17"/>
  <c r="M820" i="17"/>
  <c r="P820" i="17" s="1"/>
  <c r="M821" i="17"/>
  <c r="P821" i="17" s="1"/>
  <c r="M822" i="17"/>
  <c r="M823" i="17"/>
  <c r="M824" i="17"/>
  <c r="M825" i="17"/>
  <c r="P825" i="17" s="1"/>
  <c r="M826" i="17"/>
  <c r="M827" i="17"/>
  <c r="M828" i="17"/>
  <c r="M829" i="17"/>
  <c r="M830" i="17"/>
  <c r="M831" i="17"/>
  <c r="M832" i="17"/>
  <c r="M833" i="17"/>
  <c r="P833" i="17" s="1"/>
  <c r="M834" i="17"/>
  <c r="M835" i="17"/>
  <c r="P835" i="17" s="1"/>
  <c r="M836" i="17"/>
  <c r="P836" i="17" s="1"/>
  <c r="M837" i="17"/>
  <c r="P837" i="17" s="1"/>
  <c r="M838" i="17"/>
  <c r="M839" i="17"/>
  <c r="M840" i="17"/>
  <c r="M841" i="17"/>
  <c r="M842" i="17"/>
  <c r="M843" i="17"/>
  <c r="P843" i="17" s="1"/>
  <c r="M844" i="17"/>
  <c r="P844" i="17" s="1"/>
  <c r="M845" i="17"/>
  <c r="P845" i="17" s="1"/>
  <c r="M846" i="17"/>
  <c r="M847" i="17"/>
  <c r="P847" i="17" s="1"/>
  <c r="M848" i="17"/>
  <c r="M849" i="17"/>
  <c r="P849" i="17" s="1"/>
  <c r="M850" i="17"/>
  <c r="M851" i="17"/>
  <c r="M852" i="17"/>
  <c r="M853" i="17"/>
  <c r="M854" i="17"/>
  <c r="M855" i="17"/>
  <c r="M856" i="17"/>
  <c r="P856" i="17" s="1"/>
  <c r="M857" i="17"/>
  <c r="P857" i="17" s="1"/>
  <c r="M858" i="17"/>
  <c r="M859" i="17"/>
  <c r="M860" i="17"/>
  <c r="P860" i="17" s="1"/>
  <c r="M861" i="17"/>
  <c r="P861" i="17" s="1"/>
  <c r="M862" i="17"/>
  <c r="M863" i="17"/>
  <c r="M864" i="17"/>
  <c r="M865" i="17"/>
  <c r="M866" i="17"/>
  <c r="M867" i="17"/>
  <c r="M868" i="17"/>
  <c r="P868" i="17" s="1"/>
  <c r="M869" i="17"/>
  <c r="M870" i="17"/>
  <c r="M871" i="17"/>
  <c r="P871" i="17" s="1"/>
  <c r="M872" i="17"/>
  <c r="P872" i="17" s="1"/>
  <c r="M873" i="17"/>
  <c r="P873" i="17" s="1"/>
  <c r="M874" i="17"/>
  <c r="M875" i="17"/>
  <c r="M876" i="17"/>
  <c r="M877" i="17"/>
  <c r="M878" i="17"/>
  <c r="M879" i="17"/>
  <c r="P879" i="17" s="1"/>
  <c r="M880" i="17"/>
  <c r="P880" i="17" s="1"/>
  <c r="M881" i="17"/>
  <c r="P881" i="17" s="1"/>
  <c r="M882" i="17"/>
  <c r="M883" i="17"/>
  <c r="M884" i="17"/>
  <c r="M885" i="17"/>
  <c r="P885" i="17" s="1"/>
  <c r="M886" i="17"/>
  <c r="M887" i="17"/>
  <c r="M888" i="17"/>
  <c r="M889" i="17"/>
  <c r="M890" i="17"/>
  <c r="M891" i="17"/>
  <c r="M892" i="17"/>
  <c r="P892" i="17" s="1"/>
  <c r="M893" i="17"/>
  <c r="P893" i="17" s="1"/>
  <c r="M894" i="17"/>
  <c r="M895" i="17"/>
  <c r="P895" i="17" s="1"/>
  <c r="M896" i="17"/>
  <c r="M897" i="17"/>
  <c r="P897" i="17" s="1"/>
  <c r="M898" i="17"/>
  <c r="M899" i="17"/>
  <c r="M900" i="17"/>
  <c r="M901" i="17"/>
  <c r="M902" i="17"/>
  <c r="M903" i="17"/>
  <c r="M904" i="17"/>
  <c r="P904" i="17" s="1"/>
  <c r="M905" i="17"/>
  <c r="P905" i="17" s="1"/>
  <c r="M906" i="17"/>
  <c r="M907" i="17"/>
  <c r="M908" i="17"/>
  <c r="P908" i="17" s="1"/>
  <c r="M909" i="17"/>
  <c r="P909" i="17" s="1"/>
  <c r="M910" i="17"/>
  <c r="M911" i="17"/>
  <c r="M912" i="17"/>
  <c r="M913" i="17"/>
  <c r="M914" i="17"/>
  <c r="M915" i="17"/>
  <c r="P915" i="17" s="1"/>
  <c r="M916" i="17"/>
  <c r="P916" i="17" s="1"/>
  <c r="M917" i="17"/>
  <c r="P917" i="17" s="1"/>
  <c r="M918" i="17"/>
  <c r="M919" i="17"/>
  <c r="M920" i="17"/>
  <c r="P920" i="17" s="1"/>
  <c r="M921" i="17"/>
  <c r="P921" i="17" s="1"/>
  <c r="M922" i="17"/>
  <c r="M923" i="17"/>
  <c r="M924" i="17"/>
  <c r="M925" i="17"/>
  <c r="M926" i="17"/>
  <c r="M927" i="17"/>
  <c r="P927" i="17" s="1"/>
  <c r="M928" i="17"/>
  <c r="M929" i="17"/>
  <c r="P929" i="17" s="1"/>
  <c r="M930" i="17"/>
  <c r="M931" i="17"/>
  <c r="P931" i="17" s="1"/>
  <c r="M932" i="17"/>
  <c r="P932" i="17" s="1"/>
  <c r="M933" i="17"/>
  <c r="P933" i="17" s="1"/>
  <c r="M934" i="17"/>
  <c r="M935" i="17"/>
  <c r="M936" i="17"/>
  <c r="M937" i="17"/>
  <c r="M938" i="17"/>
  <c r="M939" i="17"/>
  <c r="P939" i="17" s="1"/>
  <c r="M940" i="17"/>
  <c r="P940" i="17" s="1"/>
  <c r="M941" i="17"/>
  <c r="P941" i="17" s="1"/>
  <c r="M942" i="17"/>
  <c r="M943" i="17"/>
  <c r="M944" i="17"/>
  <c r="M945" i="17"/>
  <c r="P945" i="17" s="1"/>
  <c r="M946" i="17"/>
  <c r="M947" i="17"/>
  <c r="M948" i="17"/>
  <c r="M949" i="17"/>
  <c r="M950" i="17"/>
  <c r="M951" i="17"/>
  <c r="M952" i="17"/>
  <c r="P952" i="17" s="1"/>
  <c r="M953" i="17"/>
  <c r="P953" i="17" s="1"/>
  <c r="M954" i="17"/>
  <c r="M955" i="17"/>
  <c r="M956" i="17"/>
  <c r="M957" i="17"/>
  <c r="P957" i="17" s="1"/>
  <c r="M958" i="17"/>
  <c r="M959" i="17"/>
  <c r="M960" i="17"/>
  <c r="M961" i="17"/>
  <c r="M962" i="17"/>
  <c r="M963" i="17"/>
  <c r="M964" i="17"/>
  <c r="P964" i="17" s="1"/>
  <c r="M965" i="17"/>
  <c r="P965" i="17" s="1"/>
  <c r="M966" i="17"/>
  <c r="M967" i="17"/>
  <c r="P967" i="17" s="1"/>
  <c r="M968" i="17"/>
  <c r="P968" i="17" s="1"/>
  <c r="M969" i="17"/>
  <c r="P969" i="17" s="1"/>
  <c r="M970" i="17"/>
  <c r="M971" i="17"/>
  <c r="M972" i="17"/>
  <c r="M973" i="17"/>
  <c r="M974" i="17"/>
  <c r="M975" i="17"/>
  <c r="P975" i="17" s="1"/>
  <c r="M976" i="17"/>
  <c r="P976" i="17" s="1"/>
  <c r="M977" i="17"/>
  <c r="M978" i="17"/>
  <c r="M979" i="17"/>
  <c r="P979" i="17" s="1"/>
  <c r="M980" i="17"/>
  <c r="M981" i="17"/>
  <c r="P981" i="17" s="1"/>
  <c r="M982" i="17"/>
  <c r="M983" i="17"/>
  <c r="M984" i="17"/>
  <c r="M985" i="17"/>
  <c r="M986" i="17"/>
  <c r="P986" i="17" s="1"/>
  <c r="M987" i="17"/>
  <c r="M988" i="17"/>
  <c r="P988" i="17" s="1"/>
  <c r="M989" i="17"/>
  <c r="P989" i="17" s="1"/>
  <c r="M990" i="17"/>
  <c r="M991" i="17"/>
  <c r="P991" i="17" s="1"/>
  <c r="M992" i="17"/>
  <c r="M993" i="17"/>
  <c r="P993" i="17" s="1"/>
  <c r="M994" i="17"/>
  <c r="M995" i="17"/>
  <c r="M996" i="17"/>
  <c r="M997" i="17"/>
  <c r="P997" i="17" s="1"/>
  <c r="M998" i="17"/>
  <c r="M999" i="17"/>
  <c r="M1000" i="17"/>
  <c r="P1000" i="17" s="1"/>
  <c r="M1001" i="17"/>
  <c r="P1001" i="17" s="1"/>
  <c r="M1002" i="17"/>
  <c r="M1003" i="17"/>
  <c r="M1004" i="17"/>
  <c r="P1004" i="17" s="1"/>
  <c r="M1005" i="17"/>
  <c r="P1005" i="17" s="1"/>
  <c r="M1006" i="17"/>
  <c r="M9" i="17"/>
  <c r="M6" i="17"/>
  <c r="M7" i="17"/>
  <c r="M5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L198" i="17"/>
  <c r="L199" i="17"/>
  <c r="L200" i="17"/>
  <c r="L201" i="17"/>
  <c r="L202" i="17"/>
  <c r="L203" i="17"/>
  <c r="L204" i="17"/>
  <c r="L205" i="17"/>
  <c r="L206" i="17"/>
  <c r="L207" i="17"/>
  <c r="L208" i="17"/>
  <c r="L209" i="17"/>
  <c r="L210" i="17"/>
  <c r="L211" i="17"/>
  <c r="L212" i="17"/>
  <c r="L213" i="17"/>
  <c r="L214" i="17"/>
  <c r="L215" i="17"/>
  <c r="L216" i="17"/>
  <c r="L217" i="17"/>
  <c r="L218" i="17"/>
  <c r="L219" i="17"/>
  <c r="L220" i="17"/>
  <c r="L221" i="17"/>
  <c r="L222" i="17"/>
  <c r="L223" i="17"/>
  <c r="L224" i="17"/>
  <c r="L225" i="17"/>
  <c r="L226" i="17"/>
  <c r="L227" i="17"/>
  <c r="L228" i="17"/>
  <c r="L229" i="17"/>
  <c r="L230" i="17"/>
  <c r="L231" i="17"/>
  <c r="L232" i="17"/>
  <c r="L233" i="17"/>
  <c r="L234" i="17"/>
  <c r="L235" i="17"/>
  <c r="L236" i="17"/>
  <c r="L237" i="17"/>
  <c r="L238" i="17"/>
  <c r="L239" i="17"/>
  <c r="L240" i="17"/>
  <c r="L241" i="17"/>
  <c r="L242" i="17"/>
  <c r="L243" i="17"/>
  <c r="L244" i="17"/>
  <c r="L245" i="17"/>
  <c r="L246" i="17"/>
  <c r="L247" i="17"/>
  <c r="L248" i="17"/>
  <c r="L249" i="17"/>
  <c r="L250" i="17"/>
  <c r="L251" i="17"/>
  <c r="L252" i="17"/>
  <c r="L253" i="17"/>
  <c r="L254" i="17"/>
  <c r="L255" i="17"/>
  <c r="L256" i="17"/>
  <c r="L257" i="17"/>
  <c r="L258" i="17"/>
  <c r="L259" i="17"/>
  <c r="L260" i="17"/>
  <c r="L261" i="17"/>
  <c r="L262" i="17"/>
  <c r="L263" i="17"/>
  <c r="L264" i="17"/>
  <c r="L265" i="17"/>
  <c r="L266" i="17"/>
  <c r="L267" i="17"/>
  <c r="L268" i="17"/>
  <c r="L269" i="17"/>
  <c r="L270" i="17"/>
  <c r="L271" i="17"/>
  <c r="L272" i="17"/>
  <c r="L273" i="17"/>
  <c r="L274" i="17"/>
  <c r="L275" i="17"/>
  <c r="L276" i="17"/>
  <c r="L277" i="17"/>
  <c r="L278" i="17"/>
  <c r="L279" i="17"/>
  <c r="L280" i="17"/>
  <c r="L281" i="17"/>
  <c r="L282" i="17"/>
  <c r="L283" i="17"/>
  <c r="L284" i="17"/>
  <c r="L285" i="17"/>
  <c r="L286" i="17"/>
  <c r="L287" i="17"/>
  <c r="L288" i="17"/>
  <c r="L289" i="17"/>
  <c r="L290" i="17"/>
  <c r="L291" i="17"/>
  <c r="L292" i="17"/>
  <c r="L293" i="17"/>
  <c r="L294" i="17"/>
  <c r="L295" i="17"/>
  <c r="L296" i="17"/>
  <c r="L297" i="17"/>
  <c r="L298" i="17"/>
  <c r="L299" i="17"/>
  <c r="L300" i="17"/>
  <c r="L301" i="17"/>
  <c r="L302" i="17"/>
  <c r="L303" i="17"/>
  <c r="L304" i="17"/>
  <c r="L305" i="17"/>
  <c r="L306" i="17"/>
  <c r="L307" i="17"/>
  <c r="L308" i="17"/>
  <c r="L309" i="17"/>
  <c r="L310" i="17"/>
  <c r="L311" i="17"/>
  <c r="L312" i="17"/>
  <c r="L313" i="17"/>
  <c r="L314" i="17"/>
  <c r="L315" i="17"/>
  <c r="L316" i="17"/>
  <c r="L317" i="17"/>
  <c r="L318" i="17"/>
  <c r="L319" i="17"/>
  <c r="L320" i="17"/>
  <c r="L321" i="17"/>
  <c r="L322" i="17"/>
  <c r="L323" i="17"/>
  <c r="L324" i="17"/>
  <c r="L325" i="17"/>
  <c r="L326" i="17"/>
  <c r="L327" i="17"/>
  <c r="L328" i="17"/>
  <c r="L329" i="17"/>
  <c r="L330" i="17"/>
  <c r="L331" i="17"/>
  <c r="L332" i="17"/>
  <c r="L333" i="17"/>
  <c r="L334" i="17"/>
  <c r="L335" i="17"/>
  <c r="L336" i="17"/>
  <c r="L337" i="17"/>
  <c r="L338" i="17"/>
  <c r="L339" i="17"/>
  <c r="L340" i="17"/>
  <c r="L341" i="17"/>
  <c r="L342" i="17"/>
  <c r="L343" i="17"/>
  <c r="L344" i="17"/>
  <c r="L345" i="17"/>
  <c r="L346" i="17"/>
  <c r="L347" i="17"/>
  <c r="L348" i="17"/>
  <c r="L349" i="17"/>
  <c r="L350" i="17"/>
  <c r="L351" i="17"/>
  <c r="L352" i="17"/>
  <c r="L353" i="17"/>
  <c r="L354" i="17"/>
  <c r="L355" i="17"/>
  <c r="L356" i="17"/>
  <c r="L357" i="17"/>
  <c r="L358" i="17"/>
  <c r="L359" i="17"/>
  <c r="L360" i="17"/>
  <c r="L361" i="17"/>
  <c r="L362" i="17"/>
  <c r="L363" i="17"/>
  <c r="L364" i="17"/>
  <c r="L365" i="17"/>
  <c r="L366" i="17"/>
  <c r="L367" i="17"/>
  <c r="L368" i="17"/>
  <c r="L369" i="17"/>
  <c r="L370" i="17"/>
  <c r="L371" i="17"/>
  <c r="L372" i="17"/>
  <c r="L373" i="17"/>
  <c r="L374" i="17"/>
  <c r="L375" i="17"/>
  <c r="L376" i="17"/>
  <c r="L377" i="17"/>
  <c r="L378" i="17"/>
  <c r="L379" i="17"/>
  <c r="L380" i="17"/>
  <c r="L381" i="17"/>
  <c r="L382" i="17"/>
  <c r="L383" i="17"/>
  <c r="L384" i="17"/>
  <c r="L385" i="17"/>
  <c r="L386" i="17"/>
  <c r="L387" i="17"/>
  <c r="L388" i="17"/>
  <c r="L389" i="17"/>
  <c r="L390" i="17"/>
  <c r="L391" i="17"/>
  <c r="L392" i="17"/>
  <c r="L393" i="17"/>
  <c r="L394" i="17"/>
  <c r="L395" i="17"/>
  <c r="L396" i="17"/>
  <c r="L397" i="17"/>
  <c r="L398" i="17"/>
  <c r="L399" i="17"/>
  <c r="L400" i="17"/>
  <c r="L401" i="17"/>
  <c r="L402" i="17"/>
  <c r="L403" i="17"/>
  <c r="L404" i="17"/>
  <c r="L405" i="17"/>
  <c r="L406" i="17"/>
  <c r="L407" i="17"/>
  <c r="L408" i="17"/>
  <c r="L409" i="17"/>
  <c r="L410" i="17"/>
  <c r="L411" i="17"/>
  <c r="L412" i="17"/>
  <c r="L413" i="17"/>
  <c r="L414" i="17"/>
  <c r="L415" i="17"/>
  <c r="L416" i="17"/>
  <c r="L417" i="17"/>
  <c r="L418" i="17"/>
  <c r="L419" i="17"/>
  <c r="L420" i="17"/>
  <c r="L421" i="17"/>
  <c r="L422" i="17"/>
  <c r="L423" i="17"/>
  <c r="L424" i="17"/>
  <c r="L425" i="17"/>
  <c r="L426" i="17"/>
  <c r="L427" i="17"/>
  <c r="L428" i="17"/>
  <c r="L429" i="17"/>
  <c r="L430" i="17"/>
  <c r="L431" i="17"/>
  <c r="L432" i="17"/>
  <c r="L433" i="17"/>
  <c r="L434" i="17"/>
  <c r="L435" i="17"/>
  <c r="L436" i="17"/>
  <c r="L437" i="17"/>
  <c r="L438" i="17"/>
  <c r="L439" i="17"/>
  <c r="L440" i="17"/>
  <c r="L441" i="17"/>
  <c r="L442" i="17"/>
  <c r="L443" i="17"/>
  <c r="L444" i="17"/>
  <c r="L445" i="17"/>
  <c r="L446" i="17"/>
  <c r="L447" i="17"/>
  <c r="L448" i="17"/>
  <c r="L449" i="17"/>
  <c r="L450" i="17"/>
  <c r="L451" i="17"/>
  <c r="L452" i="17"/>
  <c r="L453" i="17"/>
  <c r="L454" i="17"/>
  <c r="L455" i="17"/>
  <c r="L456" i="17"/>
  <c r="L457" i="17"/>
  <c r="L458" i="17"/>
  <c r="L459" i="17"/>
  <c r="L460" i="17"/>
  <c r="L461" i="17"/>
  <c r="L462" i="17"/>
  <c r="L463" i="17"/>
  <c r="L464" i="17"/>
  <c r="L465" i="17"/>
  <c r="L466" i="17"/>
  <c r="L467" i="17"/>
  <c r="L468" i="17"/>
  <c r="L469" i="17"/>
  <c r="L470" i="17"/>
  <c r="L471" i="17"/>
  <c r="L472" i="17"/>
  <c r="L473" i="17"/>
  <c r="L474" i="17"/>
  <c r="L475" i="17"/>
  <c r="L476" i="17"/>
  <c r="L477" i="17"/>
  <c r="L478" i="17"/>
  <c r="L479" i="17"/>
  <c r="L480" i="17"/>
  <c r="L481" i="17"/>
  <c r="L482" i="17"/>
  <c r="L483" i="17"/>
  <c r="L484" i="17"/>
  <c r="L485" i="17"/>
  <c r="L486" i="17"/>
  <c r="L487" i="17"/>
  <c r="L488" i="17"/>
  <c r="L489" i="17"/>
  <c r="L490" i="17"/>
  <c r="L491" i="17"/>
  <c r="L492" i="17"/>
  <c r="L493" i="17"/>
  <c r="L494" i="17"/>
  <c r="L495" i="17"/>
  <c r="L496" i="17"/>
  <c r="L497" i="17"/>
  <c r="L498" i="17"/>
  <c r="L499" i="17"/>
  <c r="L500" i="17"/>
  <c r="L501" i="17"/>
  <c r="L502" i="17"/>
  <c r="L503" i="17"/>
  <c r="L504" i="17"/>
  <c r="L505" i="17"/>
  <c r="L506" i="17"/>
  <c r="L507" i="17"/>
  <c r="L508" i="17"/>
  <c r="L509" i="17"/>
  <c r="L510" i="17"/>
  <c r="L511" i="17"/>
  <c r="L512" i="17"/>
  <c r="L513" i="17"/>
  <c r="L514" i="17"/>
  <c r="L515" i="17"/>
  <c r="L516" i="17"/>
  <c r="L517" i="17"/>
  <c r="L518" i="17"/>
  <c r="L519" i="17"/>
  <c r="L520" i="17"/>
  <c r="L521" i="17"/>
  <c r="L522" i="17"/>
  <c r="L523" i="17"/>
  <c r="L524" i="17"/>
  <c r="L525" i="17"/>
  <c r="L526" i="17"/>
  <c r="L527" i="17"/>
  <c r="L528" i="17"/>
  <c r="L529" i="17"/>
  <c r="L530" i="17"/>
  <c r="L531" i="17"/>
  <c r="L532" i="17"/>
  <c r="L533" i="17"/>
  <c r="L534" i="17"/>
  <c r="L535" i="17"/>
  <c r="L536" i="17"/>
  <c r="L537" i="17"/>
  <c r="L538" i="17"/>
  <c r="L539" i="17"/>
  <c r="L540" i="17"/>
  <c r="L541" i="17"/>
  <c r="L542" i="17"/>
  <c r="L543" i="17"/>
  <c r="L544" i="17"/>
  <c r="L545" i="17"/>
  <c r="L546" i="17"/>
  <c r="L547" i="17"/>
  <c r="L548" i="17"/>
  <c r="L549" i="17"/>
  <c r="L550" i="17"/>
  <c r="L551" i="17"/>
  <c r="L552" i="17"/>
  <c r="L553" i="17"/>
  <c r="L554" i="17"/>
  <c r="L555" i="17"/>
  <c r="L556" i="17"/>
  <c r="L557" i="17"/>
  <c r="L558" i="17"/>
  <c r="L559" i="17"/>
  <c r="L560" i="17"/>
  <c r="L561" i="17"/>
  <c r="L562" i="17"/>
  <c r="L563" i="17"/>
  <c r="L564" i="17"/>
  <c r="L565" i="17"/>
  <c r="L566" i="17"/>
  <c r="L567" i="17"/>
  <c r="L568" i="17"/>
  <c r="L569" i="17"/>
  <c r="L570" i="17"/>
  <c r="L571" i="17"/>
  <c r="L572" i="17"/>
  <c r="L573" i="17"/>
  <c r="L574" i="17"/>
  <c r="L575" i="17"/>
  <c r="L576" i="17"/>
  <c r="L577" i="17"/>
  <c r="L578" i="17"/>
  <c r="L579" i="17"/>
  <c r="L580" i="17"/>
  <c r="L581" i="17"/>
  <c r="L582" i="17"/>
  <c r="L583" i="17"/>
  <c r="L584" i="17"/>
  <c r="L585" i="17"/>
  <c r="L586" i="17"/>
  <c r="L587" i="17"/>
  <c r="L588" i="17"/>
  <c r="L589" i="17"/>
  <c r="L590" i="17"/>
  <c r="L591" i="17"/>
  <c r="L592" i="17"/>
  <c r="L593" i="17"/>
  <c r="L594" i="17"/>
  <c r="L595" i="17"/>
  <c r="L596" i="17"/>
  <c r="L597" i="17"/>
  <c r="L598" i="17"/>
  <c r="L599" i="17"/>
  <c r="L600" i="17"/>
  <c r="L601" i="17"/>
  <c r="L602" i="17"/>
  <c r="L603" i="17"/>
  <c r="L604" i="17"/>
  <c r="L605" i="17"/>
  <c r="L606" i="17"/>
  <c r="L607" i="17"/>
  <c r="L608" i="17"/>
  <c r="L609" i="17"/>
  <c r="L610" i="17"/>
  <c r="L611" i="17"/>
  <c r="L612" i="17"/>
  <c r="L613" i="17"/>
  <c r="L614" i="17"/>
  <c r="L615" i="17"/>
  <c r="L616" i="17"/>
  <c r="L617" i="17"/>
  <c r="L618" i="17"/>
  <c r="L619" i="17"/>
  <c r="L620" i="17"/>
  <c r="L621" i="17"/>
  <c r="L622" i="17"/>
  <c r="L623" i="17"/>
  <c r="L624" i="17"/>
  <c r="L625" i="17"/>
  <c r="L626" i="17"/>
  <c r="L627" i="17"/>
  <c r="L628" i="17"/>
  <c r="L629" i="17"/>
  <c r="L630" i="17"/>
  <c r="L631" i="17"/>
  <c r="L632" i="17"/>
  <c r="L633" i="17"/>
  <c r="L634" i="17"/>
  <c r="L635" i="17"/>
  <c r="L636" i="17"/>
  <c r="L637" i="17"/>
  <c r="L638" i="17"/>
  <c r="L639" i="17"/>
  <c r="L640" i="17"/>
  <c r="L641" i="17"/>
  <c r="L642" i="17"/>
  <c r="L643" i="17"/>
  <c r="L644" i="17"/>
  <c r="L645" i="17"/>
  <c r="L646" i="17"/>
  <c r="L647" i="17"/>
  <c r="L648" i="17"/>
  <c r="L649" i="17"/>
  <c r="L650" i="17"/>
  <c r="L651" i="17"/>
  <c r="L652" i="17"/>
  <c r="L653" i="17"/>
  <c r="L654" i="17"/>
  <c r="L655" i="17"/>
  <c r="L656" i="17"/>
  <c r="L657" i="17"/>
  <c r="L658" i="17"/>
  <c r="L659" i="17"/>
  <c r="L660" i="17"/>
  <c r="L661" i="17"/>
  <c r="L662" i="17"/>
  <c r="L663" i="17"/>
  <c r="L664" i="17"/>
  <c r="L665" i="17"/>
  <c r="L666" i="17"/>
  <c r="L667" i="17"/>
  <c r="L668" i="17"/>
  <c r="L669" i="17"/>
  <c r="L670" i="17"/>
  <c r="L671" i="17"/>
  <c r="L672" i="17"/>
  <c r="L673" i="17"/>
  <c r="L674" i="17"/>
  <c r="L675" i="17"/>
  <c r="L676" i="17"/>
  <c r="L677" i="17"/>
  <c r="L678" i="17"/>
  <c r="L679" i="17"/>
  <c r="L680" i="17"/>
  <c r="L681" i="17"/>
  <c r="L682" i="17"/>
  <c r="L683" i="17"/>
  <c r="L684" i="17"/>
  <c r="L685" i="17"/>
  <c r="L686" i="17"/>
  <c r="L687" i="17"/>
  <c r="L688" i="17"/>
  <c r="L689" i="17"/>
  <c r="L690" i="17"/>
  <c r="L691" i="17"/>
  <c r="L692" i="17"/>
  <c r="L693" i="17"/>
  <c r="L694" i="17"/>
  <c r="L695" i="17"/>
  <c r="L696" i="17"/>
  <c r="L697" i="17"/>
  <c r="L698" i="17"/>
  <c r="L699" i="17"/>
  <c r="L700" i="17"/>
  <c r="L701" i="17"/>
  <c r="L702" i="17"/>
  <c r="L703" i="17"/>
  <c r="L704" i="17"/>
  <c r="L705" i="17"/>
  <c r="L706" i="17"/>
  <c r="L707" i="17"/>
  <c r="L708" i="17"/>
  <c r="L709" i="17"/>
  <c r="L710" i="17"/>
  <c r="L711" i="17"/>
  <c r="L712" i="17"/>
  <c r="L713" i="17"/>
  <c r="L714" i="17"/>
  <c r="L715" i="17"/>
  <c r="L716" i="17"/>
  <c r="L717" i="17"/>
  <c r="L718" i="17"/>
  <c r="L719" i="17"/>
  <c r="L720" i="17"/>
  <c r="L721" i="17"/>
  <c r="L722" i="17"/>
  <c r="L723" i="17"/>
  <c r="L724" i="17"/>
  <c r="L725" i="17"/>
  <c r="L726" i="17"/>
  <c r="L727" i="17"/>
  <c r="L728" i="17"/>
  <c r="L729" i="17"/>
  <c r="L730" i="17"/>
  <c r="L731" i="17"/>
  <c r="L732" i="17"/>
  <c r="L733" i="17"/>
  <c r="L734" i="17"/>
  <c r="L735" i="17"/>
  <c r="L736" i="17"/>
  <c r="L737" i="17"/>
  <c r="L738" i="17"/>
  <c r="L739" i="17"/>
  <c r="L740" i="17"/>
  <c r="L741" i="17"/>
  <c r="L742" i="17"/>
  <c r="L743" i="17"/>
  <c r="L744" i="17"/>
  <c r="L745" i="17"/>
  <c r="L746" i="17"/>
  <c r="L747" i="17"/>
  <c r="L748" i="17"/>
  <c r="L749" i="17"/>
  <c r="L750" i="17"/>
  <c r="L751" i="17"/>
  <c r="L752" i="17"/>
  <c r="L753" i="17"/>
  <c r="L754" i="17"/>
  <c r="L755" i="17"/>
  <c r="L756" i="17"/>
  <c r="L757" i="17"/>
  <c r="L758" i="17"/>
  <c r="L759" i="17"/>
  <c r="L760" i="17"/>
  <c r="L761" i="17"/>
  <c r="L762" i="17"/>
  <c r="L763" i="17"/>
  <c r="L764" i="17"/>
  <c r="L765" i="17"/>
  <c r="L766" i="17"/>
  <c r="L767" i="17"/>
  <c r="L768" i="17"/>
  <c r="L769" i="17"/>
  <c r="L770" i="17"/>
  <c r="L771" i="17"/>
  <c r="L772" i="17"/>
  <c r="L773" i="17"/>
  <c r="L774" i="17"/>
  <c r="L775" i="17"/>
  <c r="L776" i="17"/>
  <c r="L777" i="17"/>
  <c r="L778" i="17"/>
  <c r="L779" i="17"/>
  <c r="L780" i="17"/>
  <c r="L781" i="17"/>
  <c r="L782" i="17"/>
  <c r="L783" i="17"/>
  <c r="L784" i="17"/>
  <c r="L785" i="17"/>
  <c r="L786" i="17"/>
  <c r="L787" i="17"/>
  <c r="L788" i="17"/>
  <c r="L789" i="17"/>
  <c r="L790" i="17"/>
  <c r="L791" i="17"/>
  <c r="L792" i="17"/>
  <c r="L793" i="17"/>
  <c r="L794" i="17"/>
  <c r="L795" i="17"/>
  <c r="L796" i="17"/>
  <c r="L797" i="17"/>
  <c r="L798" i="17"/>
  <c r="L799" i="17"/>
  <c r="L800" i="17"/>
  <c r="L801" i="17"/>
  <c r="L802" i="17"/>
  <c r="L803" i="17"/>
  <c r="L804" i="17"/>
  <c r="L805" i="17"/>
  <c r="L806" i="17"/>
  <c r="L807" i="17"/>
  <c r="L808" i="17"/>
  <c r="L809" i="17"/>
  <c r="L810" i="17"/>
  <c r="L811" i="17"/>
  <c r="L812" i="17"/>
  <c r="L813" i="17"/>
  <c r="L814" i="17"/>
  <c r="L815" i="17"/>
  <c r="L816" i="17"/>
  <c r="L817" i="17"/>
  <c r="L818" i="17"/>
  <c r="L819" i="17"/>
  <c r="L820" i="17"/>
  <c r="L821" i="17"/>
  <c r="L822" i="17"/>
  <c r="L823" i="17"/>
  <c r="L824" i="17"/>
  <c r="L825" i="17"/>
  <c r="L826" i="17"/>
  <c r="L827" i="17"/>
  <c r="L828" i="17"/>
  <c r="L829" i="17"/>
  <c r="L830" i="17"/>
  <c r="L831" i="17"/>
  <c r="L832" i="17"/>
  <c r="L833" i="17"/>
  <c r="L834" i="17"/>
  <c r="L835" i="17"/>
  <c r="L836" i="17"/>
  <c r="L837" i="17"/>
  <c r="L838" i="17"/>
  <c r="L839" i="17"/>
  <c r="L840" i="17"/>
  <c r="L841" i="17"/>
  <c r="L842" i="17"/>
  <c r="L843" i="17"/>
  <c r="L844" i="17"/>
  <c r="L845" i="17"/>
  <c r="L846" i="17"/>
  <c r="L847" i="17"/>
  <c r="L848" i="17"/>
  <c r="L849" i="17"/>
  <c r="L850" i="17"/>
  <c r="L851" i="17"/>
  <c r="L852" i="17"/>
  <c r="L853" i="17"/>
  <c r="L854" i="17"/>
  <c r="L855" i="17"/>
  <c r="L856" i="17"/>
  <c r="L857" i="17"/>
  <c r="L858" i="17"/>
  <c r="L859" i="17"/>
  <c r="L860" i="17"/>
  <c r="L861" i="17"/>
  <c r="L862" i="17"/>
  <c r="L863" i="17"/>
  <c r="L864" i="17"/>
  <c r="L865" i="17"/>
  <c r="L866" i="17"/>
  <c r="L867" i="17"/>
  <c r="L868" i="17"/>
  <c r="L869" i="17"/>
  <c r="L870" i="17"/>
  <c r="L871" i="17"/>
  <c r="L872" i="17"/>
  <c r="L873" i="17"/>
  <c r="L874" i="17"/>
  <c r="L875" i="17"/>
  <c r="L876" i="17"/>
  <c r="L877" i="17"/>
  <c r="L878" i="17"/>
  <c r="L879" i="17"/>
  <c r="L880" i="17"/>
  <c r="L881" i="17"/>
  <c r="L882" i="17"/>
  <c r="L883" i="17"/>
  <c r="L884" i="17"/>
  <c r="L885" i="17"/>
  <c r="L886" i="17"/>
  <c r="L887" i="17"/>
  <c r="L888" i="17"/>
  <c r="L889" i="17"/>
  <c r="L890" i="17"/>
  <c r="L891" i="17"/>
  <c r="L892" i="17"/>
  <c r="L893" i="17"/>
  <c r="L894" i="17"/>
  <c r="L895" i="17"/>
  <c r="L896" i="17"/>
  <c r="L897" i="17"/>
  <c r="L898" i="17"/>
  <c r="L899" i="17"/>
  <c r="L900" i="17"/>
  <c r="L901" i="17"/>
  <c r="L902" i="17"/>
  <c r="L903" i="17"/>
  <c r="L904" i="17"/>
  <c r="L905" i="17"/>
  <c r="L906" i="17"/>
  <c r="L907" i="17"/>
  <c r="L908" i="17"/>
  <c r="L909" i="17"/>
  <c r="L910" i="17"/>
  <c r="L911" i="17"/>
  <c r="L912" i="17"/>
  <c r="L913" i="17"/>
  <c r="L914" i="17"/>
  <c r="L915" i="17"/>
  <c r="L916" i="17"/>
  <c r="L917" i="17"/>
  <c r="L918" i="17"/>
  <c r="L919" i="17"/>
  <c r="L920" i="17"/>
  <c r="L921" i="17"/>
  <c r="L922" i="17"/>
  <c r="L923" i="17"/>
  <c r="L924" i="17"/>
  <c r="L925" i="17"/>
  <c r="L926" i="17"/>
  <c r="L927" i="17"/>
  <c r="L928" i="17"/>
  <c r="L929" i="17"/>
  <c r="L930" i="17"/>
  <c r="L931" i="17"/>
  <c r="L932" i="17"/>
  <c r="L933" i="17"/>
  <c r="L934" i="17"/>
  <c r="L935" i="17"/>
  <c r="L936" i="17"/>
  <c r="L937" i="17"/>
  <c r="L938" i="17"/>
  <c r="L939" i="17"/>
  <c r="L940" i="17"/>
  <c r="L941" i="17"/>
  <c r="L942" i="17"/>
  <c r="L943" i="17"/>
  <c r="L944" i="17"/>
  <c r="L945" i="17"/>
  <c r="L946" i="17"/>
  <c r="L947" i="17"/>
  <c r="L948" i="17"/>
  <c r="L949" i="17"/>
  <c r="L950" i="17"/>
  <c r="L951" i="17"/>
  <c r="L952" i="17"/>
  <c r="L953" i="17"/>
  <c r="L954" i="17"/>
  <c r="L955" i="17"/>
  <c r="L956" i="17"/>
  <c r="L957" i="17"/>
  <c r="L958" i="17"/>
  <c r="L959" i="17"/>
  <c r="L960" i="17"/>
  <c r="L961" i="17"/>
  <c r="L962" i="17"/>
  <c r="L963" i="17"/>
  <c r="L964" i="17"/>
  <c r="L965" i="17"/>
  <c r="L966" i="17"/>
  <c r="L967" i="17"/>
  <c r="L968" i="17"/>
  <c r="L969" i="17"/>
  <c r="L970" i="17"/>
  <c r="L971" i="17"/>
  <c r="L972" i="17"/>
  <c r="L973" i="17"/>
  <c r="L974" i="17"/>
  <c r="L975" i="17"/>
  <c r="L976" i="17"/>
  <c r="L977" i="17"/>
  <c r="L978" i="17"/>
  <c r="L979" i="17"/>
  <c r="L980" i="17"/>
  <c r="L981" i="17"/>
  <c r="L982" i="17"/>
  <c r="L983" i="17"/>
  <c r="L984" i="17"/>
  <c r="L985" i="17"/>
  <c r="L986" i="17"/>
  <c r="L987" i="17"/>
  <c r="L988" i="17"/>
  <c r="L989" i="17"/>
  <c r="L990" i="17"/>
  <c r="L991" i="17"/>
  <c r="L992" i="17"/>
  <c r="L993" i="17"/>
  <c r="L994" i="17"/>
  <c r="L995" i="17"/>
  <c r="L996" i="17"/>
  <c r="L997" i="17"/>
  <c r="L998" i="17"/>
  <c r="L999" i="17"/>
  <c r="L1000" i="17"/>
  <c r="L1001" i="17"/>
  <c r="L1002" i="17"/>
  <c r="L1003" i="17"/>
  <c r="L1004" i="17"/>
  <c r="L1005" i="17"/>
  <c r="L1006" i="17"/>
  <c r="L9" i="17"/>
  <c r="L6" i="17"/>
  <c r="L7" i="17"/>
  <c r="L5" i="17"/>
  <c r="B29" i="17"/>
  <c r="B30" i="17"/>
  <c r="B31" i="17"/>
  <c r="B32" i="17"/>
  <c r="B33" i="17"/>
  <c r="B28" i="17"/>
  <c r="A29" i="17"/>
  <c r="A30" i="17"/>
  <c r="A31" i="17"/>
  <c r="A32" i="17"/>
  <c r="A33" i="17"/>
  <c r="A28" i="17"/>
  <c r="C12" i="17"/>
  <c r="C13" i="17"/>
  <c r="C14" i="17"/>
  <c r="C15" i="17"/>
  <c r="C16" i="17"/>
  <c r="C17" i="17"/>
  <c r="C18" i="17"/>
  <c r="C19" i="17"/>
  <c r="C20" i="17"/>
  <c r="C21" i="17"/>
  <c r="C22" i="17"/>
  <c r="C11" i="17"/>
  <c r="B12" i="17"/>
  <c r="B13" i="17"/>
  <c r="B14" i="17"/>
  <c r="B15" i="17"/>
  <c r="B16" i="17"/>
  <c r="B17" i="17"/>
  <c r="B18" i="17"/>
  <c r="B19" i="17"/>
  <c r="B20" i="17"/>
  <c r="B21" i="17"/>
  <c r="B22" i="17"/>
  <c r="B11" i="17"/>
  <c r="G3" i="17"/>
  <c r="P1006" i="17"/>
  <c r="P1003" i="17"/>
  <c r="P1002" i="17"/>
  <c r="P999" i="17"/>
  <c r="P998" i="17"/>
  <c r="P996" i="17"/>
  <c r="P995" i="17"/>
  <c r="P994" i="17"/>
  <c r="P992" i="17"/>
  <c r="P990" i="17"/>
  <c r="P987" i="17"/>
  <c r="P985" i="17"/>
  <c r="P984" i="17"/>
  <c r="P983" i="17"/>
  <c r="P982" i="17"/>
  <c r="P980" i="17"/>
  <c r="P978" i="17"/>
  <c r="P977" i="17"/>
  <c r="P974" i="17"/>
  <c r="P973" i="17"/>
  <c r="P972" i="17"/>
  <c r="P971" i="17"/>
  <c r="P970" i="17"/>
  <c r="P966" i="17"/>
  <c r="P963" i="17"/>
  <c r="P962" i="17"/>
  <c r="P961" i="17"/>
  <c r="P960" i="17"/>
  <c r="P959" i="17"/>
  <c r="P958" i="17"/>
  <c r="P956" i="17"/>
  <c r="P955" i="17"/>
  <c r="P954" i="17"/>
  <c r="P951" i="17"/>
  <c r="P950" i="17"/>
  <c r="P949" i="17"/>
  <c r="P948" i="17"/>
  <c r="P947" i="17"/>
  <c r="P946" i="17"/>
  <c r="P944" i="17"/>
  <c r="P943" i="17"/>
  <c r="P942" i="17"/>
  <c r="P938" i="17"/>
  <c r="P937" i="17"/>
  <c r="P936" i="17"/>
  <c r="P935" i="17"/>
  <c r="P934" i="17"/>
  <c r="P930" i="17"/>
  <c r="P928" i="17"/>
  <c r="P926" i="17"/>
  <c r="P925" i="17"/>
  <c r="P924" i="17"/>
  <c r="P923" i="17"/>
  <c r="P922" i="17"/>
  <c r="P919" i="17"/>
  <c r="P918" i="17"/>
  <c r="P914" i="17"/>
  <c r="P913" i="17"/>
  <c r="P912" i="17"/>
  <c r="P911" i="17"/>
  <c r="P910" i="17"/>
  <c r="P907" i="17"/>
  <c r="P906" i="17"/>
  <c r="P903" i="17"/>
  <c r="P902" i="17"/>
  <c r="P901" i="17"/>
  <c r="P900" i="17"/>
  <c r="P899" i="17"/>
  <c r="P898" i="17"/>
  <c r="P896" i="17"/>
  <c r="P894" i="17"/>
  <c r="P891" i="17"/>
  <c r="P890" i="17"/>
  <c r="P889" i="17"/>
  <c r="P888" i="17"/>
  <c r="P887" i="17"/>
  <c r="P886" i="17"/>
  <c r="P884" i="17"/>
  <c r="P883" i="17"/>
  <c r="P882" i="17"/>
  <c r="P878" i="17"/>
  <c r="P877" i="17"/>
  <c r="P876" i="17"/>
  <c r="P875" i="17"/>
  <c r="P874" i="17"/>
  <c r="P870" i="17"/>
  <c r="P869" i="17"/>
  <c r="P867" i="17"/>
  <c r="P866" i="17"/>
  <c r="P865" i="17"/>
  <c r="P864" i="17"/>
  <c r="P863" i="17"/>
  <c r="P862" i="17"/>
  <c r="P859" i="17"/>
  <c r="P858" i="17"/>
  <c r="P855" i="17"/>
  <c r="P854" i="17"/>
  <c r="P853" i="17"/>
  <c r="P852" i="17"/>
  <c r="P851" i="17"/>
  <c r="P850" i="17"/>
  <c r="P848" i="17"/>
  <c r="P846" i="17"/>
  <c r="P842" i="17"/>
  <c r="P841" i="17"/>
  <c r="P840" i="17"/>
  <c r="P839" i="17"/>
  <c r="P838" i="17"/>
  <c r="P834" i="17"/>
  <c r="P832" i="17"/>
  <c r="P831" i="17"/>
  <c r="P830" i="17"/>
  <c r="P829" i="17"/>
  <c r="P828" i="17"/>
  <c r="P827" i="17"/>
  <c r="P826" i="17"/>
  <c r="P824" i="17"/>
  <c r="P823" i="17"/>
  <c r="P822" i="17"/>
  <c r="P819" i="17"/>
  <c r="P818" i="17"/>
  <c r="P817" i="17"/>
  <c r="P816" i="17"/>
  <c r="P815" i="17"/>
  <c r="P814" i="17"/>
  <c r="P812" i="17"/>
  <c r="P811" i="17"/>
  <c r="P810" i="17"/>
  <c r="P809" i="17"/>
  <c r="P806" i="17"/>
  <c r="P805" i="17"/>
  <c r="P804" i="17"/>
  <c r="P803" i="17"/>
  <c r="P802" i="17"/>
  <c r="P798" i="17"/>
  <c r="P796" i="17"/>
  <c r="P794" i="17"/>
  <c r="P793" i="17"/>
  <c r="P792" i="17"/>
  <c r="P791" i="17"/>
  <c r="P790" i="17"/>
  <c r="P787" i="17"/>
  <c r="P786" i="17"/>
  <c r="P782" i="17"/>
  <c r="P781" i="17"/>
  <c r="P780" i="17"/>
  <c r="P779" i="17"/>
  <c r="P778" i="17"/>
  <c r="P775" i="17"/>
  <c r="P774" i="17"/>
  <c r="P772" i="17"/>
  <c r="P770" i="17"/>
  <c r="P769" i="17"/>
  <c r="P768" i="17"/>
  <c r="P767" i="17"/>
  <c r="P766" i="17"/>
  <c r="P762" i="17"/>
  <c r="P761" i="17"/>
  <c r="P759" i="17"/>
  <c r="P758" i="17"/>
  <c r="P757" i="17"/>
  <c r="P756" i="17"/>
  <c r="P755" i="17"/>
  <c r="P754" i="17"/>
  <c r="P752" i="17"/>
  <c r="P751" i="17"/>
  <c r="P750" i="17"/>
  <c r="P746" i="17"/>
  <c r="P745" i="17"/>
  <c r="P744" i="17"/>
  <c r="P743" i="17"/>
  <c r="P742" i="17"/>
  <c r="P739" i="17"/>
  <c r="P738" i="17"/>
  <c r="P736" i="17"/>
  <c r="P734" i="17"/>
  <c r="P733" i="17"/>
  <c r="P732" i="17"/>
  <c r="P731" i="17"/>
  <c r="P730" i="17"/>
  <c r="P726" i="17"/>
  <c r="P724" i="17"/>
  <c r="P723" i="17"/>
  <c r="P722" i="17"/>
  <c r="P721" i="17"/>
  <c r="P720" i="17"/>
  <c r="P719" i="17"/>
  <c r="P718" i="17"/>
  <c r="P715" i="17"/>
  <c r="P714" i="17"/>
  <c r="P710" i="17"/>
  <c r="P709" i="17"/>
  <c r="P708" i="17"/>
  <c r="P707" i="17"/>
  <c r="P706" i="17"/>
  <c r="P703" i="17"/>
  <c r="P702" i="17"/>
  <c r="P700" i="17"/>
  <c r="P698" i="17"/>
  <c r="P697" i="17"/>
  <c r="P696" i="17"/>
  <c r="P695" i="17"/>
  <c r="P694" i="17"/>
  <c r="P690" i="17"/>
  <c r="P688" i="17"/>
  <c r="P687" i="17"/>
  <c r="P686" i="17"/>
  <c r="P685" i="17"/>
  <c r="P684" i="17"/>
  <c r="P683" i="17"/>
  <c r="P682" i="17"/>
  <c r="P680" i="17"/>
  <c r="P678" i="17"/>
  <c r="P674" i="17"/>
  <c r="P673" i="17"/>
  <c r="P672" i="17"/>
  <c r="P671" i="17"/>
  <c r="P670" i="17"/>
  <c r="P666" i="17"/>
  <c r="P663" i="17"/>
  <c r="P662" i="17"/>
  <c r="P661" i="17"/>
  <c r="P660" i="17"/>
  <c r="P659" i="17"/>
  <c r="P658" i="17"/>
  <c r="P656" i="17"/>
  <c r="P654" i="17"/>
  <c r="P651" i="17"/>
  <c r="P650" i="17"/>
  <c r="P649" i="17"/>
  <c r="P648" i="17"/>
  <c r="P647" i="17"/>
  <c r="P646" i="17"/>
  <c r="P644" i="17"/>
  <c r="P643" i="17"/>
  <c r="P642" i="17"/>
  <c r="P640" i="17"/>
  <c r="P638" i="17"/>
  <c r="P637" i="17"/>
  <c r="P636" i="17"/>
  <c r="P635" i="17"/>
  <c r="P634" i="17"/>
  <c r="P630" i="17"/>
  <c r="P628" i="17"/>
  <c r="P627" i="17"/>
  <c r="P626" i="17"/>
  <c r="P625" i="17"/>
  <c r="P624" i="17"/>
  <c r="P623" i="17"/>
  <c r="P622" i="17"/>
  <c r="P620" i="17"/>
  <c r="P618" i="17"/>
  <c r="P614" i="17"/>
  <c r="P613" i="17"/>
  <c r="P612" i="17"/>
  <c r="P611" i="17"/>
  <c r="P610" i="17"/>
  <c r="P607" i="17"/>
  <c r="P606" i="17"/>
  <c r="P604" i="17"/>
  <c r="P602" i="17"/>
  <c r="P601" i="17"/>
  <c r="P600" i="17"/>
  <c r="P599" i="17"/>
  <c r="P598" i="17"/>
  <c r="P594" i="17"/>
  <c r="P592" i="17"/>
  <c r="P591" i="17"/>
  <c r="P590" i="17"/>
  <c r="P589" i="17"/>
  <c r="P588" i="17"/>
  <c r="P587" i="17"/>
  <c r="P586" i="17"/>
  <c r="P583" i="17"/>
  <c r="P582" i="17"/>
  <c r="P578" i="17"/>
  <c r="P577" i="17"/>
  <c r="P576" i="17"/>
  <c r="P575" i="17"/>
  <c r="P574" i="17"/>
  <c r="P571" i="17"/>
  <c r="P570" i="17"/>
  <c r="P568" i="17"/>
  <c r="P566" i="17"/>
  <c r="P565" i="17"/>
  <c r="P564" i="17"/>
  <c r="P563" i="17"/>
  <c r="P562" i="17"/>
  <c r="P558" i="17"/>
  <c r="P556" i="17"/>
  <c r="P555" i="17"/>
  <c r="P554" i="17"/>
  <c r="P553" i="17"/>
  <c r="P552" i="17"/>
  <c r="P551" i="17"/>
  <c r="P550" i="17"/>
  <c r="P548" i="17"/>
  <c r="P547" i="17"/>
  <c r="P546" i="17"/>
  <c r="P543" i="17"/>
  <c r="P542" i="17"/>
  <c r="P541" i="17"/>
  <c r="P540" i="17"/>
  <c r="P539" i="17"/>
  <c r="P538" i="17"/>
  <c r="P535" i="17"/>
  <c r="P534" i="17"/>
  <c r="P532" i="17"/>
  <c r="P530" i="17"/>
  <c r="P529" i="17"/>
  <c r="P528" i="17"/>
  <c r="P527" i="17"/>
  <c r="P526" i="17"/>
  <c r="P522" i="17"/>
  <c r="P519" i="17"/>
  <c r="P518" i="17"/>
  <c r="P517" i="17"/>
  <c r="P516" i="17"/>
  <c r="P515" i="17"/>
  <c r="P514" i="17"/>
  <c r="P512" i="17"/>
  <c r="P511" i="17"/>
  <c r="P510" i="17"/>
  <c r="P507" i="17"/>
  <c r="P506" i="17"/>
  <c r="P505" i="17"/>
  <c r="P504" i="17"/>
  <c r="P503" i="17"/>
  <c r="P502" i="17"/>
  <c r="P500" i="17"/>
  <c r="P499" i="17"/>
  <c r="P498" i="17"/>
  <c r="P494" i="17"/>
  <c r="P493" i="17"/>
  <c r="P492" i="17"/>
  <c r="P491" i="17"/>
  <c r="P490" i="17"/>
  <c r="P486" i="17"/>
  <c r="P483" i="17"/>
  <c r="P482" i="17"/>
  <c r="P481" i="17"/>
  <c r="P480" i="17"/>
  <c r="P479" i="17"/>
  <c r="P478" i="17"/>
  <c r="P475" i="17"/>
  <c r="P474" i="17"/>
  <c r="P471" i="17"/>
  <c r="P470" i="17"/>
  <c r="P469" i="17"/>
  <c r="P468" i="17"/>
  <c r="P467" i="17"/>
  <c r="P466" i="17"/>
  <c r="P463" i="17"/>
  <c r="P462" i="17"/>
  <c r="P460" i="17"/>
  <c r="P458" i="17"/>
  <c r="P457" i="17"/>
  <c r="P456" i="17"/>
  <c r="P455" i="17"/>
  <c r="P454" i="17"/>
  <c r="P450" i="17"/>
  <c r="P448" i="17"/>
  <c r="P446" i="17"/>
  <c r="P445" i="17"/>
  <c r="P444" i="17"/>
  <c r="P443" i="17"/>
  <c r="P442" i="17"/>
  <c r="P439" i="17"/>
  <c r="P438" i="17"/>
  <c r="P434" i="17"/>
  <c r="P433" i="17"/>
  <c r="P432" i="17"/>
  <c r="P431" i="17"/>
  <c r="P430" i="17"/>
  <c r="P427" i="17"/>
  <c r="P426" i="17"/>
  <c r="P424" i="17"/>
  <c r="P422" i="17"/>
  <c r="P421" i="17"/>
  <c r="P420" i="17"/>
  <c r="P419" i="17"/>
  <c r="P418" i="17"/>
  <c r="P414" i="17"/>
  <c r="P412" i="17"/>
  <c r="P410" i="17"/>
  <c r="P409" i="17"/>
  <c r="P408" i="17"/>
  <c r="P407" i="17"/>
  <c r="P406" i="17"/>
  <c r="P403" i="17"/>
  <c r="P402" i="17"/>
  <c r="P398" i="17"/>
  <c r="P397" i="17"/>
  <c r="P396" i="17"/>
  <c r="P395" i="17"/>
  <c r="P394" i="17"/>
  <c r="P391" i="17"/>
  <c r="P390" i="17"/>
  <c r="P388" i="17"/>
  <c r="P387" i="17"/>
  <c r="P386" i="17"/>
  <c r="P385" i="17"/>
  <c r="P384" i="17"/>
  <c r="P383" i="17"/>
  <c r="P382" i="17"/>
  <c r="P378" i="17"/>
  <c r="P375" i="17"/>
  <c r="P374" i="17"/>
  <c r="P373" i="17"/>
  <c r="P372" i="17"/>
  <c r="P371" i="17"/>
  <c r="P370" i="17"/>
  <c r="P368" i="17"/>
  <c r="P366" i="17"/>
  <c r="P362" i="17"/>
  <c r="P361" i="17"/>
  <c r="P360" i="17"/>
  <c r="P359" i="17"/>
  <c r="P358" i="17"/>
  <c r="P355" i="17"/>
  <c r="P354" i="17"/>
  <c r="P351" i="17"/>
  <c r="P350" i="17"/>
  <c r="P349" i="17"/>
  <c r="P348" i="17"/>
  <c r="P347" i="17"/>
  <c r="P346" i="17"/>
  <c r="P342" i="17"/>
  <c r="P340" i="17"/>
  <c r="P338" i="17"/>
  <c r="P337" i="17"/>
  <c r="P336" i="17"/>
  <c r="P335" i="17"/>
  <c r="P334" i="17"/>
  <c r="P331" i="17"/>
  <c r="P330" i="17"/>
  <c r="P326" i="17"/>
  <c r="P325" i="17"/>
  <c r="P324" i="17"/>
  <c r="P323" i="17"/>
  <c r="P322" i="17"/>
  <c r="P319" i="17"/>
  <c r="P318" i="17"/>
  <c r="P316" i="17"/>
  <c r="P315" i="17"/>
  <c r="P314" i="17"/>
  <c r="P313" i="17"/>
  <c r="P312" i="17"/>
  <c r="P311" i="17"/>
  <c r="P310" i="17"/>
  <c r="P308" i="17"/>
  <c r="P306" i="17"/>
  <c r="P303" i="17"/>
  <c r="P302" i="17"/>
  <c r="P301" i="17"/>
  <c r="P300" i="17"/>
  <c r="P299" i="17"/>
  <c r="P298" i="17"/>
  <c r="P296" i="17"/>
  <c r="P295" i="17"/>
  <c r="P294" i="17"/>
  <c r="P290" i="17"/>
  <c r="P289" i="17"/>
  <c r="P288" i="17"/>
  <c r="P287" i="17"/>
  <c r="P286" i="17"/>
  <c r="P282" i="17"/>
  <c r="P281" i="17"/>
  <c r="P279" i="17"/>
  <c r="P278" i="17"/>
  <c r="P277" i="17"/>
  <c r="P276" i="17"/>
  <c r="P275" i="17"/>
  <c r="P274" i="17"/>
  <c r="P271" i="17"/>
  <c r="P270" i="17"/>
  <c r="P266" i="17"/>
  <c r="P265" i="17"/>
  <c r="P264" i="17"/>
  <c r="P263" i="17"/>
  <c r="P262" i="17"/>
  <c r="P259" i="17"/>
  <c r="P258" i="17"/>
  <c r="P256" i="17"/>
  <c r="P254" i="17"/>
  <c r="P253" i="17"/>
  <c r="P252" i="17"/>
  <c r="P251" i="17"/>
  <c r="P250" i="17"/>
  <c r="P246" i="17"/>
  <c r="P244" i="17"/>
  <c r="P243" i="17"/>
  <c r="P242" i="17"/>
  <c r="P241" i="17"/>
  <c r="P240" i="17"/>
  <c r="P239" i="17"/>
  <c r="P238" i="17"/>
  <c r="P236" i="17"/>
  <c r="P234" i="17"/>
  <c r="P233" i="17"/>
  <c r="P230" i="17"/>
  <c r="P229" i="17"/>
  <c r="P228" i="17"/>
  <c r="P227" i="17"/>
  <c r="P226" i="17"/>
  <c r="P222" i="17"/>
  <c r="P219" i="17"/>
  <c r="P218" i="17"/>
  <c r="P217" i="17"/>
  <c r="P216" i="17"/>
  <c r="P215" i="17"/>
  <c r="P214" i="17"/>
  <c r="P212" i="17"/>
  <c r="P210" i="17"/>
  <c r="P207" i="17"/>
  <c r="P206" i="17"/>
  <c r="P205" i="17"/>
  <c r="P204" i="17"/>
  <c r="P203" i="17"/>
  <c r="P202" i="17"/>
  <c r="P200" i="17"/>
  <c r="P198" i="17"/>
  <c r="P194" i="17"/>
  <c r="P193" i="17"/>
  <c r="P192" i="17"/>
  <c r="P191" i="17"/>
  <c r="P190" i="17"/>
  <c r="P186" i="17"/>
  <c r="P183" i="17"/>
  <c r="P182" i="17"/>
  <c r="P181" i="17"/>
  <c r="P180" i="17"/>
  <c r="P179" i="17"/>
  <c r="P178" i="17"/>
  <c r="P176" i="17"/>
  <c r="P175" i="17"/>
  <c r="P174" i="17"/>
  <c r="P170" i="17"/>
  <c r="P169" i="17"/>
  <c r="P168" i="17"/>
  <c r="P167" i="17"/>
  <c r="P166" i="17"/>
  <c r="P163" i="17"/>
  <c r="P162" i="17"/>
  <c r="P160" i="17"/>
  <c r="P159" i="17"/>
  <c r="P158" i="17"/>
  <c r="P157" i="17"/>
  <c r="P156" i="17"/>
  <c r="P155" i="17"/>
  <c r="P154" i="17"/>
  <c r="P152" i="17"/>
  <c r="P150" i="17"/>
  <c r="P147" i="17"/>
  <c r="P146" i="17"/>
  <c r="P145" i="17"/>
  <c r="P144" i="17"/>
  <c r="P143" i="17"/>
  <c r="P142" i="17"/>
  <c r="P140" i="17"/>
  <c r="P138" i="17"/>
  <c r="P134" i="17"/>
  <c r="P133" i="17"/>
  <c r="P132" i="17"/>
  <c r="P131" i="17"/>
  <c r="P130" i="17"/>
  <c r="P126" i="17"/>
  <c r="P123" i="17"/>
  <c r="P122" i="17"/>
  <c r="P121" i="17"/>
  <c r="P120" i="17"/>
  <c r="P119" i="17"/>
  <c r="P118" i="17"/>
  <c r="P116" i="17"/>
  <c r="P114" i="17"/>
  <c r="P111" i="17"/>
  <c r="P110" i="17"/>
  <c r="P109" i="17"/>
  <c r="P108" i="17"/>
  <c r="P107" i="17"/>
  <c r="P106" i="17"/>
  <c r="P104" i="17"/>
  <c r="P102" i="17"/>
  <c r="P98" i="17"/>
  <c r="P97" i="17"/>
  <c r="P96" i="17"/>
  <c r="P95" i="17"/>
  <c r="P94" i="17"/>
  <c r="P90" i="17"/>
  <c r="P87" i="17"/>
  <c r="P86" i="17"/>
  <c r="P85" i="17"/>
  <c r="P84" i="17"/>
  <c r="P83" i="17"/>
  <c r="P82" i="17"/>
  <c r="P80" i="17"/>
  <c r="P78" i="17"/>
  <c r="P75" i="17"/>
  <c r="P74" i="17"/>
  <c r="P73" i="17"/>
  <c r="P72" i="17"/>
  <c r="P71" i="17"/>
  <c r="P70" i="17"/>
  <c r="P68" i="17"/>
  <c r="P66" i="17"/>
  <c r="P62" i="17"/>
  <c r="P61" i="17"/>
  <c r="P60" i="17"/>
  <c r="P59" i="17"/>
  <c r="P58" i="17"/>
  <c r="P54" i="17"/>
  <c r="P51" i="17"/>
  <c r="P50" i="17"/>
  <c r="P49" i="17"/>
  <c r="P48" i="17"/>
  <c r="P47" i="17"/>
  <c r="P46" i="17"/>
  <c r="P43" i="17"/>
  <c r="P42" i="17"/>
  <c r="D42" i="17"/>
  <c r="P39" i="17"/>
  <c r="P38" i="17"/>
  <c r="D38" i="17"/>
  <c r="P37" i="17"/>
  <c r="P36" i="17"/>
  <c r="P35" i="17"/>
  <c r="P34" i="17"/>
  <c r="P30" i="17"/>
  <c r="D28" i="17"/>
  <c r="B27" i="17"/>
  <c r="A27" i="17"/>
  <c r="P26" i="17"/>
  <c r="P25" i="17"/>
  <c r="P24" i="17"/>
  <c r="P23" i="17"/>
  <c r="P22" i="17"/>
  <c r="P18" i="17"/>
  <c r="P17" i="17"/>
  <c r="P15" i="17"/>
  <c r="P14" i="17"/>
  <c r="P13" i="17"/>
  <c r="P12" i="17"/>
  <c r="P11" i="17"/>
  <c r="P10" i="17"/>
  <c r="C10" i="17"/>
  <c r="B10" i="17"/>
  <c r="P9" i="17"/>
  <c r="P7" i="17"/>
  <c r="P6" i="17"/>
  <c r="P5" i="17"/>
  <c r="M4" i="17"/>
  <c r="L4" i="17"/>
  <c r="M10" i="15"/>
  <c r="M11" i="15"/>
  <c r="M12" i="15"/>
  <c r="M13" i="15"/>
  <c r="M14" i="15"/>
  <c r="M15" i="15"/>
  <c r="M16" i="15"/>
  <c r="P16" i="15" s="1"/>
  <c r="M17" i="15"/>
  <c r="P17" i="15" s="1"/>
  <c r="M18" i="15"/>
  <c r="M19" i="15"/>
  <c r="P19" i="15" s="1"/>
  <c r="M20" i="15"/>
  <c r="P20" i="15" s="1"/>
  <c r="M21" i="15"/>
  <c r="P21" i="15" s="1"/>
  <c r="M22" i="15"/>
  <c r="M23" i="15"/>
  <c r="M24" i="15"/>
  <c r="M25" i="15"/>
  <c r="M26" i="15"/>
  <c r="M27" i="15"/>
  <c r="M28" i="15"/>
  <c r="M29" i="15"/>
  <c r="P29" i="15" s="1"/>
  <c r="M30" i="15"/>
  <c r="P30" i="15" s="1"/>
  <c r="M31" i="15"/>
  <c r="P31" i="15" s="1"/>
  <c r="M32" i="15"/>
  <c r="M33" i="15"/>
  <c r="P33" i="15" s="1"/>
  <c r="M34" i="15"/>
  <c r="M35" i="15"/>
  <c r="M36" i="15"/>
  <c r="M37" i="15"/>
  <c r="M38" i="15"/>
  <c r="M39" i="15"/>
  <c r="M40" i="15"/>
  <c r="M41" i="15"/>
  <c r="P41" i="15" s="1"/>
  <c r="M42" i="15"/>
  <c r="P42" i="15" s="1"/>
  <c r="M43" i="15"/>
  <c r="P43" i="15" s="1"/>
  <c r="M44" i="15"/>
  <c r="P44" i="15" s="1"/>
  <c r="M45" i="15"/>
  <c r="M46" i="15"/>
  <c r="M47" i="15"/>
  <c r="M48" i="15"/>
  <c r="M49" i="15"/>
  <c r="M50" i="15"/>
  <c r="M51" i="15"/>
  <c r="M52" i="15"/>
  <c r="M53" i="15"/>
  <c r="M54" i="15"/>
  <c r="P54" i="15" s="1"/>
  <c r="M55" i="15"/>
  <c r="P55" i="15" s="1"/>
  <c r="M56" i="15"/>
  <c r="P56" i="15" s="1"/>
  <c r="M57" i="15"/>
  <c r="P57" i="15" s="1"/>
  <c r="M58" i="15"/>
  <c r="M59" i="15"/>
  <c r="M60" i="15"/>
  <c r="M61" i="15"/>
  <c r="M62" i="15"/>
  <c r="M63" i="15"/>
  <c r="M64" i="15"/>
  <c r="P64" i="15" s="1"/>
  <c r="M65" i="15"/>
  <c r="M66" i="15"/>
  <c r="M67" i="15"/>
  <c r="M68" i="15"/>
  <c r="P68" i="15" s="1"/>
  <c r="M69" i="15"/>
  <c r="P69" i="15" s="1"/>
  <c r="M70" i="15"/>
  <c r="M71" i="15"/>
  <c r="M72" i="15"/>
  <c r="M73" i="15"/>
  <c r="M74" i="15"/>
  <c r="M75" i="15"/>
  <c r="M76" i="15"/>
  <c r="P76" i="15" s="1"/>
  <c r="M77" i="15"/>
  <c r="P77" i="15" s="1"/>
  <c r="M78" i="15"/>
  <c r="P78" i="15" s="1"/>
  <c r="M79" i="15"/>
  <c r="P79" i="15" s="1"/>
  <c r="M80" i="15"/>
  <c r="P80" i="15" s="1"/>
  <c r="M81" i="15"/>
  <c r="P81" i="15" s="1"/>
  <c r="M82" i="15"/>
  <c r="M83" i="15"/>
  <c r="M84" i="15"/>
  <c r="M85" i="15"/>
  <c r="M86" i="15"/>
  <c r="M87" i="15"/>
  <c r="M88" i="15"/>
  <c r="M89" i="15"/>
  <c r="M90" i="15"/>
  <c r="M91" i="15"/>
  <c r="P91" i="15" s="1"/>
  <c r="M92" i="15"/>
  <c r="P92" i="15" s="1"/>
  <c r="M93" i="15"/>
  <c r="P93" i="15" s="1"/>
  <c r="M94" i="15"/>
  <c r="M95" i="15"/>
  <c r="M96" i="15"/>
  <c r="M97" i="15"/>
  <c r="M98" i="15"/>
  <c r="M99" i="15"/>
  <c r="M100" i="15"/>
  <c r="P100" i="15" s="1"/>
  <c r="M101" i="15"/>
  <c r="P101" i="15" s="1"/>
  <c r="M102" i="15"/>
  <c r="P102" i="15" s="1"/>
  <c r="M103" i="15"/>
  <c r="P103" i="15" s="1"/>
  <c r="M104" i="15"/>
  <c r="M105" i="15"/>
  <c r="P105" i="15" s="1"/>
  <c r="M106" i="15"/>
  <c r="M107" i="15"/>
  <c r="M108" i="15"/>
  <c r="M109" i="15"/>
  <c r="M110" i="15"/>
  <c r="M111" i="15"/>
  <c r="M112" i="15"/>
  <c r="M113" i="15"/>
  <c r="M114" i="15"/>
  <c r="P114" i="15" s="1"/>
  <c r="M115" i="15"/>
  <c r="P115" i="15" s="1"/>
  <c r="M116" i="15"/>
  <c r="P116" i="15" s="1"/>
  <c r="M117" i="15"/>
  <c r="P117" i="15" s="1"/>
  <c r="M118" i="15"/>
  <c r="M119" i="15"/>
  <c r="M120" i="15"/>
  <c r="M121" i="15"/>
  <c r="M122" i="15"/>
  <c r="M123" i="15"/>
  <c r="M124" i="15"/>
  <c r="P124" i="15" s="1"/>
  <c r="M125" i="15"/>
  <c r="P125" i="15" s="1"/>
  <c r="M126" i="15"/>
  <c r="P126" i="15" s="1"/>
  <c r="M127" i="15"/>
  <c r="M128" i="15"/>
  <c r="M129" i="15"/>
  <c r="P129" i="15" s="1"/>
  <c r="M130" i="15"/>
  <c r="M131" i="15"/>
  <c r="M132" i="15"/>
  <c r="M133" i="15"/>
  <c r="M134" i="15"/>
  <c r="M135" i="15"/>
  <c r="M136" i="15"/>
  <c r="M137" i="15"/>
  <c r="P137" i="15" s="1"/>
  <c r="M138" i="15"/>
  <c r="P138" i="15" s="1"/>
  <c r="M139" i="15"/>
  <c r="P139" i="15" s="1"/>
  <c r="M140" i="15"/>
  <c r="P140" i="15" s="1"/>
  <c r="M141" i="15"/>
  <c r="P141" i="15" s="1"/>
  <c r="M142" i="15"/>
  <c r="M143" i="15"/>
  <c r="M144" i="15"/>
  <c r="M145" i="15"/>
  <c r="M146" i="15"/>
  <c r="M147" i="15"/>
  <c r="M148" i="15"/>
  <c r="P148" i="15" s="1"/>
  <c r="M149" i="15"/>
  <c r="P149" i="15" s="1"/>
  <c r="M150" i="15"/>
  <c r="M151" i="15"/>
  <c r="M152" i="15"/>
  <c r="P152" i="15" s="1"/>
  <c r="M153" i="15"/>
  <c r="P153" i="15" s="1"/>
  <c r="M154" i="15"/>
  <c r="M155" i="15"/>
  <c r="M156" i="15"/>
  <c r="M157" i="15"/>
  <c r="M158" i="15"/>
  <c r="M159" i="15"/>
  <c r="M160" i="15"/>
  <c r="M161" i="15"/>
  <c r="P161" i="15" s="1"/>
  <c r="M162" i="15"/>
  <c r="P162" i="15" s="1"/>
  <c r="M163" i="15"/>
  <c r="P163" i="15" s="1"/>
  <c r="M164" i="15"/>
  <c r="P164" i="15" s="1"/>
  <c r="M165" i="15"/>
  <c r="P165" i="15" s="1"/>
  <c r="M166" i="15"/>
  <c r="M167" i="15"/>
  <c r="M168" i="15"/>
  <c r="M169" i="15"/>
  <c r="M170" i="15"/>
  <c r="M171" i="15"/>
  <c r="M172" i="15"/>
  <c r="M173" i="15"/>
  <c r="M174" i="15"/>
  <c r="M175" i="15"/>
  <c r="P175" i="15" s="1"/>
  <c r="M176" i="15"/>
  <c r="P176" i="15" s="1"/>
  <c r="M177" i="15"/>
  <c r="P177" i="15" s="1"/>
  <c r="M178" i="15"/>
  <c r="M179" i="15"/>
  <c r="M180" i="15"/>
  <c r="M181" i="15"/>
  <c r="M182" i="15"/>
  <c r="M183" i="15"/>
  <c r="M184" i="15"/>
  <c r="P184" i="15" s="1"/>
  <c r="M185" i="15"/>
  <c r="P185" i="15" s="1"/>
  <c r="M186" i="15"/>
  <c r="P186" i="15" s="1"/>
  <c r="M187" i="15"/>
  <c r="P187" i="15" s="1"/>
  <c r="M188" i="15"/>
  <c r="P188" i="15" s="1"/>
  <c r="M189" i="15"/>
  <c r="M190" i="15"/>
  <c r="M191" i="15"/>
  <c r="M192" i="15"/>
  <c r="M193" i="15"/>
  <c r="M194" i="15"/>
  <c r="M195" i="15"/>
  <c r="M196" i="15"/>
  <c r="M197" i="15"/>
  <c r="M198" i="15"/>
  <c r="P198" i="15" s="1"/>
  <c r="M199" i="15"/>
  <c r="P199" i="15" s="1"/>
  <c r="M200" i="15"/>
  <c r="P200" i="15" s="1"/>
  <c r="M201" i="15"/>
  <c r="P201" i="15" s="1"/>
  <c r="M202" i="15"/>
  <c r="M203" i="15"/>
  <c r="M204" i="15"/>
  <c r="M205" i="15"/>
  <c r="M206" i="15"/>
  <c r="M207" i="15"/>
  <c r="M208" i="15"/>
  <c r="P208" i="15" s="1"/>
  <c r="M209" i="15"/>
  <c r="P209" i="15" s="1"/>
  <c r="M210" i="15"/>
  <c r="P210" i="15" s="1"/>
  <c r="M211" i="15"/>
  <c r="M212" i="15"/>
  <c r="P212" i="15" s="1"/>
  <c r="M213" i="15"/>
  <c r="P213" i="15" s="1"/>
  <c r="M214" i="15"/>
  <c r="M215" i="15"/>
  <c r="M216" i="15"/>
  <c r="M217" i="15"/>
  <c r="M218" i="15"/>
  <c r="M219" i="15"/>
  <c r="M220" i="15"/>
  <c r="M221" i="15"/>
  <c r="M222" i="15"/>
  <c r="P222" i="15" s="1"/>
  <c r="M223" i="15"/>
  <c r="P223" i="15" s="1"/>
  <c r="M224" i="15"/>
  <c r="P224" i="15" s="1"/>
  <c r="M225" i="15"/>
  <c r="P225" i="15" s="1"/>
  <c r="M226" i="15"/>
  <c r="M227" i="15"/>
  <c r="M228" i="15"/>
  <c r="M229" i="15"/>
  <c r="M230" i="15"/>
  <c r="M231" i="15"/>
  <c r="M232" i="15"/>
  <c r="P232" i="15" s="1"/>
  <c r="M233" i="15"/>
  <c r="P233" i="15" s="1"/>
  <c r="M234" i="15"/>
  <c r="M235" i="15"/>
  <c r="M236" i="15"/>
  <c r="P236" i="15" s="1"/>
  <c r="M237" i="15"/>
  <c r="P237" i="15" s="1"/>
  <c r="M238" i="15"/>
  <c r="M239" i="15"/>
  <c r="M240" i="15"/>
  <c r="M241" i="15"/>
  <c r="M242" i="15"/>
  <c r="M243" i="15"/>
  <c r="M244" i="15"/>
  <c r="P244" i="15" s="1"/>
  <c r="M245" i="15"/>
  <c r="P245" i="15" s="1"/>
  <c r="M246" i="15"/>
  <c r="P246" i="15" s="1"/>
  <c r="M247" i="15"/>
  <c r="P247" i="15" s="1"/>
  <c r="M248" i="15"/>
  <c r="P248" i="15" s="1"/>
  <c r="M249" i="15"/>
  <c r="P249" i="15" s="1"/>
  <c r="M250" i="15"/>
  <c r="M251" i="15"/>
  <c r="M252" i="15"/>
  <c r="M253" i="15"/>
  <c r="M254" i="15"/>
  <c r="M255" i="15"/>
  <c r="M256" i="15"/>
  <c r="P256" i="15" s="1"/>
  <c r="M257" i="15"/>
  <c r="M258" i="15"/>
  <c r="M259" i="15"/>
  <c r="P259" i="15" s="1"/>
  <c r="M260" i="15"/>
  <c r="P260" i="15" s="1"/>
  <c r="M261" i="15"/>
  <c r="P261" i="15" s="1"/>
  <c r="M262" i="15"/>
  <c r="M263" i="15"/>
  <c r="M264" i="15"/>
  <c r="M265" i="15"/>
  <c r="M266" i="15"/>
  <c r="M267" i="15"/>
  <c r="M268" i="15"/>
  <c r="P268" i="15" s="1"/>
  <c r="M269" i="15"/>
  <c r="P269" i="15" s="1"/>
  <c r="M270" i="15"/>
  <c r="P270" i="15" s="1"/>
  <c r="M271" i="15"/>
  <c r="P271" i="15" s="1"/>
  <c r="M272" i="15"/>
  <c r="M273" i="15"/>
  <c r="P273" i="15" s="1"/>
  <c r="M274" i="15"/>
  <c r="M275" i="15"/>
  <c r="M276" i="15"/>
  <c r="M277" i="15"/>
  <c r="M278" i="15"/>
  <c r="M279" i="15"/>
  <c r="M280" i="15"/>
  <c r="M281" i="15"/>
  <c r="M282" i="15"/>
  <c r="P282" i="15" s="1"/>
  <c r="M283" i="15"/>
  <c r="P283" i="15" s="1"/>
  <c r="M284" i="15"/>
  <c r="P284" i="15" s="1"/>
  <c r="M285" i="15"/>
  <c r="P285" i="15" s="1"/>
  <c r="M286" i="15"/>
  <c r="M287" i="15"/>
  <c r="M288" i="15"/>
  <c r="M289" i="15"/>
  <c r="M290" i="15"/>
  <c r="M291" i="15"/>
  <c r="M292" i="15"/>
  <c r="P292" i="15" s="1"/>
  <c r="M293" i="15"/>
  <c r="P293" i="15" s="1"/>
  <c r="M294" i="15"/>
  <c r="P294" i="15" s="1"/>
  <c r="M295" i="15"/>
  <c r="M296" i="15"/>
  <c r="M297" i="15"/>
  <c r="P297" i="15" s="1"/>
  <c r="M298" i="15"/>
  <c r="M299" i="15"/>
  <c r="M300" i="15"/>
  <c r="M301" i="15"/>
  <c r="M302" i="15"/>
  <c r="M303" i="15"/>
  <c r="M304" i="15"/>
  <c r="M305" i="15"/>
  <c r="M306" i="15"/>
  <c r="P306" i="15" s="1"/>
  <c r="M307" i="15"/>
  <c r="P307" i="15" s="1"/>
  <c r="M308" i="15"/>
  <c r="P308" i="15" s="1"/>
  <c r="M309" i="15"/>
  <c r="P309" i="15" s="1"/>
  <c r="M310" i="15"/>
  <c r="M311" i="15"/>
  <c r="M312" i="15"/>
  <c r="M313" i="15"/>
  <c r="M314" i="15"/>
  <c r="M315" i="15"/>
  <c r="M316" i="15"/>
  <c r="P316" i="15" s="1"/>
  <c r="M317" i="15"/>
  <c r="P317" i="15" s="1"/>
  <c r="M318" i="15"/>
  <c r="M319" i="15"/>
  <c r="M320" i="15"/>
  <c r="P320" i="15" s="1"/>
  <c r="M321" i="15"/>
  <c r="P321" i="15" s="1"/>
  <c r="M322" i="15"/>
  <c r="M323" i="15"/>
  <c r="M324" i="15"/>
  <c r="M325" i="15"/>
  <c r="M326" i="15"/>
  <c r="M327" i="15"/>
  <c r="M328" i="15"/>
  <c r="M329" i="15"/>
  <c r="P329" i="15" s="1"/>
  <c r="M330" i="15"/>
  <c r="P330" i="15" s="1"/>
  <c r="M331" i="15"/>
  <c r="P331" i="15" s="1"/>
  <c r="M332" i="15"/>
  <c r="P332" i="15" s="1"/>
  <c r="M333" i="15"/>
  <c r="P333" i="15" s="1"/>
  <c r="M334" i="15"/>
  <c r="M335" i="15"/>
  <c r="M336" i="15"/>
  <c r="M337" i="15"/>
  <c r="M338" i="15"/>
  <c r="M339" i="15"/>
  <c r="M340" i="15"/>
  <c r="P340" i="15" s="1"/>
  <c r="M341" i="15"/>
  <c r="M342" i="15"/>
  <c r="M343" i="15"/>
  <c r="P343" i="15" s="1"/>
  <c r="M344" i="15"/>
  <c r="P344" i="15" s="1"/>
  <c r="M345" i="15"/>
  <c r="P345" i="15" s="1"/>
  <c r="M346" i="15"/>
  <c r="M347" i="15"/>
  <c r="M348" i="15"/>
  <c r="M349" i="15"/>
  <c r="M350" i="15"/>
  <c r="M351" i="15"/>
  <c r="M352" i="15"/>
  <c r="P352" i="15" s="1"/>
  <c r="M353" i="15"/>
  <c r="P353" i="15" s="1"/>
  <c r="M354" i="15"/>
  <c r="P354" i="15" s="1"/>
  <c r="M355" i="15"/>
  <c r="P355" i="15" s="1"/>
  <c r="M356" i="15"/>
  <c r="P356" i="15" s="1"/>
  <c r="M357" i="15"/>
  <c r="P357" i="15" s="1"/>
  <c r="M358" i="15"/>
  <c r="M359" i="15"/>
  <c r="M360" i="15"/>
  <c r="M361" i="15"/>
  <c r="M362" i="15"/>
  <c r="M363" i="15"/>
  <c r="M364" i="15"/>
  <c r="P364" i="15" s="1"/>
  <c r="M365" i="15"/>
  <c r="M366" i="15"/>
  <c r="M367" i="15"/>
  <c r="P367" i="15" s="1"/>
  <c r="M368" i="15"/>
  <c r="P368" i="15" s="1"/>
  <c r="M369" i="15"/>
  <c r="P369" i="15" s="1"/>
  <c r="M370" i="15"/>
  <c r="M371" i="15"/>
  <c r="M372" i="15"/>
  <c r="M373" i="15"/>
  <c r="M374" i="15"/>
  <c r="M375" i="15"/>
  <c r="M376" i="15"/>
  <c r="P376" i="15" s="1"/>
  <c r="M377" i="15"/>
  <c r="P377" i="15" s="1"/>
  <c r="M378" i="15"/>
  <c r="P378" i="15" s="1"/>
  <c r="M379" i="15"/>
  <c r="M380" i="15"/>
  <c r="M381" i="15"/>
  <c r="P381" i="15" s="1"/>
  <c r="M382" i="15"/>
  <c r="M383" i="15"/>
  <c r="M384" i="15"/>
  <c r="M385" i="15"/>
  <c r="M386" i="15"/>
  <c r="M387" i="15"/>
  <c r="M388" i="15"/>
  <c r="M389" i="15"/>
  <c r="M390" i="15"/>
  <c r="P390" i="15" s="1"/>
  <c r="M391" i="15"/>
  <c r="P391" i="15" s="1"/>
  <c r="M392" i="15"/>
  <c r="P392" i="15" s="1"/>
  <c r="M393" i="15"/>
  <c r="P393" i="15" s="1"/>
  <c r="M394" i="15"/>
  <c r="M395" i="15"/>
  <c r="M396" i="15"/>
  <c r="M397" i="15"/>
  <c r="M398" i="15"/>
  <c r="M399" i="15"/>
  <c r="M400" i="15"/>
  <c r="P400" i="15" s="1"/>
  <c r="M401" i="15"/>
  <c r="P401" i="15" s="1"/>
  <c r="M402" i="15"/>
  <c r="P402" i="15" s="1"/>
  <c r="M403" i="15"/>
  <c r="M404" i="15"/>
  <c r="P404" i="15" s="1"/>
  <c r="M405" i="15"/>
  <c r="P405" i="15" s="1"/>
  <c r="M406" i="15"/>
  <c r="M407" i="15"/>
  <c r="M408" i="15"/>
  <c r="M409" i="15"/>
  <c r="M410" i="15"/>
  <c r="M411" i="15"/>
  <c r="M412" i="15"/>
  <c r="M413" i="15"/>
  <c r="P413" i="15" s="1"/>
  <c r="M414" i="15"/>
  <c r="P414" i="15" s="1"/>
  <c r="M415" i="15"/>
  <c r="P415" i="15" s="1"/>
  <c r="M416" i="15"/>
  <c r="P416" i="15" s="1"/>
  <c r="M417" i="15"/>
  <c r="P417" i="15" s="1"/>
  <c r="M418" i="15"/>
  <c r="M419" i="15"/>
  <c r="M420" i="15"/>
  <c r="M421" i="15"/>
  <c r="M422" i="15"/>
  <c r="M423" i="15"/>
  <c r="M424" i="15"/>
  <c r="M425" i="15"/>
  <c r="M426" i="15"/>
  <c r="M427" i="15"/>
  <c r="P427" i="15" s="1"/>
  <c r="M428" i="15"/>
  <c r="P428" i="15" s="1"/>
  <c r="M429" i="15"/>
  <c r="P429" i="15" s="1"/>
  <c r="M430" i="15"/>
  <c r="M431" i="15"/>
  <c r="M432" i="15"/>
  <c r="M433" i="15"/>
  <c r="M434" i="15"/>
  <c r="M435" i="15"/>
  <c r="M436" i="15"/>
  <c r="M437" i="15"/>
  <c r="P437" i="15" s="1"/>
  <c r="M438" i="15"/>
  <c r="P438" i="15" s="1"/>
  <c r="M439" i="15"/>
  <c r="P439" i="15" s="1"/>
  <c r="M440" i="15"/>
  <c r="P440" i="15" s="1"/>
  <c r="M441" i="15"/>
  <c r="P441" i="15" s="1"/>
  <c r="M442" i="15"/>
  <c r="M443" i="15"/>
  <c r="M444" i="15"/>
  <c r="M445" i="15"/>
  <c r="M446" i="15"/>
  <c r="M447" i="15"/>
  <c r="M448" i="15"/>
  <c r="M449" i="15"/>
  <c r="M450" i="15"/>
  <c r="M451" i="15"/>
  <c r="P451" i="15" s="1"/>
  <c r="M452" i="15"/>
  <c r="P452" i="15" s="1"/>
  <c r="M453" i="15"/>
  <c r="P453" i="15" s="1"/>
  <c r="M454" i="15"/>
  <c r="M455" i="15"/>
  <c r="M456" i="15"/>
  <c r="M457" i="15"/>
  <c r="M458" i="15"/>
  <c r="M459" i="15"/>
  <c r="M460" i="15"/>
  <c r="P460" i="15" s="1"/>
  <c r="M461" i="15"/>
  <c r="P461" i="15" s="1"/>
  <c r="M462" i="15"/>
  <c r="P462" i="15" s="1"/>
  <c r="M463" i="15"/>
  <c r="P463" i="15" s="1"/>
  <c r="M464" i="15"/>
  <c r="P464" i="15" s="1"/>
  <c r="M465" i="15"/>
  <c r="M466" i="15"/>
  <c r="M467" i="15"/>
  <c r="M468" i="15"/>
  <c r="M469" i="15"/>
  <c r="M470" i="15"/>
  <c r="M471" i="15"/>
  <c r="M472" i="15"/>
  <c r="M473" i="15"/>
  <c r="M474" i="15"/>
  <c r="M475" i="15"/>
  <c r="P475" i="15" s="1"/>
  <c r="M476" i="15"/>
  <c r="P476" i="15" s="1"/>
  <c r="M477" i="15"/>
  <c r="P477" i="15" s="1"/>
  <c r="M478" i="15"/>
  <c r="M479" i="15"/>
  <c r="M480" i="15"/>
  <c r="M481" i="15"/>
  <c r="M482" i="15"/>
  <c r="M483" i="15"/>
  <c r="M484" i="15"/>
  <c r="P484" i="15" s="1"/>
  <c r="M485" i="15"/>
  <c r="P485" i="15" s="1"/>
  <c r="M486" i="15"/>
  <c r="P486" i="15" s="1"/>
  <c r="M487" i="15"/>
  <c r="M488" i="15"/>
  <c r="M489" i="15"/>
  <c r="P489" i="15" s="1"/>
  <c r="M490" i="15"/>
  <c r="M491" i="15"/>
  <c r="M492" i="15"/>
  <c r="M493" i="15"/>
  <c r="M494" i="15"/>
  <c r="M495" i="15"/>
  <c r="M496" i="15"/>
  <c r="M497" i="15"/>
  <c r="P497" i="15" s="1"/>
  <c r="M498" i="15"/>
  <c r="P498" i="15" s="1"/>
  <c r="M499" i="15"/>
  <c r="P499" i="15" s="1"/>
  <c r="M500" i="15"/>
  <c r="P500" i="15" s="1"/>
  <c r="M501" i="15"/>
  <c r="P501" i="15" s="1"/>
  <c r="M502" i="15"/>
  <c r="M503" i="15"/>
  <c r="M504" i="15"/>
  <c r="M505" i="15"/>
  <c r="M506" i="15"/>
  <c r="M507" i="15"/>
  <c r="M508" i="15"/>
  <c r="P508" i="15" s="1"/>
  <c r="M509" i="15"/>
  <c r="P509" i="15" s="1"/>
  <c r="M510" i="15"/>
  <c r="M511" i="15"/>
  <c r="M512" i="15"/>
  <c r="P512" i="15" s="1"/>
  <c r="M513" i="15"/>
  <c r="P513" i="15" s="1"/>
  <c r="M514" i="15"/>
  <c r="M515" i="15"/>
  <c r="M516" i="15"/>
  <c r="M517" i="15"/>
  <c r="M518" i="15"/>
  <c r="M519" i="15"/>
  <c r="M520" i="15"/>
  <c r="M521" i="15"/>
  <c r="P521" i="15" s="1"/>
  <c r="M522" i="15"/>
  <c r="P522" i="15" s="1"/>
  <c r="M523" i="15"/>
  <c r="P523" i="15" s="1"/>
  <c r="M524" i="15"/>
  <c r="P524" i="15" s="1"/>
  <c r="M525" i="15"/>
  <c r="P525" i="15" s="1"/>
  <c r="M526" i="15"/>
  <c r="M527" i="15"/>
  <c r="M528" i="15"/>
  <c r="M529" i="15"/>
  <c r="M530" i="15"/>
  <c r="M531" i="15"/>
  <c r="M532" i="15"/>
  <c r="P532" i="15" s="1"/>
  <c r="M533" i="15"/>
  <c r="M534" i="15"/>
  <c r="M535" i="15"/>
  <c r="P535" i="15" s="1"/>
  <c r="M536" i="15"/>
  <c r="P536" i="15" s="1"/>
  <c r="M537" i="15"/>
  <c r="P537" i="15" s="1"/>
  <c r="M538" i="15"/>
  <c r="M539" i="15"/>
  <c r="M540" i="15"/>
  <c r="M541" i="15"/>
  <c r="M542" i="15"/>
  <c r="M543" i="15"/>
  <c r="M544" i="15"/>
  <c r="P544" i="15" s="1"/>
  <c r="M545" i="15"/>
  <c r="P545" i="15" s="1"/>
  <c r="M546" i="15"/>
  <c r="P546" i="15" s="1"/>
  <c r="M547" i="15"/>
  <c r="P547" i="15" s="1"/>
  <c r="M548" i="15"/>
  <c r="M549" i="15"/>
  <c r="P549" i="15" s="1"/>
  <c r="M550" i="15"/>
  <c r="M551" i="15"/>
  <c r="M552" i="15"/>
  <c r="M553" i="15"/>
  <c r="M554" i="15"/>
  <c r="M555" i="15"/>
  <c r="M556" i="15"/>
  <c r="M557" i="15"/>
  <c r="M558" i="15"/>
  <c r="P558" i="15" s="1"/>
  <c r="M559" i="15"/>
  <c r="P559" i="15" s="1"/>
  <c r="M560" i="15"/>
  <c r="P560" i="15" s="1"/>
  <c r="M561" i="15"/>
  <c r="P561" i="15" s="1"/>
  <c r="M562" i="15"/>
  <c r="M563" i="15"/>
  <c r="M564" i="15"/>
  <c r="M565" i="15"/>
  <c r="M566" i="15"/>
  <c r="M567" i="15"/>
  <c r="M568" i="15"/>
  <c r="P568" i="15" s="1"/>
  <c r="M569" i="15"/>
  <c r="P569" i="15" s="1"/>
  <c r="M570" i="15"/>
  <c r="P570" i="15" s="1"/>
  <c r="M571" i="15"/>
  <c r="M572" i="15"/>
  <c r="M573" i="15"/>
  <c r="P573" i="15" s="1"/>
  <c r="M574" i="15"/>
  <c r="M575" i="15"/>
  <c r="M576" i="15"/>
  <c r="M577" i="15"/>
  <c r="M578" i="15"/>
  <c r="M579" i="15"/>
  <c r="M580" i="15"/>
  <c r="M581" i="15"/>
  <c r="M582" i="15"/>
  <c r="P582" i="15" s="1"/>
  <c r="M583" i="15"/>
  <c r="P583" i="15" s="1"/>
  <c r="M584" i="15"/>
  <c r="P584" i="15" s="1"/>
  <c r="M585" i="15"/>
  <c r="P585" i="15" s="1"/>
  <c r="M586" i="15"/>
  <c r="M587" i="15"/>
  <c r="M588" i="15"/>
  <c r="M589" i="15"/>
  <c r="M590" i="15"/>
  <c r="M591" i="15"/>
  <c r="M592" i="15"/>
  <c r="P592" i="15" s="1"/>
  <c r="M593" i="15"/>
  <c r="P593" i="15" s="1"/>
  <c r="M594" i="15"/>
  <c r="M595" i="15"/>
  <c r="M596" i="15"/>
  <c r="P596" i="15" s="1"/>
  <c r="M597" i="15"/>
  <c r="P597" i="15" s="1"/>
  <c r="M598" i="15"/>
  <c r="M599" i="15"/>
  <c r="M600" i="15"/>
  <c r="M601" i="15"/>
  <c r="M602" i="15"/>
  <c r="M603" i="15"/>
  <c r="M604" i="15"/>
  <c r="M605" i="15"/>
  <c r="P605" i="15" s="1"/>
  <c r="M606" i="15"/>
  <c r="P606" i="15" s="1"/>
  <c r="M607" i="15"/>
  <c r="P607" i="15" s="1"/>
  <c r="M608" i="15"/>
  <c r="P608" i="15" s="1"/>
  <c r="M609" i="15"/>
  <c r="M610" i="15"/>
  <c r="M611" i="15"/>
  <c r="M612" i="15"/>
  <c r="M613" i="15"/>
  <c r="M614" i="15"/>
  <c r="M615" i="15"/>
  <c r="M616" i="15"/>
  <c r="M617" i="15"/>
  <c r="M618" i="15"/>
  <c r="P618" i="15" s="1"/>
  <c r="M619" i="15"/>
  <c r="P619" i="15" s="1"/>
  <c r="M620" i="15"/>
  <c r="P620" i="15" s="1"/>
  <c r="M621" i="15"/>
  <c r="P621" i="15" s="1"/>
  <c r="M622" i="15"/>
  <c r="M623" i="15"/>
  <c r="M624" i="15"/>
  <c r="M625" i="15"/>
  <c r="M626" i="15"/>
  <c r="M627" i="15"/>
  <c r="M628" i="15"/>
  <c r="P628" i="15" s="1"/>
  <c r="M629" i="15"/>
  <c r="P629" i="15" s="1"/>
  <c r="M630" i="15"/>
  <c r="M631" i="15"/>
  <c r="M632" i="15"/>
  <c r="P632" i="15" s="1"/>
  <c r="M633" i="15"/>
  <c r="P633" i="15" s="1"/>
  <c r="M634" i="15"/>
  <c r="M635" i="15"/>
  <c r="M636" i="15"/>
  <c r="M637" i="15"/>
  <c r="M638" i="15"/>
  <c r="M639" i="15"/>
  <c r="M640" i="15"/>
  <c r="M641" i="15"/>
  <c r="P641" i="15" s="1"/>
  <c r="M642" i="15"/>
  <c r="P642" i="15" s="1"/>
  <c r="M643" i="15"/>
  <c r="P643" i="15" s="1"/>
  <c r="M644" i="15"/>
  <c r="P644" i="15" s="1"/>
  <c r="M645" i="15"/>
  <c r="P645" i="15" s="1"/>
  <c r="M646" i="15"/>
  <c r="M647" i="15"/>
  <c r="M648" i="15"/>
  <c r="M649" i="15"/>
  <c r="M650" i="15"/>
  <c r="M651" i="15"/>
  <c r="M652" i="15"/>
  <c r="P652" i="15" s="1"/>
  <c r="M653" i="15"/>
  <c r="P653" i="15" s="1"/>
  <c r="M654" i="15"/>
  <c r="M655" i="15"/>
  <c r="M656" i="15"/>
  <c r="P656" i="15" s="1"/>
  <c r="M657" i="15"/>
  <c r="P657" i="15" s="1"/>
  <c r="M658" i="15"/>
  <c r="M659" i="15"/>
  <c r="M660" i="15"/>
  <c r="M661" i="15"/>
  <c r="M662" i="15"/>
  <c r="M663" i="15"/>
  <c r="M664" i="15"/>
  <c r="M665" i="15"/>
  <c r="P665" i="15" s="1"/>
  <c r="M666" i="15"/>
  <c r="P666" i="15" s="1"/>
  <c r="M667" i="15"/>
  <c r="P667" i="15" s="1"/>
  <c r="M668" i="15"/>
  <c r="P668" i="15" s="1"/>
  <c r="M669" i="15"/>
  <c r="P669" i="15" s="1"/>
  <c r="M670" i="15"/>
  <c r="M671" i="15"/>
  <c r="M672" i="15"/>
  <c r="M673" i="15"/>
  <c r="M674" i="15"/>
  <c r="M675" i="15"/>
  <c r="M676" i="15"/>
  <c r="P676" i="15" s="1"/>
  <c r="M677" i="15"/>
  <c r="M678" i="15"/>
  <c r="M679" i="15"/>
  <c r="P679" i="15" s="1"/>
  <c r="M680" i="15"/>
  <c r="P680" i="15" s="1"/>
  <c r="M681" i="15"/>
  <c r="P681" i="15" s="1"/>
  <c r="M682" i="15"/>
  <c r="M683" i="15"/>
  <c r="M684" i="15"/>
  <c r="M685" i="15"/>
  <c r="M686" i="15"/>
  <c r="M687" i="15"/>
  <c r="M688" i="15"/>
  <c r="P688" i="15" s="1"/>
  <c r="M689" i="15"/>
  <c r="P689" i="15" s="1"/>
  <c r="M690" i="15"/>
  <c r="P690" i="15" s="1"/>
  <c r="M691" i="15"/>
  <c r="P691" i="15" s="1"/>
  <c r="M692" i="15"/>
  <c r="M693" i="15"/>
  <c r="P693" i="15" s="1"/>
  <c r="M694" i="15"/>
  <c r="M695" i="15"/>
  <c r="M696" i="15"/>
  <c r="M697" i="15"/>
  <c r="M698" i="15"/>
  <c r="M699" i="15"/>
  <c r="M700" i="15"/>
  <c r="M701" i="15"/>
  <c r="P701" i="15" s="1"/>
  <c r="M702" i="15"/>
  <c r="P702" i="15" s="1"/>
  <c r="M703" i="15"/>
  <c r="P703" i="15" s="1"/>
  <c r="M704" i="15"/>
  <c r="P704" i="15" s="1"/>
  <c r="M705" i="15"/>
  <c r="P705" i="15" s="1"/>
  <c r="M706" i="15"/>
  <c r="M707" i="15"/>
  <c r="M708" i="15"/>
  <c r="M709" i="15"/>
  <c r="M710" i="15"/>
  <c r="M711" i="15"/>
  <c r="M712" i="15"/>
  <c r="P712" i="15" s="1"/>
  <c r="M713" i="15"/>
  <c r="P713" i="15" s="1"/>
  <c r="M714" i="15"/>
  <c r="M715" i="15"/>
  <c r="M716" i="15"/>
  <c r="P716" i="15" s="1"/>
  <c r="M717" i="15"/>
  <c r="P717" i="15" s="1"/>
  <c r="M718" i="15"/>
  <c r="M719" i="15"/>
  <c r="M720" i="15"/>
  <c r="M721" i="15"/>
  <c r="M722" i="15"/>
  <c r="M723" i="15"/>
  <c r="M724" i="15"/>
  <c r="M725" i="15"/>
  <c r="P725" i="15" s="1"/>
  <c r="M726" i="15"/>
  <c r="P726" i="15" s="1"/>
  <c r="M727" i="15"/>
  <c r="P727" i="15" s="1"/>
  <c r="M728" i="15"/>
  <c r="P728" i="15" s="1"/>
  <c r="M729" i="15"/>
  <c r="P729" i="15" s="1"/>
  <c r="M730" i="15"/>
  <c r="M731" i="15"/>
  <c r="M732" i="15"/>
  <c r="M733" i="15"/>
  <c r="M734" i="15"/>
  <c r="M735" i="15"/>
  <c r="M736" i="15"/>
  <c r="P736" i="15" s="1"/>
  <c r="M737" i="15"/>
  <c r="M738" i="15"/>
  <c r="M739" i="15"/>
  <c r="P739" i="15" s="1"/>
  <c r="M740" i="15"/>
  <c r="P740" i="15" s="1"/>
  <c r="M741" i="15"/>
  <c r="P741" i="15" s="1"/>
  <c r="M742" i="15"/>
  <c r="M743" i="15"/>
  <c r="M744" i="15"/>
  <c r="M745" i="15"/>
  <c r="M746" i="15"/>
  <c r="M747" i="15"/>
  <c r="M748" i="15"/>
  <c r="P748" i="15" s="1"/>
  <c r="M749" i="15"/>
  <c r="P749" i="15" s="1"/>
  <c r="M750" i="15"/>
  <c r="P750" i="15" s="1"/>
  <c r="M751" i="15"/>
  <c r="P751" i="15" s="1"/>
  <c r="M752" i="15"/>
  <c r="P752" i="15" s="1"/>
  <c r="M753" i="15"/>
  <c r="M754" i="15"/>
  <c r="M755" i="15"/>
  <c r="M756" i="15"/>
  <c r="M757" i="15"/>
  <c r="M758" i="15"/>
  <c r="M759" i="15"/>
  <c r="M760" i="15"/>
  <c r="M761" i="15"/>
  <c r="M762" i="15"/>
  <c r="M763" i="15"/>
  <c r="P763" i="15" s="1"/>
  <c r="M764" i="15"/>
  <c r="P764" i="15" s="1"/>
  <c r="M765" i="15"/>
  <c r="P765" i="15" s="1"/>
  <c r="M766" i="15"/>
  <c r="M767" i="15"/>
  <c r="M768" i="15"/>
  <c r="M769" i="15"/>
  <c r="M770" i="15"/>
  <c r="M771" i="15"/>
  <c r="M772" i="15"/>
  <c r="P772" i="15" s="1"/>
  <c r="M773" i="15"/>
  <c r="P773" i="15" s="1"/>
  <c r="M774" i="15"/>
  <c r="P774" i="15" s="1"/>
  <c r="M775" i="15"/>
  <c r="M776" i="15"/>
  <c r="P776" i="15" s="1"/>
  <c r="M777" i="15"/>
  <c r="P777" i="15" s="1"/>
  <c r="M778" i="15"/>
  <c r="M779" i="15"/>
  <c r="M780" i="15"/>
  <c r="M781" i="15"/>
  <c r="M782" i="15"/>
  <c r="M783" i="15"/>
  <c r="M784" i="15"/>
  <c r="M785" i="15"/>
  <c r="M786" i="15"/>
  <c r="P786" i="15" s="1"/>
  <c r="M787" i="15"/>
  <c r="P787" i="15" s="1"/>
  <c r="M788" i="15"/>
  <c r="P788" i="15" s="1"/>
  <c r="M789" i="15"/>
  <c r="P789" i="15" s="1"/>
  <c r="M790" i="15"/>
  <c r="M791" i="15"/>
  <c r="M792" i="15"/>
  <c r="M793" i="15"/>
  <c r="M794" i="15"/>
  <c r="M795" i="15"/>
  <c r="M796" i="15"/>
  <c r="P796" i="15" s="1"/>
  <c r="M797" i="15"/>
  <c r="M798" i="15"/>
  <c r="M799" i="15"/>
  <c r="P799" i="15" s="1"/>
  <c r="M800" i="15"/>
  <c r="P800" i="15" s="1"/>
  <c r="M801" i="15"/>
  <c r="P801" i="15" s="1"/>
  <c r="M802" i="15"/>
  <c r="M803" i="15"/>
  <c r="M804" i="15"/>
  <c r="M805" i="15"/>
  <c r="M806" i="15"/>
  <c r="M807" i="15"/>
  <c r="M808" i="15"/>
  <c r="P808" i="15" s="1"/>
  <c r="M809" i="15"/>
  <c r="P809" i="15" s="1"/>
  <c r="M810" i="15"/>
  <c r="P810" i="15" s="1"/>
  <c r="M811" i="15"/>
  <c r="P811" i="15" s="1"/>
  <c r="M812" i="15"/>
  <c r="P812" i="15" s="1"/>
  <c r="M813" i="15"/>
  <c r="P813" i="15" s="1"/>
  <c r="M814" i="15"/>
  <c r="M815" i="15"/>
  <c r="M816" i="15"/>
  <c r="M817" i="15"/>
  <c r="M818" i="15"/>
  <c r="M819" i="15"/>
  <c r="M820" i="15"/>
  <c r="M821" i="15"/>
  <c r="M822" i="15"/>
  <c r="M823" i="15"/>
  <c r="P823" i="15" s="1"/>
  <c r="M824" i="15"/>
  <c r="P824" i="15" s="1"/>
  <c r="M825" i="15"/>
  <c r="P825" i="15" s="1"/>
  <c r="M826" i="15"/>
  <c r="M827" i="15"/>
  <c r="M828" i="15"/>
  <c r="M829" i="15"/>
  <c r="M830" i="15"/>
  <c r="M831" i="15"/>
  <c r="M832" i="15"/>
  <c r="P832" i="15" s="1"/>
  <c r="M833" i="15"/>
  <c r="P833" i="15" s="1"/>
  <c r="M834" i="15"/>
  <c r="P834" i="15" s="1"/>
  <c r="M835" i="15"/>
  <c r="M836" i="15"/>
  <c r="P836" i="15" s="1"/>
  <c r="M837" i="15"/>
  <c r="P837" i="15" s="1"/>
  <c r="M838" i="15"/>
  <c r="M839" i="15"/>
  <c r="M840" i="15"/>
  <c r="M841" i="15"/>
  <c r="M842" i="15"/>
  <c r="M843" i="15"/>
  <c r="M844" i="15"/>
  <c r="M845" i="15"/>
  <c r="M846" i="15"/>
  <c r="P846" i="15" s="1"/>
  <c r="M847" i="15"/>
  <c r="P847" i="15" s="1"/>
  <c r="M848" i="15"/>
  <c r="P848" i="15" s="1"/>
  <c r="M849" i="15"/>
  <c r="P849" i="15" s="1"/>
  <c r="M850" i="15"/>
  <c r="M851" i="15"/>
  <c r="M852" i="15"/>
  <c r="M853" i="15"/>
  <c r="M854" i="15"/>
  <c r="M855" i="15"/>
  <c r="M856" i="15"/>
  <c r="P856" i="15" s="1"/>
  <c r="M857" i="15"/>
  <c r="P857" i="15" s="1"/>
  <c r="M858" i="15"/>
  <c r="M859" i="15"/>
  <c r="M860" i="15"/>
  <c r="P860" i="15" s="1"/>
  <c r="M861" i="15"/>
  <c r="P861" i="15" s="1"/>
  <c r="M862" i="15"/>
  <c r="M863" i="15"/>
  <c r="M864" i="15"/>
  <c r="M865" i="15"/>
  <c r="M866" i="15"/>
  <c r="M867" i="15"/>
  <c r="M868" i="15"/>
  <c r="M869" i="15"/>
  <c r="P869" i="15" s="1"/>
  <c r="M870" i="15"/>
  <c r="P870" i="15" s="1"/>
  <c r="M871" i="15"/>
  <c r="P871" i="15" s="1"/>
  <c r="M872" i="15"/>
  <c r="P872" i="15" s="1"/>
  <c r="M873" i="15"/>
  <c r="P873" i="15" s="1"/>
  <c r="M874" i="15"/>
  <c r="M875" i="15"/>
  <c r="M876" i="15"/>
  <c r="M877" i="15"/>
  <c r="M878" i="15"/>
  <c r="M879" i="15"/>
  <c r="M880" i="15"/>
  <c r="P880" i="15" s="1"/>
  <c r="M881" i="15"/>
  <c r="M882" i="15"/>
  <c r="M883" i="15"/>
  <c r="M884" i="15"/>
  <c r="P884" i="15" s="1"/>
  <c r="M885" i="15"/>
  <c r="P885" i="15" s="1"/>
  <c r="M886" i="15"/>
  <c r="M887" i="15"/>
  <c r="M888" i="15"/>
  <c r="M889" i="15"/>
  <c r="M890" i="15"/>
  <c r="M891" i="15"/>
  <c r="M892" i="15"/>
  <c r="P892" i="15" s="1"/>
  <c r="M893" i="15"/>
  <c r="P893" i="15" s="1"/>
  <c r="M894" i="15"/>
  <c r="P894" i="15" s="1"/>
  <c r="M895" i="15"/>
  <c r="P895" i="15" s="1"/>
  <c r="M896" i="15"/>
  <c r="P896" i="15" s="1"/>
  <c r="M897" i="15"/>
  <c r="M898" i="15"/>
  <c r="M899" i="15"/>
  <c r="M900" i="15"/>
  <c r="M901" i="15"/>
  <c r="M902" i="15"/>
  <c r="M903" i="15"/>
  <c r="M904" i="15"/>
  <c r="M905" i="15"/>
  <c r="M906" i="15"/>
  <c r="P906" i="15" s="1"/>
  <c r="M907" i="15"/>
  <c r="P907" i="15" s="1"/>
  <c r="M908" i="15"/>
  <c r="P908" i="15" s="1"/>
  <c r="M909" i="15"/>
  <c r="P909" i="15" s="1"/>
  <c r="M910" i="15"/>
  <c r="M911" i="15"/>
  <c r="M912" i="15"/>
  <c r="M913" i="15"/>
  <c r="M914" i="15"/>
  <c r="M915" i="15"/>
  <c r="M916" i="15"/>
  <c r="P916" i="15" s="1"/>
  <c r="M917" i="15"/>
  <c r="P917" i="15" s="1"/>
  <c r="M918" i="15"/>
  <c r="P918" i="15" s="1"/>
  <c r="M919" i="15"/>
  <c r="M920" i="15"/>
  <c r="M921" i="15"/>
  <c r="P921" i="15" s="1"/>
  <c r="M922" i="15"/>
  <c r="M923" i="15"/>
  <c r="M924" i="15"/>
  <c r="M925" i="15"/>
  <c r="M926" i="15"/>
  <c r="M927" i="15"/>
  <c r="M928" i="15"/>
  <c r="M929" i="15"/>
  <c r="M930" i="15"/>
  <c r="P930" i="15" s="1"/>
  <c r="M931" i="15"/>
  <c r="P931" i="15" s="1"/>
  <c r="M932" i="15"/>
  <c r="P932" i="15" s="1"/>
  <c r="M933" i="15"/>
  <c r="P933" i="15" s="1"/>
  <c r="M934" i="15"/>
  <c r="M935" i="15"/>
  <c r="M936" i="15"/>
  <c r="M937" i="15"/>
  <c r="M938" i="15"/>
  <c r="M939" i="15"/>
  <c r="M940" i="15"/>
  <c r="P940" i="15" s="1"/>
  <c r="M941" i="15"/>
  <c r="P941" i="15" s="1"/>
  <c r="M942" i="15"/>
  <c r="P942" i="15" s="1"/>
  <c r="M943" i="15"/>
  <c r="M944" i="15"/>
  <c r="P944" i="15" s="1"/>
  <c r="M945" i="15"/>
  <c r="P945" i="15" s="1"/>
  <c r="M946" i="15"/>
  <c r="M947" i="15"/>
  <c r="M948" i="15"/>
  <c r="M949" i="15"/>
  <c r="M950" i="15"/>
  <c r="M951" i="15"/>
  <c r="M952" i="15"/>
  <c r="M953" i="15"/>
  <c r="P953" i="15" s="1"/>
  <c r="M954" i="15"/>
  <c r="P954" i="15" s="1"/>
  <c r="M955" i="15"/>
  <c r="P955" i="15" s="1"/>
  <c r="M956" i="15"/>
  <c r="P956" i="15" s="1"/>
  <c r="M957" i="15"/>
  <c r="P957" i="15" s="1"/>
  <c r="M958" i="15"/>
  <c r="M959" i="15"/>
  <c r="M960" i="15"/>
  <c r="M961" i="15"/>
  <c r="M962" i="15"/>
  <c r="M963" i="15"/>
  <c r="M964" i="15"/>
  <c r="P964" i="15" s="1"/>
  <c r="M965" i="15"/>
  <c r="P965" i="15" s="1"/>
  <c r="M966" i="15"/>
  <c r="M967" i="15"/>
  <c r="M968" i="15"/>
  <c r="P968" i="15" s="1"/>
  <c r="M969" i="15"/>
  <c r="P969" i="15" s="1"/>
  <c r="M970" i="15"/>
  <c r="M971" i="15"/>
  <c r="M972" i="15"/>
  <c r="M973" i="15"/>
  <c r="M974" i="15"/>
  <c r="M975" i="15"/>
  <c r="M976" i="15"/>
  <c r="M977" i="15"/>
  <c r="M978" i="15"/>
  <c r="P978" i="15" s="1"/>
  <c r="M979" i="15"/>
  <c r="P979" i="15" s="1"/>
  <c r="M980" i="15"/>
  <c r="P980" i="15" s="1"/>
  <c r="M981" i="15"/>
  <c r="P981" i="15" s="1"/>
  <c r="M982" i="15"/>
  <c r="M983" i="15"/>
  <c r="M984" i="15"/>
  <c r="M985" i="15"/>
  <c r="M986" i="15"/>
  <c r="M987" i="15"/>
  <c r="M988" i="15"/>
  <c r="P988" i="15" s="1"/>
  <c r="M989" i="15"/>
  <c r="P989" i="15" s="1"/>
  <c r="M990" i="15"/>
  <c r="P990" i="15" s="1"/>
  <c r="M991" i="15"/>
  <c r="M992" i="15"/>
  <c r="M993" i="15"/>
  <c r="P993" i="15" s="1"/>
  <c r="M994" i="15"/>
  <c r="M995" i="15"/>
  <c r="M996" i="15"/>
  <c r="M997" i="15"/>
  <c r="M998" i="15"/>
  <c r="M999" i="15"/>
  <c r="M1000" i="15"/>
  <c r="M1001" i="15"/>
  <c r="M1002" i="15"/>
  <c r="P1002" i="15" s="1"/>
  <c r="M1003" i="15"/>
  <c r="P1003" i="15" s="1"/>
  <c r="M1004" i="15"/>
  <c r="P1004" i="15" s="1"/>
  <c r="M1005" i="15"/>
  <c r="P1005" i="15" s="1"/>
  <c r="M1006" i="15"/>
  <c r="M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L700" i="15"/>
  <c r="L701" i="15"/>
  <c r="L702" i="15"/>
  <c r="L703" i="15"/>
  <c r="L704" i="15"/>
  <c r="L705" i="15"/>
  <c r="L706" i="15"/>
  <c r="L707" i="15"/>
  <c r="L708" i="15"/>
  <c r="L709" i="15"/>
  <c r="L710" i="15"/>
  <c r="L711" i="15"/>
  <c r="L712" i="15"/>
  <c r="L713" i="15"/>
  <c r="L714" i="15"/>
  <c r="L715" i="15"/>
  <c r="L716" i="15"/>
  <c r="L717" i="15"/>
  <c r="L718" i="15"/>
  <c r="L719" i="15"/>
  <c r="L720" i="15"/>
  <c r="L721" i="15"/>
  <c r="L722" i="15"/>
  <c r="L723" i="15"/>
  <c r="L724" i="15"/>
  <c r="L725" i="15"/>
  <c r="L726" i="15"/>
  <c r="L727" i="15"/>
  <c r="L728" i="15"/>
  <c r="L729" i="15"/>
  <c r="L730" i="15"/>
  <c r="L731" i="15"/>
  <c r="L732" i="15"/>
  <c r="L733" i="15"/>
  <c r="L734" i="15"/>
  <c r="L735" i="15"/>
  <c r="L736" i="15"/>
  <c r="L737" i="15"/>
  <c r="L738" i="15"/>
  <c r="L739" i="15"/>
  <c r="L740" i="15"/>
  <c r="L741" i="15"/>
  <c r="L742" i="15"/>
  <c r="L743" i="15"/>
  <c r="L744" i="15"/>
  <c r="L745" i="15"/>
  <c r="L746" i="15"/>
  <c r="L747" i="15"/>
  <c r="L748" i="15"/>
  <c r="L749" i="15"/>
  <c r="L750" i="15"/>
  <c r="L751" i="15"/>
  <c r="L752" i="15"/>
  <c r="L753" i="15"/>
  <c r="L754" i="15"/>
  <c r="L755" i="15"/>
  <c r="L756" i="15"/>
  <c r="L757" i="15"/>
  <c r="L758" i="15"/>
  <c r="L759" i="15"/>
  <c r="L760" i="15"/>
  <c r="L761" i="15"/>
  <c r="L762" i="15"/>
  <c r="L763" i="15"/>
  <c r="L764" i="15"/>
  <c r="L765" i="15"/>
  <c r="L766" i="15"/>
  <c r="L767" i="15"/>
  <c r="L768" i="15"/>
  <c r="L769" i="15"/>
  <c r="L770" i="15"/>
  <c r="L771" i="15"/>
  <c r="L772" i="15"/>
  <c r="L773" i="15"/>
  <c r="L774" i="15"/>
  <c r="L775" i="15"/>
  <c r="L776" i="15"/>
  <c r="L777" i="15"/>
  <c r="L778" i="15"/>
  <c r="L779" i="15"/>
  <c r="L780" i="15"/>
  <c r="L781" i="15"/>
  <c r="L782" i="15"/>
  <c r="L783" i="15"/>
  <c r="L784" i="15"/>
  <c r="L785" i="15"/>
  <c r="L786" i="15"/>
  <c r="L787" i="15"/>
  <c r="L788" i="15"/>
  <c r="L789" i="15"/>
  <c r="L790" i="15"/>
  <c r="L791" i="15"/>
  <c r="L792" i="15"/>
  <c r="L793" i="15"/>
  <c r="L794" i="15"/>
  <c r="L795" i="15"/>
  <c r="L796" i="15"/>
  <c r="L797" i="15"/>
  <c r="L798" i="15"/>
  <c r="L799" i="15"/>
  <c r="L800" i="15"/>
  <c r="L801" i="15"/>
  <c r="L802" i="15"/>
  <c r="L803" i="15"/>
  <c r="L804" i="15"/>
  <c r="L805" i="15"/>
  <c r="L806" i="15"/>
  <c r="L807" i="15"/>
  <c r="L808" i="15"/>
  <c r="L809" i="15"/>
  <c r="L810" i="15"/>
  <c r="L811" i="15"/>
  <c r="L812" i="15"/>
  <c r="L813" i="15"/>
  <c r="L814" i="15"/>
  <c r="L815" i="15"/>
  <c r="L816" i="15"/>
  <c r="L817" i="15"/>
  <c r="L818" i="15"/>
  <c r="L819" i="15"/>
  <c r="L820" i="15"/>
  <c r="L821" i="15"/>
  <c r="L822" i="15"/>
  <c r="L823" i="15"/>
  <c r="L824" i="15"/>
  <c r="L825" i="15"/>
  <c r="L826" i="15"/>
  <c r="L827" i="15"/>
  <c r="L828" i="15"/>
  <c r="L829" i="15"/>
  <c r="L830" i="15"/>
  <c r="L831" i="15"/>
  <c r="L832" i="15"/>
  <c r="L833" i="15"/>
  <c r="L834" i="15"/>
  <c r="L835" i="15"/>
  <c r="L836" i="15"/>
  <c r="L837" i="15"/>
  <c r="L838" i="15"/>
  <c r="L839" i="15"/>
  <c r="L840" i="15"/>
  <c r="L841" i="15"/>
  <c r="L842" i="15"/>
  <c r="L843" i="15"/>
  <c r="L844" i="15"/>
  <c r="L845" i="15"/>
  <c r="L846" i="15"/>
  <c r="L847" i="15"/>
  <c r="L848" i="15"/>
  <c r="L849" i="15"/>
  <c r="L850" i="15"/>
  <c r="L851" i="15"/>
  <c r="L852" i="15"/>
  <c r="L853" i="15"/>
  <c r="L854" i="15"/>
  <c r="L855" i="15"/>
  <c r="L856" i="15"/>
  <c r="L857" i="15"/>
  <c r="L858" i="15"/>
  <c r="L859" i="15"/>
  <c r="L860" i="15"/>
  <c r="L861" i="15"/>
  <c r="L862" i="15"/>
  <c r="L863" i="15"/>
  <c r="L864" i="15"/>
  <c r="L865" i="15"/>
  <c r="L866" i="15"/>
  <c r="L867" i="15"/>
  <c r="L868" i="15"/>
  <c r="L869" i="15"/>
  <c r="L870" i="15"/>
  <c r="L871" i="15"/>
  <c r="L872" i="15"/>
  <c r="L873" i="15"/>
  <c r="L874" i="15"/>
  <c r="L875" i="15"/>
  <c r="L876" i="15"/>
  <c r="L877" i="15"/>
  <c r="L878" i="15"/>
  <c r="L879" i="15"/>
  <c r="L880" i="15"/>
  <c r="L881" i="15"/>
  <c r="L882" i="15"/>
  <c r="L883" i="15"/>
  <c r="L884" i="15"/>
  <c r="L885" i="15"/>
  <c r="L886" i="15"/>
  <c r="L887" i="15"/>
  <c r="L888" i="15"/>
  <c r="L889" i="15"/>
  <c r="L890" i="15"/>
  <c r="L891" i="15"/>
  <c r="L892" i="15"/>
  <c r="L893" i="15"/>
  <c r="L894" i="15"/>
  <c r="L895" i="15"/>
  <c r="L896" i="15"/>
  <c r="L897" i="15"/>
  <c r="L898" i="15"/>
  <c r="L899" i="15"/>
  <c r="L900" i="15"/>
  <c r="L901" i="15"/>
  <c r="L902" i="15"/>
  <c r="L903" i="15"/>
  <c r="L904" i="15"/>
  <c r="L905" i="15"/>
  <c r="L906" i="15"/>
  <c r="L907" i="15"/>
  <c r="L908" i="15"/>
  <c r="L909" i="15"/>
  <c r="L910" i="15"/>
  <c r="L911" i="15"/>
  <c r="L912" i="15"/>
  <c r="L913" i="15"/>
  <c r="L914" i="15"/>
  <c r="L915" i="15"/>
  <c r="L916" i="15"/>
  <c r="L917" i="15"/>
  <c r="L918" i="15"/>
  <c r="L919" i="15"/>
  <c r="L920" i="15"/>
  <c r="L921" i="15"/>
  <c r="L922" i="15"/>
  <c r="L923" i="15"/>
  <c r="L924" i="15"/>
  <c r="L925" i="15"/>
  <c r="L926" i="15"/>
  <c r="L927" i="15"/>
  <c r="L928" i="15"/>
  <c r="L929" i="15"/>
  <c r="L930" i="15"/>
  <c r="L931" i="15"/>
  <c r="L932" i="15"/>
  <c r="L933" i="15"/>
  <c r="L934" i="15"/>
  <c r="L935" i="15"/>
  <c r="L936" i="15"/>
  <c r="L937" i="15"/>
  <c r="L938" i="15"/>
  <c r="L939" i="15"/>
  <c r="L940" i="15"/>
  <c r="L941" i="15"/>
  <c r="L942" i="15"/>
  <c r="L943" i="15"/>
  <c r="L944" i="15"/>
  <c r="L945" i="15"/>
  <c r="L946" i="15"/>
  <c r="L947" i="15"/>
  <c r="L948" i="15"/>
  <c r="L949" i="15"/>
  <c r="L950" i="15"/>
  <c r="L951" i="15"/>
  <c r="L952" i="15"/>
  <c r="L953" i="15"/>
  <c r="L954" i="15"/>
  <c r="L955" i="15"/>
  <c r="L956" i="15"/>
  <c r="L957" i="15"/>
  <c r="L958" i="15"/>
  <c r="L959" i="15"/>
  <c r="L960" i="15"/>
  <c r="L961" i="15"/>
  <c r="L962" i="15"/>
  <c r="L963" i="15"/>
  <c r="L964" i="15"/>
  <c r="L965" i="15"/>
  <c r="L966" i="15"/>
  <c r="L967" i="15"/>
  <c r="L968" i="15"/>
  <c r="L969" i="15"/>
  <c r="L970" i="15"/>
  <c r="L971" i="15"/>
  <c r="L972" i="15"/>
  <c r="L973" i="15"/>
  <c r="L974" i="15"/>
  <c r="L975" i="15"/>
  <c r="L976" i="15"/>
  <c r="L977" i="15"/>
  <c r="L978" i="15"/>
  <c r="L979" i="15"/>
  <c r="L980" i="15"/>
  <c r="L981" i="15"/>
  <c r="L982" i="15"/>
  <c r="L983" i="15"/>
  <c r="L984" i="15"/>
  <c r="L985" i="15"/>
  <c r="L986" i="15"/>
  <c r="L987" i="15"/>
  <c r="L988" i="15"/>
  <c r="L989" i="15"/>
  <c r="L990" i="15"/>
  <c r="L991" i="15"/>
  <c r="L992" i="15"/>
  <c r="L993" i="15"/>
  <c r="L994" i="15"/>
  <c r="L995" i="15"/>
  <c r="L996" i="15"/>
  <c r="L997" i="15"/>
  <c r="L998" i="15"/>
  <c r="L999" i="15"/>
  <c r="L1000" i="15"/>
  <c r="L1001" i="15"/>
  <c r="L1002" i="15"/>
  <c r="L1003" i="15"/>
  <c r="L1004" i="15"/>
  <c r="L1005" i="15"/>
  <c r="L1006" i="15"/>
  <c r="L9" i="15"/>
  <c r="M6" i="15"/>
  <c r="M7" i="15"/>
  <c r="M5" i="15"/>
  <c r="L6" i="15"/>
  <c r="L7" i="15"/>
  <c r="L5" i="15"/>
  <c r="B29" i="15"/>
  <c r="B30" i="15"/>
  <c r="B31" i="15"/>
  <c r="B32" i="15"/>
  <c r="B33" i="15"/>
  <c r="B28" i="15"/>
  <c r="A29" i="15"/>
  <c r="A30" i="15"/>
  <c r="A31" i="15"/>
  <c r="A32" i="15"/>
  <c r="A33" i="15"/>
  <c r="A28" i="15"/>
  <c r="G3" i="15"/>
  <c r="C27" i="14"/>
  <c r="D17" i="1" s="1"/>
  <c r="P1006" i="15"/>
  <c r="P1001" i="15"/>
  <c r="P1000" i="15"/>
  <c r="P999" i="15"/>
  <c r="P998" i="15"/>
  <c r="P997" i="15"/>
  <c r="P996" i="15"/>
  <c r="P995" i="15"/>
  <c r="P994" i="15"/>
  <c r="P992" i="15"/>
  <c r="P991" i="15"/>
  <c r="P987" i="15"/>
  <c r="P986" i="15"/>
  <c r="P985" i="15"/>
  <c r="P984" i="15"/>
  <c r="P983" i="15"/>
  <c r="P982" i="15"/>
  <c r="P977" i="15"/>
  <c r="P976" i="15"/>
  <c r="P975" i="15"/>
  <c r="P974" i="15"/>
  <c r="P973" i="15"/>
  <c r="P972" i="15"/>
  <c r="P971" i="15"/>
  <c r="P970" i="15"/>
  <c r="P967" i="15"/>
  <c r="P966" i="15"/>
  <c r="P963" i="15"/>
  <c r="P962" i="15"/>
  <c r="P961" i="15"/>
  <c r="P960" i="15"/>
  <c r="P959" i="15"/>
  <c r="P958" i="15"/>
  <c r="P952" i="15"/>
  <c r="P951" i="15"/>
  <c r="P950" i="15"/>
  <c r="P949" i="15"/>
  <c r="P948" i="15"/>
  <c r="P947" i="15"/>
  <c r="P946" i="15"/>
  <c r="P943" i="15"/>
  <c r="P939" i="15"/>
  <c r="P938" i="15"/>
  <c r="P937" i="15"/>
  <c r="P936" i="15"/>
  <c r="P935" i="15"/>
  <c r="P934" i="15"/>
  <c r="P929" i="15"/>
  <c r="P928" i="15"/>
  <c r="P927" i="15"/>
  <c r="P926" i="15"/>
  <c r="P925" i="15"/>
  <c r="P924" i="15"/>
  <c r="P923" i="15"/>
  <c r="P922" i="15"/>
  <c r="P920" i="15"/>
  <c r="P919" i="15"/>
  <c r="P915" i="15"/>
  <c r="P914" i="15"/>
  <c r="P913" i="15"/>
  <c r="P912" i="15"/>
  <c r="P911" i="15"/>
  <c r="P910" i="15"/>
  <c r="P905" i="15"/>
  <c r="P904" i="15"/>
  <c r="P903" i="15"/>
  <c r="P902" i="15"/>
  <c r="P901" i="15"/>
  <c r="P900" i="15"/>
  <c r="P899" i="15"/>
  <c r="P898" i="15"/>
  <c r="P897" i="15"/>
  <c r="P891" i="15"/>
  <c r="P890" i="15"/>
  <c r="P889" i="15"/>
  <c r="P888" i="15"/>
  <c r="P887" i="15"/>
  <c r="P886" i="15"/>
  <c r="P883" i="15"/>
  <c r="P882" i="15"/>
  <c r="P881" i="15"/>
  <c r="P879" i="15"/>
  <c r="P878" i="15"/>
  <c r="P877" i="15"/>
  <c r="P876" i="15"/>
  <c r="P875" i="15"/>
  <c r="P874" i="15"/>
  <c r="P868" i="15"/>
  <c r="P867" i="15"/>
  <c r="P866" i="15"/>
  <c r="P865" i="15"/>
  <c r="P864" i="15"/>
  <c r="P863" i="15"/>
  <c r="P862" i="15"/>
  <c r="P859" i="15"/>
  <c r="P858" i="15"/>
  <c r="P855" i="15"/>
  <c r="P854" i="15"/>
  <c r="P853" i="15"/>
  <c r="P852" i="15"/>
  <c r="P851" i="15"/>
  <c r="P850" i="15"/>
  <c r="P845" i="15"/>
  <c r="P844" i="15"/>
  <c r="P843" i="15"/>
  <c r="P842" i="15"/>
  <c r="P841" i="15"/>
  <c r="P840" i="15"/>
  <c r="P839" i="15"/>
  <c r="P838" i="15"/>
  <c r="P835" i="15"/>
  <c r="P831" i="15"/>
  <c r="P830" i="15"/>
  <c r="P829" i="15"/>
  <c r="P828" i="15"/>
  <c r="P827" i="15"/>
  <c r="P826" i="15"/>
  <c r="P822" i="15"/>
  <c r="P821" i="15"/>
  <c r="P820" i="15"/>
  <c r="P819" i="15"/>
  <c r="P818" i="15"/>
  <c r="P817" i="15"/>
  <c r="P816" i="15"/>
  <c r="P815" i="15"/>
  <c r="P814" i="15"/>
  <c r="P807" i="15"/>
  <c r="P806" i="15"/>
  <c r="P805" i="15"/>
  <c r="P804" i="15"/>
  <c r="P803" i="15"/>
  <c r="P802" i="15"/>
  <c r="P798" i="15"/>
  <c r="P797" i="15"/>
  <c r="P795" i="15"/>
  <c r="P794" i="15"/>
  <c r="P793" i="15"/>
  <c r="P792" i="15"/>
  <c r="P791" i="15"/>
  <c r="P790" i="15"/>
  <c r="P785" i="15"/>
  <c r="P784" i="15"/>
  <c r="P783" i="15"/>
  <c r="P782" i="15"/>
  <c r="P781" i="15"/>
  <c r="P780" i="15"/>
  <c r="P779" i="15"/>
  <c r="P778" i="15"/>
  <c r="P775" i="15"/>
  <c r="P771" i="15"/>
  <c r="P770" i="15"/>
  <c r="P769" i="15"/>
  <c r="P768" i="15"/>
  <c r="P767" i="15"/>
  <c r="P766" i="15"/>
  <c r="P762" i="15"/>
  <c r="P761" i="15"/>
  <c r="P760" i="15"/>
  <c r="P759" i="15"/>
  <c r="P758" i="15"/>
  <c r="P757" i="15"/>
  <c r="P756" i="15"/>
  <c r="P755" i="15"/>
  <c r="P754" i="15"/>
  <c r="P753" i="15"/>
  <c r="P747" i="15"/>
  <c r="P746" i="15"/>
  <c r="P745" i="15"/>
  <c r="P744" i="15"/>
  <c r="P743" i="15"/>
  <c r="P742" i="15"/>
  <c r="P738" i="15"/>
  <c r="P737" i="15"/>
  <c r="P735" i="15"/>
  <c r="P734" i="15"/>
  <c r="P733" i="15"/>
  <c r="P732" i="15"/>
  <c r="P731" i="15"/>
  <c r="P730" i="15"/>
  <c r="P724" i="15"/>
  <c r="P723" i="15"/>
  <c r="P722" i="15"/>
  <c r="P721" i="15"/>
  <c r="P720" i="15"/>
  <c r="P719" i="15"/>
  <c r="P718" i="15"/>
  <c r="P715" i="15"/>
  <c r="P714" i="15"/>
  <c r="P711" i="15"/>
  <c r="P710" i="15"/>
  <c r="P709" i="15"/>
  <c r="P708" i="15"/>
  <c r="P707" i="15"/>
  <c r="P706" i="15"/>
  <c r="P700" i="15"/>
  <c r="P699" i="15"/>
  <c r="P698" i="15"/>
  <c r="P697" i="15"/>
  <c r="P696" i="15"/>
  <c r="P695" i="15"/>
  <c r="P694" i="15"/>
  <c r="P692" i="15"/>
  <c r="P687" i="15"/>
  <c r="P686" i="15"/>
  <c r="P685" i="15"/>
  <c r="P684" i="15"/>
  <c r="P683" i="15"/>
  <c r="P682" i="15"/>
  <c r="P678" i="15"/>
  <c r="P677" i="15"/>
  <c r="P675" i="15"/>
  <c r="P674" i="15"/>
  <c r="P673" i="15"/>
  <c r="P672" i="15"/>
  <c r="P671" i="15"/>
  <c r="P670" i="15"/>
  <c r="P664" i="15"/>
  <c r="P663" i="15"/>
  <c r="P662" i="15"/>
  <c r="P661" i="15"/>
  <c r="P660" i="15"/>
  <c r="P659" i="15"/>
  <c r="P658" i="15"/>
  <c r="P655" i="15"/>
  <c r="P654" i="15"/>
  <c r="P651" i="15"/>
  <c r="P650" i="15"/>
  <c r="P649" i="15"/>
  <c r="P648" i="15"/>
  <c r="P647" i="15"/>
  <c r="P646" i="15"/>
  <c r="P640" i="15"/>
  <c r="P639" i="15"/>
  <c r="P638" i="15"/>
  <c r="P637" i="15"/>
  <c r="P636" i="15"/>
  <c r="P635" i="15"/>
  <c r="P634" i="15"/>
  <c r="P631" i="15"/>
  <c r="P630" i="15"/>
  <c r="P627" i="15"/>
  <c r="P626" i="15"/>
  <c r="P625" i="15"/>
  <c r="P624" i="15"/>
  <c r="P623" i="15"/>
  <c r="P622" i="15"/>
  <c r="P617" i="15"/>
  <c r="P616" i="15"/>
  <c r="P615" i="15"/>
  <c r="P614" i="15"/>
  <c r="P613" i="15"/>
  <c r="P612" i="15"/>
  <c r="P611" i="15"/>
  <c r="P610" i="15"/>
  <c r="P609" i="15"/>
  <c r="P604" i="15"/>
  <c r="P603" i="15"/>
  <c r="P602" i="15"/>
  <c r="P601" i="15"/>
  <c r="P600" i="15"/>
  <c r="P599" i="15"/>
  <c r="P598" i="15"/>
  <c r="P595" i="15"/>
  <c r="P594" i="15"/>
  <c r="P591" i="15"/>
  <c r="P590" i="15"/>
  <c r="P589" i="15"/>
  <c r="P588" i="15"/>
  <c r="P587" i="15"/>
  <c r="P586" i="15"/>
  <c r="P581" i="15"/>
  <c r="P580" i="15"/>
  <c r="P579" i="15"/>
  <c r="P578" i="15"/>
  <c r="P577" i="15"/>
  <c r="P576" i="15"/>
  <c r="P575" i="15"/>
  <c r="P574" i="15"/>
  <c r="P572" i="15"/>
  <c r="P571" i="15"/>
  <c r="P567" i="15"/>
  <c r="P566" i="15"/>
  <c r="P565" i="15"/>
  <c r="P564" i="15"/>
  <c r="P563" i="15"/>
  <c r="P562" i="15"/>
  <c r="P557" i="15"/>
  <c r="P556" i="15"/>
  <c r="P555" i="15"/>
  <c r="P554" i="15"/>
  <c r="P553" i="15"/>
  <c r="P552" i="15"/>
  <c r="P551" i="15"/>
  <c r="P550" i="15"/>
  <c r="P548" i="15"/>
  <c r="P543" i="15"/>
  <c r="P542" i="15"/>
  <c r="P541" i="15"/>
  <c r="P540" i="15"/>
  <c r="P539" i="15"/>
  <c r="P538" i="15"/>
  <c r="P534" i="15"/>
  <c r="P533" i="15"/>
  <c r="P531" i="15"/>
  <c r="P530" i="15"/>
  <c r="P529" i="15"/>
  <c r="P528" i="15"/>
  <c r="P527" i="15"/>
  <c r="P526" i="15"/>
  <c r="P520" i="15"/>
  <c r="P519" i="15"/>
  <c r="P518" i="15"/>
  <c r="P517" i="15"/>
  <c r="P516" i="15"/>
  <c r="P515" i="15"/>
  <c r="P514" i="15"/>
  <c r="P511" i="15"/>
  <c r="P510" i="15"/>
  <c r="P507" i="15"/>
  <c r="P506" i="15"/>
  <c r="P505" i="15"/>
  <c r="P504" i="15"/>
  <c r="P503" i="15"/>
  <c r="P502" i="15"/>
  <c r="P496" i="15"/>
  <c r="P495" i="15"/>
  <c r="P494" i="15"/>
  <c r="P493" i="15"/>
  <c r="P492" i="15"/>
  <c r="P491" i="15"/>
  <c r="P490" i="15"/>
  <c r="P488" i="15"/>
  <c r="P487" i="15"/>
  <c r="P483" i="15"/>
  <c r="P482" i="15"/>
  <c r="P481" i="15"/>
  <c r="P480" i="15"/>
  <c r="P479" i="15"/>
  <c r="P478" i="15"/>
  <c r="P474" i="15"/>
  <c r="P473" i="15"/>
  <c r="P472" i="15"/>
  <c r="P471" i="15"/>
  <c r="P470" i="15"/>
  <c r="P469" i="15"/>
  <c r="P468" i="15"/>
  <c r="P467" i="15"/>
  <c r="P466" i="15"/>
  <c r="P465" i="15"/>
  <c r="P459" i="15"/>
  <c r="P458" i="15"/>
  <c r="P457" i="15"/>
  <c r="P456" i="15"/>
  <c r="P455" i="15"/>
  <c r="P454" i="15"/>
  <c r="P450" i="15"/>
  <c r="P449" i="15"/>
  <c r="P448" i="15"/>
  <c r="P447" i="15"/>
  <c r="P446" i="15"/>
  <c r="P445" i="15"/>
  <c r="P444" i="15"/>
  <c r="P443" i="15"/>
  <c r="P442" i="15"/>
  <c r="P436" i="15"/>
  <c r="P435" i="15"/>
  <c r="P434" i="15"/>
  <c r="P433" i="15"/>
  <c r="P432" i="15"/>
  <c r="P431" i="15"/>
  <c r="P430" i="15"/>
  <c r="P426" i="15"/>
  <c r="P425" i="15"/>
  <c r="P424" i="15"/>
  <c r="P423" i="15"/>
  <c r="P422" i="15"/>
  <c r="P421" i="15"/>
  <c r="P420" i="15"/>
  <c r="P419" i="15"/>
  <c r="P418" i="15"/>
  <c r="P412" i="15"/>
  <c r="P411" i="15"/>
  <c r="P410" i="15"/>
  <c r="P409" i="15"/>
  <c r="P408" i="15"/>
  <c r="P407" i="15"/>
  <c r="P406" i="15"/>
  <c r="P403" i="15"/>
  <c r="P399" i="15"/>
  <c r="P398" i="15"/>
  <c r="P397" i="15"/>
  <c r="P396" i="15"/>
  <c r="P395" i="15"/>
  <c r="P394" i="15"/>
  <c r="P389" i="15"/>
  <c r="P388" i="15"/>
  <c r="P387" i="15"/>
  <c r="P386" i="15"/>
  <c r="P385" i="15"/>
  <c r="P384" i="15"/>
  <c r="P383" i="15"/>
  <c r="P382" i="15"/>
  <c r="P380" i="15"/>
  <c r="P379" i="15"/>
  <c r="P375" i="15"/>
  <c r="P374" i="15"/>
  <c r="P373" i="15"/>
  <c r="P372" i="15"/>
  <c r="P371" i="15"/>
  <c r="P370" i="15"/>
  <c r="P366" i="15"/>
  <c r="P365" i="15"/>
  <c r="P363" i="15"/>
  <c r="P362" i="15"/>
  <c r="P361" i="15"/>
  <c r="P360" i="15"/>
  <c r="P359" i="15"/>
  <c r="P358" i="15"/>
  <c r="P351" i="15"/>
  <c r="P350" i="15"/>
  <c r="P349" i="15"/>
  <c r="P348" i="15"/>
  <c r="P347" i="15"/>
  <c r="P346" i="15"/>
  <c r="P342" i="15"/>
  <c r="P341" i="15"/>
  <c r="P339" i="15"/>
  <c r="P338" i="15"/>
  <c r="P337" i="15"/>
  <c r="P336" i="15"/>
  <c r="P335" i="15"/>
  <c r="P334" i="15"/>
  <c r="P328" i="15"/>
  <c r="P327" i="15"/>
  <c r="P326" i="15"/>
  <c r="P325" i="15"/>
  <c r="P324" i="15"/>
  <c r="P323" i="15"/>
  <c r="P322" i="15"/>
  <c r="P319" i="15"/>
  <c r="P318" i="15"/>
  <c r="P315" i="15"/>
  <c r="P314" i="15"/>
  <c r="P313" i="15"/>
  <c r="P312" i="15"/>
  <c r="P311" i="15"/>
  <c r="P310" i="15"/>
  <c r="P305" i="15"/>
  <c r="P304" i="15"/>
  <c r="P303" i="15"/>
  <c r="P302" i="15"/>
  <c r="P301" i="15"/>
  <c r="P300" i="15"/>
  <c r="P299" i="15"/>
  <c r="P298" i="15"/>
  <c r="P296" i="15"/>
  <c r="P295" i="15"/>
  <c r="P291" i="15"/>
  <c r="P290" i="15"/>
  <c r="P289" i="15"/>
  <c r="P288" i="15"/>
  <c r="P287" i="15"/>
  <c r="P286" i="15"/>
  <c r="P281" i="15"/>
  <c r="P280" i="15"/>
  <c r="P279" i="15"/>
  <c r="P278" i="15"/>
  <c r="P277" i="15"/>
  <c r="P276" i="15"/>
  <c r="P275" i="15"/>
  <c r="P274" i="15"/>
  <c r="P272" i="15"/>
  <c r="P267" i="15"/>
  <c r="P266" i="15"/>
  <c r="P265" i="15"/>
  <c r="P264" i="15"/>
  <c r="P263" i="15"/>
  <c r="P262" i="15"/>
  <c r="P258" i="15"/>
  <c r="P257" i="15"/>
  <c r="P255" i="15"/>
  <c r="P254" i="15"/>
  <c r="P253" i="15"/>
  <c r="P252" i="15"/>
  <c r="P251" i="15"/>
  <c r="P250" i="15"/>
  <c r="P243" i="15"/>
  <c r="P242" i="15"/>
  <c r="P241" i="15"/>
  <c r="P240" i="15"/>
  <c r="P239" i="15"/>
  <c r="P238" i="15"/>
  <c r="P235" i="15"/>
  <c r="P234" i="15"/>
  <c r="P231" i="15"/>
  <c r="P230" i="15"/>
  <c r="P229" i="15"/>
  <c r="P228" i="15"/>
  <c r="P227" i="15"/>
  <c r="P226" i="15"/>
  <c r="P221" i="15"/>
  <c r="P220" i="15"/>
  <c r="P219" i="15"/>
  <c r="P218" i="15"/>
  <c r="P217" i="15"/>
  <c r="P216" i="15"/>
  <c r="P215" i="15"/>
  <c r="P214" i="15"/>
  <c r="P211" i="15"/>
  <c r="P207" i="15"/>
  <c r="P206" i="15"/>
  <c r="P205" i="15"/>
  <c r="P204" i="15"/>
  <c r="P203" i="15"/>
  <c r="P202" i="15"/>
  <c r="P197" i="15"/>
  <c r="P196" i="15"/>
  <c r="P195" i="15"/>
  <c r="P194" i="15"/>
  <c r="P193" i="15"/>
  <c r="P192" i="15"/>
  <c r="P191" i="15"/>
  <c r="P190" i="15"/>
  <c r="P189" i="15"/>
  <c r="P183" i="15"/>
  <c r="P182" i="15"/>
  <c r="P181" i="15"/>
  <c r="P180" i="15"/>
  <c r="P179" i="15"/>
  <c r="P178" i="15"/>
  <c r="P174" i="15"/>
  <c r="P173" i="15"/>
  <c r="P172" i="15"/>
  <c r="P171" i="15"/>
  <c r="P170" i="15"/>
  <c r="P169" i="15"/>
  <c r="P168" i="15"/>
  <c r="P167" i="15"/>
  <c r="P166" i="15"/>
  <c r="P160" i="15"/>
  <c r="P159" i="15"/>
  <c r="P158" i="15"/>
  <c r="P157" i="15"/>
  <c r="P156" i="15"/>
  <c r="P155" i="15"/>
  <c r="P154" i="15"/>
  <c r="P151" i="15"/>
  <c r="P150" i="15"/>
  <c r="P147" i="15"/>
  <c r="P146" i="15"/>
  <c r="P145" i="15"/>
  <c r="P144" i="15"/>
  <c r="P143" i="15"/>
  <c r="P142" i="15"/>
  <c r="P136" i="15"/>
  <c r="P135" i="15"/>
  <c r="P134" i="15"/>
  <c r="P133" i="15"/>
  <c r="P132" i="15"/>
  <c r="P131" i="15"/>
  <c r="P130" i="15"/>
  <c r="P128" i="15"/>
  <c r="P127" i="15"/>
  <c r="P123" i="15"/>
  <c r="P122" i="15"/>
  <c r="P121" i="15"/>
  <c r="P120" i="15"/>
  <c r="P119" i="15"/>
  <c r="P118" i="15"/>
  <c r="P113" i="15"/>
  <c r="P112" i="15"/>
  <c r="P111" i="15"/>
  <c r="P110" i="15"/>
  <c r="P109" i="15"/>
  <c r="P108" i="15"/>
  <c r="P107" i="15"/>
  <c r="P106" i="15"/>
  <c r="P104" i="15"/>
  <c r="P99" i="15"/>
  <c r="P98" i="15"/>
  <c r="P97" i="15"/>
  <c r="P96" i="15"/>
  <c r="P95" i="15"/>
  <c r="P94" i="15"/>
  <c r="P90" i="15"/>
  <c r="P89" i="15"/>
  <c r="P88" i="15"/>
  <c r="P87" i="15"/>
  <c r="P86" i="15"/>
  <c r="P85" i="15"/>
  <c r="P84" i="15"/>
  <c r="P83" i="15"/>
  <c r="P82" i="15"/>
  <c r="P75" i="15"/>
  <c r="P74" i="15"/>
  <c r="P73" i="15"/>
  <c r="P72" i="15"/>
  <c r="P71" i="15"/>
  <c r="P70" i="15"/>
  <c r="P67" i="15"/>
  <c r="P66" i="15"/>
  <c r="P65" i="15"/>
  <c r="P63" i="15"/>
  <c r="P62" i="15"/>
  <c r="P61" i="15"/>
  <c r="P60" i="15"/>
  <c r="P59" i="15"/>
  <c r="P58" i="15"/>
  <c r="P53" i="15"/>
  <c r="P52" i="15"/>
  <c r="P51" i="15"/>
  <c r="P50" i="15"/>
  <c r="P49" i="15"/>
  <c r="P48" i="15"/>
  <c r="P47" i="15"/>
  <c r="P46" i="15"/>
  <c r="P45" i="15"/>
  <c r="D42" i="15"/>
  <c r="P40" i="15"/>
  <c r="P39" i="15"/>
  <c r="P38" i="15"/>
  <c r="D38" i="15"/>
  <c r="P37" i="15"/>
  <c r="P36" i="15"/>
  <c r="P35" i="15"/>
  <c r="P34" i="15"/>
  <c r="P32" i="15"/>
  <c r="P28" i="15"/>
  <c r="D28" i="15"/>
  <c r="P27" i="15"/>
  <c r="B27" i="15"/>
  <c r="A27" i="15"/>
  <c r="P26" i="15"/>
  <c r="P25" i="15"/>
  <c r="P24" i="15"/>
  <c r="P23" i="15"/>
  <c r="P22" i="15"/>
  <c r="C22" i="15"/>
  <c r="B22" i="15"/>
  <c r="C21" i="15"/>
  <c r="B21" i="15"/>
  <c r="C20" i="15"/>
  <c r="B20" i="15"/>
  <c r="C19" i="15"/>
  <c r="B19" i="15"/>
  <c r="P18" i="15"/>
  <c r="C18" i="15"/>
  <c r="B18" i="15"/>
  <c r="C17" i="15"/>
  <c r="B17" i="15"/>
  <c r="C16" i="15"/>
  <c r="B16" i="15"/>
  <c r="P15" i="15"/>
  <c r="C15" i="15"/>
  <c r="B15" i="15"/>
  <c r="P14" i="15"/>
  <c r="C14" i="15"/>
  <c r="B14" i="15"/>
  <c r="P13" i="15"/>
  <c r="C13" i="15"/>
  <c r="B13" i="15"/>
  <c r="P12" i="15"/>
  <c r="C12" i="15"/>
  <c r="B12" i="15"/>
  <c r="P11" i="15"/>
  <c r="C11" i="15"/>
  <c r="B11" i="15"/>
  <c r="P10" i="15"/>
  <c r="C10" i="15"/>
  <c r="B10" i="15"/>
  <c r="P9" i="15"/>
  <c r="P7" i="15"/>
  <c r="P6" i="15"/>
  <c r="P5" i="15"/>
  <c r="M4" i="15"/>
  <c r="L4" i="15"/>
  <c r="A29" i="6"/>
  <c r="A30" i="6"/>
  <c r="A31" i="6"/>
  <c r="A32" i="6"/>
  <c r="A33" i="6"/>
  <c r="A28" i="6"/>
  <c r="A29" i="9"/>
  <c r="A30" i="9"/>
  <c r="A31" i="9"/>
  <c r="A32" i="9"/>
  <c r="A33" i="9"/>
  <c r="A28" i="9"/>
  <c r="A29" i="11"/>
  <c r="A30" i="11"/>
  <c r="A31" i="11"/>
  <c r="A32" i="11"/>
  <c r="A33" i="11"/>
  <c r="A28" i="11"/>
  <c r="C27" i="7"/>
  <c r="C33" i="7" s="1"/>
  <c r="E14" i="1" s="1"/>
  <c r="C27" i="12"/>
  <c r="M10" i="13"/>
  <c r="P10" i="13" s="1"/>
  <c r="M11" i="13"/>
  <c r="M12" i="13"/>
  <c r="M13" i="13"/>
  <c r="P13" i="13" s="1"/>
  <c r="M14" i="13"/>
  <c r="P14" i="13" s="1"/>
  <c r="M15" i="13"/>
  <c r="P15" i="13" s="1"/>
  <c r="M16" i="13"/>
  <c r="P16" i="13" s="1"/>
  <c r="M17" i="13"/>
  <c r="P17" i="13" s="1"/>
  <c r="M18" i="13"/>
  <c r="P18" i="13" s="1"/>
  <c r="M19" i="13"/>
  <c r="P19" i="13" s="1"/>
  <c r="M20" i="13"/>
  <c r="P20" i="13" s="1"/>
  <c r="M21" i="13"/>
  <c r="P21" i="13" s="1"/>
  <c r="M22" i="13"/>
  <c r="P22" i="13" s="1"/>
  <c r="M23" i="13"/>
  <c r="P23" i="13" s="1"/>
  <c r="M24" i="13"/>
  <c r="M25" i="13"/>
  <c r="M26" i="13"/>
  <c r="P26" i="13" s="1"/>
  <c r="M27" i="13"/>
  <c r="M28" i="13"/>
  <c r="M29" i="13"/>
  <c r="P29" i="13" s="1"/>
  <c r="M30" i="13"/>
  <c r="P30" i="13" s="1"/>
  <c r="M31" i="13"/>
  <c r="P31" i="13" s="1"/>
  <c r="M32" i="13"/>
  <c r="P32" i="13" s="1"/>
  <c r="M33" i="13"/>
  <c r="P33" i="13" s="1"/>
  <c r="M34" i="13"/>
  <c r="P34" i="13" s="1"/>
  <c r="M35" i="13"/>
  <c r="M36" i="13"/>
  <c r="P36" i="13" s="1"/>
  <c r="M37" i="13"/>
  <c r="P37" i="13" s="1"/>
  <c r="M38" i="13"/>
  <c r="P38" i="13" s="1"/>
  <c r="M39" i="13"/>
  <c r="P39" i="13" s="1"/>
  <c r="M40" i="13"/>
  <c r="M41" i="13"/>
  <c r="P41" i="13" s="1"/>
  <c r="M42" i="13"/>
  <c r="M43" i="13"/>
  <c r="P43" i="13" s="1"/>
  <c r="M44" i="13"/>
  <c r="P44" i="13" s="1"/>
  <c r="M45" i="13"/>
  <c r="P45" i="13" s="1"/>
  <c r="M46" i="13"/>
  <c r="P46" i="13" s="1"/>
  <c r="M47" i="13"/>
  <c r="M48" i="13"/>
  <c r="P48" i="13" s="1"/>
  <c r="M49" i="13"/>
  <c r="P49" i="13" s="1"/>
  <c r="M50" i="13"/>
  <c r="M51" i="13"/>
  <c r="P51" i="13" s="1"/>
  <c r="M52" i="13"/>
  <c r="M53" i="13"/>
  <c r="M54" i="13"/>
  <c r="M55" i="13"/>
  <c r="P55" i="13" s="1"/>
  <c r="M56" i="13"/>
  <c r="P56" i="13" s="1"/>
  <c r="M57" i="13"/>
  <c r="P57" i="13" s="1"/>
  <c r="M58" i="13"/>
  <c r="M59" i="13"/>
  <c r="P59" i="13" s="1"/>
  <c r="M60" i="13"/>
  <c r="P60" i="13" s="1"/>
  <c r="M61" i="13"/>
  <c r="P61" i="13" s="1"/>
  <c r="M62" i="13"/>
  <c r="P62" i="13" s="1"/>
  <c r="M63" i="13"/>
  <c r="P63" i="13" s="1"/>
  <c r="M64" i="13"/>
  <c r="M65" i="13"/>
  <c r="P65" i="13" s="1"/>
  <c r="M66" i="13"/>
  <c r="M67" i="13"/>
  <c r="P67" i="13" s="1"/>
  <c r="M68" i="13"/>
  <c r="P68" i="13" s="1"/>
  <c r="M69" i="13"/>
  <c r="P69" i="13" s="1"/>
  <c r="M70" i="13"/>
  <c r="M71" i="13"/>
  <c r="M72" i="13"/>
  <c r="M73" i="13"/>
  <c r="M74" i="13"/>
  <c r="P74" i="13" s="1"/>
  <c r="M75" i="13"/>
  <c r="P75" i="13" s="1"/>
  <c r="M76" i="13"/>
  <c r="P76" i="13" s="1"/>
  <c r="M77" i="13"/>
  <c r="P77" i="13" s="1"/>
  <c r="M78" i="13"/>
  <c r="M79" i="13"/>
  <c r="P79" i="13" s="1"/>
  <c r="M80" i="13"/>
  <c r="P80" i="13" s="1"/>
  <c r="M81" i="13"/>
  <c r="P81" i="13" s="1"/>
  <c r="M82" i="13"/>
  <c r="M83" i="13"/>
  <c r="P83" i="13" s="1"/>
  <c r="M84" i="13"/>
  <c r="P84" i="13" s="1"/>
  <c r="M85" i="13"/>
  <c r="P85" i="13" s="1"/>
  <c r="M86" i="13"/>
  <c r="P86" i="13" s="1"/>
  <c r="M87" i="13"/>
  <c r="P87" i="13" s="1"/>
  <c r="M88" i="13"/>
  <c r="M89" i="13"/>
  <c r="M90" i="13"/>
  <c r="M91" i="13"/>
  <c r="P91" i="13" s="1"/>
  <c r="M92" i="13"/>
  <c r="P92" i="13" s="1"/>
  <c r="M93" i="13"/>
  <c r="P93" i="13" s="1"/>
  <c r="M94" i="13"/>
  <c r="M95" i="13"/>
  <c r="M96" i="13"/>
  <c r="M97" i="13"/>
  <c r="M98" i="13"/>
  <c r="M99" i="13"/>
  <c r="P99" i="13" s="1"/>
  <c r="M100" i="13"/>
  <c r="M101" i="13"/>
  <c r="M102" i="13"/>
  <c r="M103" i="13"/>
  <c r="P103" i="13" s="1"/>
  <c r="M104" i="13"/>
  <c r="P104" i="13" s="1"/>
  <c r="M105" i="13"/>
  <c r="P105" i="13" s="1"/>
  <c r="M106" i="13"/>
  <c r="P106" i="13" s="1"/>
  <c r="M107" i="13"/>
  <c r="P107" i="13" s="1"/>
  <c r="M108" i="13"/>
  <c r="P108" i="13" s="1"/>
  <c r="M109" i="13"/>
  <c r="P109" i="13" s="1"/>
  <c r="M110" i="13"/>
  <c r="M111" i="13"/>
  <c r="M112" i="13"/>
  <c r="M113" i="13"/>
  <c r="P113" i="13" s="1"/>
  <c r="M114" i="13"/>
  <c r="M115" i="13"/>
  <c r="P115" i="13" s="1"/>
  <c r="M116" i="13"/>
  <c r="P116" i="13" s="1"/>
  <c r="M117" i="13"/>
  <c r="P117" i="13" s="1"/>
  <c r="M118" i="13"/>
  <c r="P118" i="13" s="1"/>
  <c r="M119" i="13"/>
  <c r="P119" i="13" s="1"/>
  <c r="M120" i="13"/>
  <c r="M121" i="13"/>
  <c r="M122" i="13"/>
  <c r="P122" i="13" s="1"/>
  <c r="M123" i="13"/>
  <c r="P123" i="13" s="1"/>
  <c r="M124" i="13"/>
  <c r="M125" i="13"/>
  <c r="P125" i="13" s="1"/>
  <c r="M126" i="13"/>
  <c r="M127" i="13"/>
  <c r="P127" i="13" s="1"/>
  <c r="M128" i="13"/>
  <c r="P128" i="13" s="1"/>
  <c r="M129" i="13"/>
  <c r="P129" i="13" s="1"/>
  <c r="M130" i="13"/>
  <c r="M131" i="13"/>
  <c r="P131" i="13" s="1"/>
  <c r="M132" i="13"/>
  <c r="P132" i="13" s="1"/>
  <c r="M133" i="13"/>
  <c r="P133" i="13" s="1"/>
  <c r="M134" i="13"/>
  <c r="P134" i="13" s="1"/>
  <c r="M135" i="13"/>
  <c r="P135" i="13" s="1"/>
  <c r="M136" i="13"/>
  <c r="M137" i="13"/>
  <c r="M138" i="13"/>
  <c r="M139" i="13"/>
  <c r="P139" i="13" s="1"/>
  <c r="M140" i="13"/>
  <c r="P140" i="13" s="1"/>
  <c r="M141" i="13"/>
  <c r="P141" i="13" s="1"/>
  <c r="M142" i="13"/>
  <c r="M143" i="13"/>
  <c r="P143" i="13" s="1"/>
  <c r="M144" i="13"/>
  <c r="P144" i="13" s="1"/>
  <c r="M145" i="13"/>
  <c r="P145" i="13" s="1"/>
  <c r="M146" i="13"/>
  <c r="M147" i="13"/>
  <c r="P147" i="13" s="1"/>
  <c r="M148" i="13"/>
  <c r="M149" i="13"/>
  <c r="M150" i="13"/>
  <c r="P150" i="13" s="1"/>
  <c r="M151" i="13"/>
  <c r="P151" i="13" s="1"/>
  <c r="M152" i="13"/>
  <c r="P152" i="13" s="1"/>
  <c r="M153" i="13"/>
  <c r="P153" i="13" s="1"/>
  <c r="M154" i="13"/>
  <c r="M155" i="13"/>
  <c r="P155" i="13" s="1"/>
  <c r="M156" i="13"/>
  <c r="P156" i="13" s="1"/>
  <c r="M157" i="13"/>
  <c r="P157" i="13" s="1"/>
  <c r="M158" i="13"/>
  <c r="M159" i="13"/>
  <c r="P159" i="13" s="1"/>
  <c r="M160" i="13"/>
  <c r="M161" i="13"/>
  <c r="P161" i="13" s="1"/>
  <c r="M162" i="13"/>
  <c r="M163" i="13"/>
  <c r="P163" i="13" s="1"/>
  <c r="M164" i="13"/>
  <c r="P164" i="13" s="1"/>
  <c r="M165" i="13"/>
  <c r="P165" i="13" s="1"/>
  <c r="M166" i="13"/>
  <c r="M167" i="13"/>
  <c r="M168" i="13"/>
  <c r="P168" i="13" s="1"/>
  <c r="M169" i="13"/>
  <c r="P169" i="13" s="1"/>
  <c r="M170" i="13"/>
  <c r="M171" i="13"/>
  <c r="P171" i="13" s="1"/>
  <c r="M172" i="13"/>
  <c r="M173" i="13"/>
  <c r="P173" i="13" s="1"/>
  <c r="M174" i="13"/>
  <c r="M175" i="13"/>
  <c r="P175" i="13" s="1"/>
  <c r="M176" i="13"/>
  <c r="P176" i="13" s="1"/>
  <c r="M177" i="13"/>
  <c r="P177" i="13" s="1"/>
  <c r="M178" i="13"/>
  <c r="M179" i="13"/>
  <c r="P179" i="13" s="1"/>
  <c r="M180" i="13"/>
  <c r="P180" i="13" s="1"/>
  <c r="M181" i="13"/>
  <c r="P181" i="13" s="1"/>
  <c r="M182" i="13"/>
  <c r="P182" i="13" s="1"/>
  <c r="M183" i="13"/>
  <c r="P183" i="13" s="1"/>
  <c r="M184" i="13"/>
  <c r="M185" i="13"/>
  <c r="M186" i="13"/>
  <c r="M187" i="13"/>
  <c r="P187" i="13" s="1"/>
  <c r="M188" i="13"/>
  <c r="P188" i="13" s="1"/>
  <c r="M189" i="13"/>
  <c r="P189" i="13" s="1"/>
  <c r="M190" i="13"/>
  <c r="M191" i="13"/>
  <c r="M192" i="13"/>
  <c r="M193" i="13"/>
  <c r="M194" i="13"/>
  <c r="P194" i="13" s="1"/>
  <c r="M195" i="13"/>
  <c r="P195" i="13" s="1"/>
  <c r="M196" i="13"/>
  <c r="M197" i="13"/>
  <c r="M198" i="13"/>
  <c r="M199" i="13"/>
  <c r="P199" i="13" s="1"/>
  <c r="M200" i="13"/>
  <c r="P200" i="13" s="1"/>
  <c r="M201" i="13"/>
  <c r="P201" i="13" s="1"/>
  <c r="M202" i="13"/>
  <c r="P202" i="13" s="1"/>
  <c r="M203" i="13"/>
  <c r="P203" i="13" s="1"/>
  <c r="M204" i="13"/>
  <c r="M205" i="13"/>
  <c r="M206" i="13"/>
  <c r="M207" i="13"/>
  <c r="M208" i="13"/>
  <c r="M209" i="13"/>
  <c r="P209" i="13" s="1"/>
  <c r="M210" i="13"/>
  <c r="M211" i="13"/>
  <c r="P211" i="13" s="1"/>
  <c r="M212" i="13"/>
  <c r="P212" i="13" s="1"/>
  <c r="M213" i="13"/>
  <c r="P213" i="13" s="1"/>
  <c r="M214" i="13"/>
  <c r="M215" i="13"/>
  <c r="M216" i="13"/>
  <c r="P216" i="13" s="1"/>
  <c r="M217" i="13"/>
  <c r="P217" i="13" s="1"/>
  <c r="M218" i="13"/>
  <c r="P218" i="13" s="1"/>
  <c r="M219" i="13"/>
  <c r="P219" i="13" s="1"/>
  <c r="M220" i="13"/>
  <c r="M221" i="13"/>
  <c r="P221" i="13" s="1"/>
  <c r="M222" i="13"/>
  <c r="M223" i="13"/>
  <c r="P223" i="13" s="1"/>
  <c r="M224" i="13"/>
  <c r="P224" i="13" s="1"/>
  <c r="M225" i="13"/>
  <c r="P225" i="13" s="1"/>
  <c r="M226" i="13"/>
  <c r="P226" i="13" s="1"/>
  <c r="M227" i="13"/>
  <c r="M228" i="13"/>
  <c r="M229" i="13"/>
  <c r="M230" i="13"/>
  <c r="M231" i="13"/>
  <c r="M232" i="13"/>
  <c r="M233" i="13"/>
  <c r="M234" i="13"/>
  <c r="P234" i="13" s="1"/>
  <c r="M235" i="13"/>
  <c r="P235" i="13" s="1"/>
  <c r="M236" i="13"/>
  <c r="P236" i="13" s="1"/>
  <c r="M237" i="13"/>
  <c r="P237" i="13" s="1"/>
  <c r="M238" i="13"/>
  <c r="P238" i="13" s="1"/>
  <c r="M239" i="13"/>
  <c r="M240" i="13"/>
  <c r="P240" i="13" s="1"/>
  <c r="M241" i="13"/>
  <c r="P241" i="13" s="1"/>
  <c r="M242" i="13"/>
  <c r="P242" i="13" s="1"/>
  <c r="M243" i="13"/>
  <c r="P243" i="13" s="1"/>
  <c r="M244" i="13"/>
  <c r="M245" i="13"/>
  <c r="M246" i="13"/>
  <c r="M247" i="13"/>
  <c r="P247" i="13" s="1"/>
  <c r="M248" i="13"/>
  <c r="P248" i="13" s="1"/>
  <c r="M249" i="13"/>
  <c r="P249" i="13" s="1"/>
  <c r="M250" i="13"/>
  <c r="M251" i="13"/>
  <c r="M252" i="13"/>
  <c r="P252" i="13" s="1"/>
  <c r="M253" i="13"/>
  <c r="P253" i="13" s="1"/>
  <c r="M254" i="13"/>
  <c r="M255" i="13"/>
  <c r="M256" i="13"/>
  <c r="M257" i="13"/>
  <c r="P257" i="13" s="1"/>
  <c r="M258" i="13"/>
  <c r="M259" i="13"/>
  <c r="P259" i="13" s="1"/>
  <c r="M260" i="13"/>
  <c r="P260" i="13" s="1"/>
  <c r="M261" i="13"/>
  <c r="P261" i="13" s="1"/>
  <c r="M262" i="13"/>
  <c r="P262" i="13" s="1"/>
  <c r="M263" i="13"/>
  <c r="P263" i="13" s="1"/>
  <c r="M264" i="13"/>
  <c r="M265" i="13"/>
  <c r="P265" i="13" s="1"/>
  <c r="M266" i="13"/>
  <c r="P266" i="13" s="1"/>
  <c r="M267" i="13"/>
  <c r="P267" i="13" s="1"/>
  <c r="M268" i="13"/>
  <c r="M269" i="13"/>
  <c r="P269" i="13" s="1"/>
  <c r="M270" i="13"/>
  <c r="P270" i="13" s="1"/>
  <c r="M271" i="13"/>
  <c r="P271" i="13" s="1"/>
  <c r="M272" i="13"/>
  <c r="P272" i="13" s="1"/>
  <c r="M273" i="13"/>
  <c r="P273" i="13" s="1"/>
  <c r="M274" i="13"/>
  <c r="P274" i="13" s="1"/>
  <c r="M275" i="13"/>
  <c r="P275" i="13" s="1"/>
  <c r="M276" i="13"/>
  <c r="M277" i="13"/>
  <c r="M278" i="13"/>
  <c r="M279" i="13"/>
  <c r="P279" i="13" s="1"/>
  <c r="M280" i="13"/>
  <c r="M281" i="13"/>
  <c r="M282" i="13"/>
  <c r="M283" i="13"/>
  <c r="P283" i="13" s="1"/>
  <c r="M284" i="13"/>
  <c r="P284" i="13" s="1"/>
  <c r="M285" i="13"/>
  <c r="P285" i="13" s="1"/>
  <c r="M286" i="13"/>
  <c r="M287" i="13"/>
  <c r="M288" i="13"/>
  <c r="P288" i="13" s="1"/>
  <c r="M289" i="13"/>
  <c r="P289" i="13" s="1"/>
  <c r="M290" i="13"/>
  <c r="P290" i="13" s="1"/>
  <c r="M291" i="13"/>
  <c r="P291" i="13" s="1"/>
  <c r="M292" i="13"/>
  <c r="M293" i="13"/>
  <c r="M294" i="13"/>
  <c r="M295" i="13"/>
  <c r="P295" i="13" s="1"/>
  <c r="M296" i="13"/>
  <c r="P296" i="13" s="1"/>
  <c r="M297" i="13"/>
  <c r="P297" i="13" s="1"/>
  <c r="M298" i="13"/>
  <c r="M299" i="13"/>
  <c r="P299" i="13" s="1"/>
  <c r="M300" i="13"/>
  <c r="P300" i="13" s="1"/>
  <c r="M301" i="13"/>
  <c r="P301" i="13" s="1"/>
  <c r="M302" i="13"/>
  <c r="M303" i="13"/>
  <c r="P303" i="13" s="1"/>
  <c r="M304" i="13"/>
  <c r="M305" i="13"/>
  <c r="P305" i="13" s="1"/>
  <c r="M306" i="13"/>
  <c r="P306" i="13" s="1"/>
  <c r="M307" i="13"/>
  <c r="P307" i="13" s="1"/>
  <c r="M308" i="13"/>
  <c r="P308" i="13" s="1"/>
  <c r="M309" i="13"/>
  <c r="P309" i="13" s="1"/>
  <c r="M310" i="13"/>
  <c r="M311" i="13"/>
  <c r="M312" i="13"/>
  <c r="M313" i="13"/>
  <c r="P313" i="13" s="1"/>
  <c r="M314" i="13"/>
  <c r="P314" i="13" s="1"/>
  <c r="M315" i="13"/>
  <c r="P315" i="13" s="1"/>
  <c r="M316" i="13"/>
  <c r="M317" i="13"/>
  <c r="P317" i="13" s="1"/>
  <c r="M318" i="13"/>
  <c r="P318" i="13" s="1"/>
  <c r="M319" i="13"/>
  <c r="P319" i="13" s="1"/>
  <c r="M320" i="13"/>
  <c r="P320" i="13" s="1"/>
  <c r="M321" i="13"/>
  <c r="P321" i="13" s="1"/>
  <c r="M322" i="13"/>
  <c r="P322" i="13" s="1"/>
  <c r="M323" i="13"/>
  <c r="P323" i="13" s="1"/>
  <c r="M324" i="13"/>
  <c r="P324" i="13" s="1"/>
  <c r="M325" i="13"/>
  <c r="P325" i="13" s="1"/>
  <c r="M326" i="13"/>
  <c r="P326" i="13" s="1"/>
  <c r="M327" i="13"/>
  <c r="P327" i="13" s="1"/>
  <c r="M328" i="13"/>
  <c r="M329" i="13"/>
  <c r="M330" i="13"/>
  <c r="M331" i="13"/>
  <c r="P331" i="13" s="1"/>
  <c r="M332" i="13"/>
  <c r="P332" i="13" s="1"/>
  <c r="M333" i="13"/>
  <c r="P333" i="13" s="1"/>
  <c r="M334" i="13"/>
  <c r="M335" i="13"/>
  <c r="M336" i="13"/>
  <c r="M337" i="13"/>
  <c r="M338" i="13"/>
  <c r="P338" i="13" s="1"/>
  <c r="M339" i="13"/>
  <c r="P339" i="13" s="1"/>
  <c r="M340" i="13"/>
  <c r="M341" i="13"/>
  <c r="M342" i="13"/>
  <c r="M343" i="13"/>
  <c r="P343" i="13" s="1"/>
  <c r="M344" i="13"/>
  <c r="P344" i="13" s="1"/>
  <c r="M345" i="13"/>
  <c r="P345" i="13" s="1"/>
  <c r="M346" i="13"/>
  <c r="P346" i="13" s="1"/>
  <c r="M347" i="13"/>
  <c r="M348" i="13"/>
  <c r="M349" i="13"/>
  <c r="M350" i="13"/>
  <c r="M351" i="13"/>
  <c r="M352" i="13"/>
  <c r="M353" i="13"/>
  <c r="P353" i="13" s="1"/>
  <c r="M354" i="13"/>
  <c r="P354" i="13" s="1"/>
  <c r="M355" i="13"/>
  <c r="P355" i="13" s="1"/>
  <c r="M356" i="13"/>
  <c r="P356" i="13" s="1"/>
  <c r="M357" i="13"/>
  <c r="P357" i="13" s="1"/>
  <c r="M358" i="13"/>
  <c r="M359" i="13"/>
  <c r="P359" i="13" s="1"/>
  <c r="M360" i="13"/>
  <c r="P360" i="13" s="1"/>
  <c r="M361" i="13"/>
  <c r="P361" i="13" s="1"/>
  <c r="M362" i="13"/>
  <c r="P362" i="13" s="1"/>
  <c r="M363" i="13"/>
  <c r="P363" i="13" s="1"/>
  <c r="M364" i="13"/>
  <c r="M365" i="13"/>
  <c r="P365" i="13" s="1"/>
  <c r="M366" i="13"/>
  <c r="P366" i="13" s="1"/>
  <c r="M367" i="13"/>
  <c r="P367" i="13" s="1"/>
  <c r="M368" i="13"/>
  <c r="P368" i="13" s="1"/>
  <c r="M369" i="13"/>
  <c r="P369" i="13" s="1"/>
  <c r="M370" i="13"/>
  <c r="M371" i="13"/>
  <c r="P371" i="13" s="1"/>
  <c r="M372" i="13"/>
  <c r="P372" i="13" s="1"/>
  <c r="M373" i="13"/>
  <c r="P373" i="13" s="1"/>
  <c r="M374" i="13"/>
  <c r="M375" i="13"/>
  <c r="M376" i="13"/>
  <c r="M377" i="13"/>
  <c r="M378" i="13"/>
  <c r="P378" i="13" s="1"/>
  <c r="M379" i="13"/>
  <c r="P379" i="13" s="1"/>
  <c r="M380" i="13"/>
  <c r="P380" i="13" s="1"/>
  <c r="M381" i="13"/>
  <c r="P381" i="13" s="1"/>
  <c r="M382" i="13"/>
  <c r="P382" i="13" s="1"/>
  <c r="M383" i="13"/>
  <c r="P383" i="13" s="1"/>
  <c r="M384" i="13"/>
  <c r="P384" i="13" s="1"/>
  <c r="M385" i="13"/>
  <c r="M386" i="13"/>
  <c r="M387" i="13"/>
  <c r="P387" i="13" s="1"/>
  <c r="M388" i="13"/>
  <c r="M389" i="13"/>
  <c r="M390" i="13"/>
  <c r="M391" i="13"/>
  <c r="P391" i="13" s="1"/>
  <c r="M392" i="13"/>
  <c r="P392" i="13" s="1"/>
  <c r="M393" i="13"/>
  <c r="P393" i="13" s="1"/>
  <c r="M394" i="13"/>
  <c r="P394" i="13" s="1"/>
  <c r="M395" i="13"/>
  <c r="P395" i="13" s="1"/>
  <c r="M396" i="13"/>
  <c r="P396" i="13" s="1"/>
  <c r="M397" i="13"/>
  <c r="P397" i="13" s="1"/>
  <c r="M398" i="13"/>
  <c r="M399" i="13"/>
  <c r="P399" i="13" s="1"/>
  <c r="M400" i="13"/>
  <c r="M401" i="13"/>
  <c r="P401" i="13" s="1"/>
  <c r="M402" i="13"/>
  <c r="P402" i="13" s="1"/>
  <c r="M403" i="13"/>
  <c r="P403" i="13" s="1"/>
  <c r="M404" i="13"/>
  <c r="P404" i="13" s="1"/>
  <c r="M405" i="13"/>
  <c r="P405" i="13" s="1"/>
  <c r="M406" i="13"/>
  <c r="P406" i="13" s="1"/>
  <c r="M407" i="13"/>
  <c r="M408" i="13"/>
  <c r="M409" i="13"/>
  <c r="M410" i="13"/>
  <c r="M411" i="13"/>
  <c r="P411" i="13" s="1"/>
  <c r="M412" i="13"/>
  <c r="M413" i="13"/>
  <c r="P413" i="13" s="1"/>
  <c r="M414" i="13"/>
  <c r="P414" i="13" s="1"/>
  <c r="M415" i="13"/>
  <c r="P415" i="13" s="1"/>
  <c r="M416" i="13"/>
  <c r="P416" i="13" s="1"/>
  <c r="M417" i="13"/>
  <c r="P417" i="13" s="1"/>
  <c r="M418" i="13"/>
  <c r="P418" i="13" s="1"/>
  <c r="M419" i="13"/>
  <c r="M420" i="13"/>
  <c r="P420" i="13" s="1"/>
  <c r="M421" i="13"/>
  <c r="P421" i="13" s="1"/>
  <c r="M422" i="13"/>
  <c r="P422" i="13" s="1"/>
  <c r="M423" i="13"/>
  <c r="P423" i="13" s="1"/>
  <c r="M424" i="13"/>
  <c r="M425" i="13"/>
  <c r="M426" i="13"/>
  <c r="M427" i="13"/>
  <c r="P427" i="13" s="1"/>
  <c r="M428" i="13"/>
  <c r="P428" i="13" s="1"/>
  <c r="M429" i="13"/>
  <c r="P429" i="13" s="1"/>
  <c r="M430" i="13"/>
  <c r="M431" i="13"/>
  <c r="M432" i="13"/>
  <c r="P432" i="13" s="1"/>
  <c r="M433" i="13"/>
  <c r="P433" i="13" s="1"/>
  <c r="M434" i="13"/>
  <c r="M435" i="13"/>
  <c r="P435" i="13" s="1"/>
  <c r="M436" i="13"/>
  <c r="M437" i="13"/>
  <c r="M438" i="13"/>
  <c r="M439" i="13"/>
  <c r="P439" i="13" s="1"/>
  <c r="M440" i="13"/>
  <c r="P440" i="13" s="1"/>
  <c r="M441" i="13"/>
  <c r="P441" i="13" s="1"/>
  <c r="M442" i="13"/>
  <c r="P442" i="13" s="1"/>
  <c r="M443" i="13"/>
  <c r="P443" i="13" s="1"/>
  <c r="M444" i="13"/>
  <c r="P444" i="13" s="1"/>
  <c r="M445" i="13"/>
  <c r="P445" i="13" s="1"/>
  <c r="M446" i="13"/>
  <c r="P446" i="13" s="1"/>
  <c r="M447" i="13"/>
  <c r="P447" i="13" s="1"/>
  <c r="M448" i="13"/>
  <c r="M449" i="13"/>
  <c r="P449" i="13" s="1"/>
  <c r="M450" i="13"/>
  <c r="P450" i="13" s="1"/>
  <c r="M451" i="13"/>
  <c r="P451" i="13" s="1"/>
  <c r="M452" i="13"/>
  <c r="P452" i="13" s="1"/>
  <c r="M453" i="13"/>
  <c r="P453" i="13" s="1"/>
  <c r="M454" i="13"/>
  <c r="M455" i="13"/>
  <c r="M456" i="13"/>
  <c r="M457" i="13"/>
  <c r="M458" i="13"/>
  <c r="M459" i="13"/>
  <c r="P459" i="13" s="1"/>
  <c r="M460" i="13"/>
  <c r="M461" i="13"/>
  <c r="P461" i="13" s="1"/>
  <c r="M462" i="13"/>
  <c r="P462" i="13" s="1"/>
  <c r="M463" i="13"/>
  <c r="P463" i="13" s="1"/>
  <c r="M464" i="13"/>
  <c r="P464" i="13" s="1"/>
  <c r="M465" i="13"/>
  <c r="P465" i="13" s="1"/>
  <c r="M466" i="13"/>
  <c r="P466" i="13" s="1"/>
  <c r="M467" i="13"/>
  <c r="P467" i="13" s="1"/>
  <c r="M468" i="13"/>
  <c r="M469" i="13"/>
  <c r="P469" i="13" s="1"/>
  <c r="M470" i="13"/>
  <c r="P470" i="13" s="1"/>
  <c r="M471" i="13"/>
  <c r="P471" i="13" s="1"/>
  <c r="M472" i="13"/>
  <c r="M473" i="13"/>
  <c r="M474" i="13"/>
  <c r="M475" i="13"/>
  <c r="P475" i="13" s="1"/>
  <c r="M476" i="13"/>
  <c r="P476" i="13" s="1"/>
  <c r="M477" i="13"/>
  <c r="P477" i="13" s="1"/>
  <c r="M478" i="13"/>
  <c r="M479" i="13"/>
  <c r="M480" i="13"/>
  <c r="M481" i="13"/>
  <c r="M482" i="13"/>
  <c r="P482" i="13" s="1"/>
  <c r="M483" i="13"/>
  <c r="P483" i="13" s="1"/>
  <c r="M484" i="13"/>
  <c r="M485" i="13"/>
  <c r="M486" i="13"/>
  <c r="M487" i="13"/>
  <c r="P487" i="13" s="1"/>
  <c r="M488" i="13"/>
  <c r="P488" i="13" s="1"/>
  <c r="M489" i="13"/>
  <c r="P489" i="13" s="1"/>
  <c r="M490" i="13"/>
  <c r="M491" i="13"/>
  <c r="M492" i="13"/>
  <c r="P492" i="13" s="1"/>
  <c r="M493" i="13"/>
  <c r="P493" i="13" s="1"/>
  <c r="M494" i="13"/>
  <c r="P494" i="13" s="1"/>
  <c r="M495" i="13"/>
  <c r="M496" i="13"/>
  <c r="M497" i="13"/>
  <c r="P497" i="13" s="1"/>
  <c r="M498" i="13"/>
  <c r="P498" i="13" s="1"/>
  <c r="M499" i="13"/>
  <c r="P499" i="13" s="1"/>
  <c r="M500" i="13"/>
  <c r="P500" i="13" s="1"/>
  <c r="M501" i="13"/>
  <c r="P501" i="13" s="1"/>
  <c r="M502" i="13"/>
  <c r="P502" i="13" s="1"/>
  <c r="M503" i="13"/>
  <c r="P503" i="13" s="1"/>
  <c r="M504" i="13"/>
  <c r="P504" i="13" s="1"/>
  <c r="M505" i="13"/>
  <c r="P505" i="13" s="1"/>
  <c r="M506" i="13"/>
  <c r="P506" i="13" s="1"/>
  <c r="M507" i="13"/>
  <c r="M508" i="13"/>
  <c r="M509" i="13"/>
  <c r="P509" i="13" s="1"/>
  <c r="M510" i="13"/>
  <c r="P510" i="13" s="1"/>
  <c r="M511" i="13"/>
  <c r="P511" i="13" s="1"/>
  <c r="M512" i="13"/>
  <c r="P512" i="13" s="1"/>
  <c r="M513" i="13"/>
  <c r="P513" i="13" s="1"/>
  <c r="M514" i="13"/>
  <c r="M515" i="13"/>
  <c r="M516" i="13"/>
  <c r="M517" i="13"/>
  <c r="P517" i="13" s="1"/>
  <c r="M518" i="13"/>
  <c r="P518" i="13" s="1"/>
  <c r="M519" i="13"/>
  <c r="P519" i="13" s="1"/>
  <c r="M520" i="13"/>
  <c r="M521" i="13"/>
  <c r="M522" i="13"/>
  <c r="P522" i="13" s="1"/>
  <c r="M523" i="13"/>
  <c r="P523" i="13" s="1"/>
  <c r="M524" i="13"/>
  <c r="P524" i="13" s="1"/>
  <c r="M525" i="13"/>
  <c r="P525" i="13" s="1"/>
  <c r="M526" i="13"/>
  <c r="P526" i="13" s="1"/>
  <c r="M527" i="13"/>
  <c r="P527" i="13" s="1"/>
  <c r="M528" i="13"/>
  <c r="M529" i="13"/>
  <c r="M530" i="13"/>
  <c r="M531" i="13"/>
  <c r="M532" i="13"/>
  <c r="M533" i="13"/>
  <c r="M534" i="13"/>
  <c r="M535" i="13"/>
  <c r="P535" i="13" s="1"/>
  <c r="M536" i="13"/>
  <c r="P536" i="13" s="1"/>
  <c r="M537" i="13"/>
  <c r="P537" i="13" s="1"/>
  <c r="M538" i="13"/>
  <c r="M539" i="13"/>
  <c r="P539" i="13" s="1"/>
  <c r="M540" i="13"/>
  <c r="P540" i="13" s="1"/>
  <c r="M541" i="13"/>
  <c r="P541" i="13" s="1"/>
  <c r="M542" i="13"/>
  <c r="P542" i="13" s="1"/>
  <c r="M543" i="13"/>
  <c r="P543" i="13" s="1"/>
  <c r="M544" i="13"/>
  <c r="M545" i="13"/>
  <c r="P545" i="13" s="1"/>
  <c r="M546" i="13"/>
  <c r="P546" i="13" s="1"/>
  <c r="M547" i="13"/>
  <c r="P547" i="13" s="1"/>
  <c r="M548" i="13"/>
  <c r="P548" i="13" s="1"/>
  <c r="M549" i="13"/>
  <c r="P549" i="13" s="1"/>
  <c r="M550" i="13"/>
  <c r="P550" i="13" s="1"/>
  <c r="M551" i="13"/>
  <c r="P551" i="13" s="1"/>
  <c r="M552" i="13"/>
  <c r="M553" i="13"/>
  <c r="M554" i="13"/>
  <c r="M555" i="13"/>
  <c r="M556" i="13"/>
  <c r="M557" i="13"/>
  <c r="P557" i="13" s="1"/>
  <c r="M558" i="13"/>
  <c r="P558" i="13" s="1"/>
  <c r="M559" i="13"/>
  <c r="P559" i="13" s="1"/>
  <c r="M560" i="13"/>
  <c r="P560" i="13" s="1"/>
  <c r="M561" i="13"/>
  <c r="P561" i="13" s="1"/>
  <c r="M562" i="13"/>
  <c r="P562" i="13" s="1"/>
  <c r="M563" i="13"/>
  <c r="M564" i="13"/>
  <c r="M565" i="13"/>
  <c r="P565" i="13" s="1"/>
  <c r="M566" i="13"/>
  <c r="P566" i="13" s="1"/>
  <c r="M567" i="13"/>
  <c r="P567" i="13" s="1"/>
  <c r="M568" i="13"/>
  <c r="M569" i="13"/>
  <c r="M570" i="13"/>
  <c r="M571" i="13"/>
  <c r="P571" i="13" s="1"/>
  <c r="M572" i="13"/>
  <c r="P572" i="13" s="1"/>
  <c r="M573" i="13"/>
  <c r="P573" i="13" s="1"/>
  <c r="M574" i="13"/>
  <c r="P574" i="13" s="1"/>
  <c r="M575" i="13"/>
  <c r="P575" i="13" s="1"/>
  <c r="M576" i="13"/>
  <c r="P576" i="13" s="1"/>
  <c r="M577" i="13"/>
  <c r="P577" i="13" s="1"/>
  <c r="M578" i="13"/>
  <c r="M579" i="13"/>
  <c r="M580" i="13"/>
  <c r="M581" i="13"/>
  <c r="M582" i="13"/>
  <c r="M583" i="13"/>
  <c r="P583" i="13" s="1"/>
  <c r="M584" i="13"/>
  <c r="P584" i="13" s="1"/>
  <c r="M585" i="13"/>
  <c r="P585" i="13" s="1"/>
  <c r="M586" i="13"/>
  <c r="P586" i="13" s="1"/>
  <c r="M587" i="13"/>
  <c r="P587" i="13" s="1"/>
  <c r="M588" i="13"/>
  <c r="M589" i="13"/>
  <c r="M590" i="13"/>
  <c r="P590" i="13" s="1"/>
  <c r="M591" i="13"/>
  <c r="P591" i="13" s="1"/>
  <c r="M592" i="13"/>
  <c r="M593" i="13"/>
  <c r="P593" i="13" s="1"/>
  <c r="M594" i="13"/>
  <c r="P594" i="13" s="1"/>
  <c r="M595" i="13"/>
  <c r="P595" i="13" s="1"/>
  <c r="M596" i="13"/>
  <c r="P596" i="13" s="1"/>
  <c r="M597" i="13"/>
  <c r="P597" i="13" s="1"/>
  <c r="M598" i="13"/>
  <c r="M599" i="13"/>
  <c r="P599" i="13" s="1"/>
  <c r="M600" i="13"/>
  <c r="P600" i="13" s="1"/>
  <c r="M601" i="13"/>
  <c r="M602" i="13"/>
  <c r="M603" i="13"/>
  <c r="P603" i="13" s="1"/>
  <c r="M604" i="13"/>
  <c r="M605" i="13"/>
  <c r="P605" i="13" s="1"/>
  <c r="M606" i="13"/>
  <c r="P606" i="13" s="1"/>
  <c r="M607" i="13"/>
  <c r="P607" i="13" s="1"/>
  <c r="M608" i="13"/>
  <c r="P608" i="13" s="1"/>
  <c r="M609" i="13"/>
  <c r="P609" i="13" s="1"/>
  <c r="M610" i="13"/>
  <c r="P610" i="13" s="1"/>
  <c r="M611" i="13"/>
  <c r="M612" i="13"/>
  <c r="M613" i="13"/>
  <c r="P613" i="13" s="1"/>
  <c r="M614" i="13"/>
  <c r="P614" i="13" s="1"/>
  <c r="M615" i="13"/>
  <c r="P615" i="13" s="1"/>
  <c r="M616" i="13"/>
  <c r="M617" i="13"/>
  <c r="M618" i="13"/>
  <c r="M619" i="13"/>
  <c r="P619" i="13" s="1"/>
  <c r="M620" i="13"/>
  <c r="P620" i="13" s="1"/>
  <c r="M621" i="13"/>
  <c r="P621" i="13" s="1"/>
  <c r="M622" i="13"/>
  <c r="M623" i="13"/>
  <c r="P623" i="13" s="1"/>
  <c r="M624" i="13"/>
  <c r="P624" i="13" s="1"/>
  <c r="M625" i="13"/>
  <c r="P625" i="13" s="1"/>
  <c r="M626" i="13"/>
  <c r="P626" i="13" s="1"/>
  <c r="M627" i="13"/>
  <c r="P627" i="13" s="1"/>
  <c r="M628" i="13"/>
  <c r="M629" i="13"/>
  <c r="M630" i="13"/>
  <c r="M631" i="13"/>
  <c r="P631" i="13" s="1"/>
  <c r="M632" i="13"/>
  <c r="P632" i="13" s="1"/>
  <c r="M633" i="13"/>
  <c r="P633" i="13" s="1"/>
  <c r="M634" i="13"/>
  <c r="M635" i="13"/>
  <c r="M636" i="13"/>
  <c r="M637" i="13"/>
  <c r="M638" i="13"/>
  <c r="P638" i="13" s="1"/>
  <c r="M639" i="13"/>
  <c r="P639" i="13" s="1"/>
  <c r="M640" i="13"/>
  <c r="M641" i="13"/>
  <c r="P641" i="13" s="1"/>
  <c r="M642" i="13"/>
  <c r="P642" i="13" s="1"/>
  <c r="M643" i="13"/>
  <c r="P643" i="13" s="1"/>
  <c r="M644" i="13"/>
  <c r="P644" i="13" s="1"/>
  <c r="M645" i="13"/>
  <c r="P645" i="13" s="1"/>
  <c r="M646" i="13"/>
  <c r="P646" i="13" s="1"/>
  <c r="M647" i="13"/>
  <c r="P647" i="13" s="1"/>
  <c r="M648" i="13"/>
  <c r="P648" i="13" s="1"/>
  <c r="M649" i="13"/>
  <c r="P649" i="13" s="1"/>
  <c r="M650" i="13"/>
  <c r="P650" i="13" s="1"/>
  <c r="M651" i="13"/>
  <c r="P651" i="13" s="1"/>
  <c r="M652" i="13"/>
  <c r="M653" i="13"/>
  <c r="P653" i="13" s="1"/>
  <c r="M654" i="13"/>
  <c r="P654" i="13" s="1"/>
  <c r="M655" i="13"/>
  <c r="P655" i="13" s="1"/>
  <c r="M656" i="13"/>
  <c r="P656" i="13" s="1"/>
  <c r="M657" i="13"/>
  <c r="P657" i="13" s="1"/>
  <c r="M658" i="13"/>
  <c r="M659" i="13"/>
  <c r="M660" i="13"/>
  <c r="M661" i="13"/>
  <c r="M662" i="13"/>
  <c r="M663" i="13"/>
  <c r="P663" i="13" s="1"/>
  <c r="M664" i="13"/>
  <c r="M665" i="13"/>
  <c r="M666" i="13"/>
  <c r="P666" i="13" s="1"/>
  <c r="M667" i="13"/>
  <c r="P667" i="13" s="1"/>
  <c r="M668" i="13"/>
  <c r="P668" i="13" s="1"/>
  <c r="M669" i="13"/>
  <c r="P669" i="13" s="1"/>
  <c r="M670" i="13"/>
  <c r="P670" i="13" s="1"/>
  <c r="M671" i="13"/>
  <c r="P671" i="13" s="1"/>
  <c r="M672" i="13"/>
  <c r="P672" i="13" s="1"/>
  <c r="M673" i="13"/>
  <c r="P673" i="13" s="1"/>
  <c r="M674" i="13"/>
  <c r="M675" i="13"/>
  <c r="M676" i="13"/>
  <c r="M677" i="13"/>
  <c r="M678" i="13"/>
  <c r="M679" i="13"/>
  <c r="P679" i="13" s="1"/>
  <c r="M680" i="13"/>
  <c r="P680" i="13" s="1"/>
  <c r="M681" i="13"/>
  <c r="P681" i="13" s="1"/>
  <c r="M682" i="13"/>
  <c r="M683" i="13"/>
  <c r="P683" i="13" s="1"/>
  <c r="M684" i="13"/>
  <c r="P684" i="13" s="1"/>
  <c r="M685" i="13"/>
  <c r="P685" i="13" s="1"/>
  <c r="M686" i="13"/>
  <c r="P686" i="13" s="1"/>
  <c r="M687" i="13"/>
  <c r="P687" i="13" s="1"/>
  <c r="M688" i="13"/>
  <c r="M689" i="13"/>
  <c r="P689" i="13" s="1"/>
  <c r="M690" i="13"/>
  <c r="P690" i="13" s="1"/>
  <c r="M691" i="13"/>
  <c r="P691" i="13" s="1"/>
  <c r="M692" i="13"/>
  <c r="P692" i="13" s="1"/>
  <c r="M693" i="13"/>
  <c r="P693" i="13" s="1"/>
  <c r="M694" i="13"/>
  <c r="M695" i="13"/>
  <c r="M696" i="13"/>
  <c r="P696" i="13" s="1"/>
  <c r="M697" i="13"/>
  <c r="P697" i="13" s="1"/>
  <c r="M698" i="13"/>
  <c r="P698" i="13" s="1"/>
  <c r="M699" i="13"/>
  <c r="M700" i="13"/>
  <c r="M701" i="13"/>
  <c r="P701" i="13" s="1"/>
  <c r="M702" i="13"/>
  <c r="P702" i="13" s="1"/>
  <c r="M703" i="13"/>
  <c r="P703" i="13" s="1"/>
  <c r="M704" i="13"/>
  <c r="P704" i="13" s="1"/>
  <c r="M705" i="13"/>
  <c r="P705" i="13" s="1"/>
  <c r="M706" i="13"/>
  <c r="P706" i="13" s="1"/>
  <c r="M707" i="13"/>
  <c r="M708" i="13"/>
  <c r="P708" i="13" s="1"/>
  <c r="M709" i="13"/>
  <c r="P709" i="13" s="1"/>
  <c r="M710" i="13"/>
  <c r="P710" i="13" s="1"/>
  <c r="M711" i="13"/>
  <c r="M712" i="13"/>
  <c r="M713" i="13"/>
  <c r="M714" i="13"/>
  <c r="M715" i="13"/>
  <c r="P715" i="13" s="1"/>
  <c r="M716" i="13"/>
  <c r="P716" i="13" s="1"/>
  <c r="M717" i="13"/>
  <c r="P717" i="13" s="1"/>
  <c r="M718" i="13"/>
  <c r="M719" i="13"/>
  <c r="M720" i="13"/>
  <c r="P720" i="13" s="1"/>
  <c r="M721" i="13"/>
  <c r="P721" i="13" s="1"/>
  <c r="M722" i="13"/>
  <c r="P722" i="13" s="1"/>
  <c r="M723" i="13"/>
  <c r="P723" i="13" s="1"/>
  <c r="M724" i="13"/>
  <c r="M725" i="13"/>
  <c r="M726" i="13"/>
  <c r="M727" i="13"/>
  <c r="P727" i="13" s="1"/>
  <c r="M728" i="13"/>
  <c r="P728" i="13" s="1"/>
  <c r="M729" i="13"/>
  <c r="P729" i="13" s="1"/>
  <c r="M730" i="13"/>
  <c r="P730" i="13" s="1"/>
  <c r="M731" i="13"/>
  <c r="M732" i="13"/>
  <c r="M733" i="13"/>
  <c r="M734" i="13"/>
  <c r="M735" i="13"/>
  <c r="P735" i="13" s="1"/>
  <c r="M736" i="13"/>
  <c r="M737" i="13"/>
  <c r="P737" i="13" s="1"/>
  <c r="M738" i="13"/>
  <c r="P738" i="13" s="1"/>
  <c r="M739" i="13"/>
  <c r="P739" i="13" s="1"/>
  <c r="M740" i="13"/>
  <c r="P740" i="13" s="1"/>
  <c r="M741" i="13"/>
  <c r="P741" i="13" s="1"/>
  <c r="M742" i="13"/>
  <c r="M743" i="13"/>
  <c r="M744" i="13"/>
  <c r="P744" i="13" s="1"/>
  <c r="M745" i="13"/>
  <c r="P745" i="13" s="1"/>
  <c r="M746" i="13"/>
  <c r="P746" i="13" s="1"/>
  <c r="M747" i="13"/>
  <c r="P747" i="13" s="1"/>
  <c r="M748" i="13"/>
  <c r="M749" i="13"/>
  <c r="P749" i="13" s="1"/>
  <c r="M750" i="13"/>
  <c r="P750" i="13" s="1"/>
  <c r="M751" i="13"/>
  <c r="P751" i="13" s="1"/>
  <c r="M752" i="13"/>
  <c r="P752" i="13" s="1"/>
  <c r="M753" i="13"/>
  <c r="P753" i="13" s="1"/>
  <c r="M754" i="13"/>
  <c r="M755" i="13"/>
  <c r="M756" i="13"/>
  <c r="M757" i="13"/>
  <c r="P757" i="13" s="1"/>
  <c r="M758" i="13"/>
  <c r="P758" i="13" s="1"/>
  <c r="M759" i="13"/>
  <c r="M760" i="13"/>
  <c r="M761" i="13"/>
  <c r="M762" i="13"/>
  <c r="M763" i="13"/>
  <c r="P763" i="13" s="1"/>
  <c r="M764" i="13"/>
  <c r="P764" i="13" s="1"/>
  <c r="M765" i="13"/>
  <c r="P765" i="13" s="1"/>
  <c r="M766" i="13"/>
  <c r="M767" i="13"/>
  <c r="M768" i="13"/>
  <c r="P768" i="13" s="1"/>
  <c r="M769" i="13"/>
  <c r="P769" i="13" s="1"/>
  <c r="M770" i="13"/>
  <c r="P770" i="13" s="1"/>
  <c r="M771" i="13"/>
  <c r="P771" i="13" s="1"/>
  <c r="M772" i="13"/>
  <c r="M773" i="13"/>
  <c r="M774" i="13"/>
  <c r="M775" i="13"/>
  <c r="P775" i="13" s="1"/>
  <c r="M776" i="13"/>
  <c r="P776" i="13" s="1"/>
  <c r="M777" i="13"/>
  <c r="P777" i="13" s="1"/>
  <c r="M778" i="13"/>
  <c r="M779" i="13"/>
  <c r="M780" i="13"/>
  <c r="M781" i="13"/>
  <c r="M782" i="13"/>
  <c r="M783" i="13"/>
  <c r="P783" i="13" s="1"/>
  <c r="M784" i="13"/>
  <c r="M785" i="13"/>
  <c r="P785" i="13" s="1"/>
  <c r="M786" i="13"/>
  <c r="P786" i="13" s="1"/>
  <c r="M787" i="13"/>
  <c r="P787" i="13" s="1"/>
  <c r="M788" i="13"/>
  <c r="P788" i="13" s="1"/>
  <c r="M789" i="13"/>
  <c r="P789" i="13" s="1"/>
  <c r="M790" i="13"/>
  <c r="P790" i="13" s="1"/>
  <c r="M791" i="13"/>
  <c r="M792" i="13"/>
  <c r="P792" i="13" s="1"/>
  <c r="M793" i="13"/>
  <c r="P793" i="13" s="1"/>
  <c r="M794" i="13"/>
  <c r="P794" i="13" s="1"/>
  <c r="M795" i="13"/>
  <c r="P795" i="13" s="1"/>
  <c r="M796" i="13"/>
  <c r="M797" i="13"/>
  <c r="P797" i="13" s="1"/>
  <c r="M798" i="13"/>
  <c r="P798" i="13" s="1"/>
  <c r="M799" i="13"/>
  <c r="P799" i="13" s="1"/>
  <c r="M800" i="13"/>
  <c r="P800" i="13" s="1"/>
  <c r="M801" i="13"/>
  <c r="P801" i="13" s="1"/>
  <c r="M802" i="13"/>
  <c r="P802" i="13" s="1"/>
  <c r="M803" i="13"/>
  <c r="M804" i="13"/>
  <c r="M805" i="13"/>
  <c r="M806" i="13"/>
  <c r="M807" i="13"/>
  <c r="P807" i="13" s="1"/>
  <c r="M808" i="13"/>
  <c r="M809" i="13"/>
  <c r="M810" i="13"/>
  <c r="P810" i="13" s="1"/>
  <c r="M811" i="13"/>
  <c r="P811" i="13" s="1"/>
  <c r="M812" i="13"/>
  <c r="P812" i="13" s="1"/>
  <c r="M813" i="13"/>
  <c r="P813" i="13" s="1"/>
  <c r="M814" i="13"/>
  <c r="M815" i="13"/>
  <c r="M816" i="13"/>
  <c r="P816" i="13" s="1"/>
  <c r="M817" i="13"/>
  <c r="P817" i="13" s="1"/>
  <c r="M818" i="13"/>
  <c r="P818" i="13" s="1"/>
  <c r="M819" i="13"/>
  <c r="P819" i="13" s="1"/>
  <c r="M820" i="13"/>
  <c r="M821" i="13"/>
  <c r="M822" i="13"/>
  <c r="M823" i="13"/>
  <c r="P823" i="13" s="1"/>
  <c r="M824" i="13"/>
  <c r="P824" i="13" s="1"/>
  <c r="M825" i="13"/>
  <c r="P825" i="13" s="1"/>
  <c r="M826" i="13"/>
  <c r="P826" i="13" s="1"/>
  <c r="M827" i="13"/>
  <c r="P827" i="13" s="1"/>
  <c r="M828" i="13"/>
  <c r="P828" i="13" s="1"/>
  <c r="M829" i="13"/>
  <c r="P829" i="13" s="1"/>
  <c r="M830" i="13"/>
  <c r="P830" i="13" s="1"/>
  <c r="M831" i="13"/>
  <c r="M832" i="13"/>
  <c r="M833" i="13"/>
  <c r="P833" i="13" s="1"/>
  <c r="M834" i="13"/>
  <c r="P834" i="13" s="1"/>
  <c r="M835" i="13"/>
  <c r="P835" i="13" s="1"/>
  <c r="M836" i="13"/>
  <c r="P836" i="13" s="1"/>
  <c r="M837" i="13"/>
  <c r="P837" i="13" s="1"/>
  <c r="M838" i="13"/>
  <c r="M839" i="13"/>
  <c r="M840" i="13"/>
  <c r="M841" i="13"/>
  <c r="P841" i="13" s="1"/>
  <c r="M842" i="13"/>
  <c r="P842" i="13" s="1"/>
  <c r="M843" i="13"/>
  <c r="P843" i="13" s="1"/>
  <c r="M844" i="13"/>
  <c r="M845" i="13"/>
  <c r="P845" i="13" s="1"/>
  <c r="M846" i="13"/>
  <c r="P846" i="13" s="1"/>
  <c r="M847" i="13"/>
  <c r="P847" i="13" s="1"/>
  <c r="M848" i="13"/>
  <c r="P848" i="13" s="1"/>
  <c r="M849" i="13"/>
  <c r="P849" i="13" s="1"/>
  <c r="M850" i="13"/>
  <c r="P850" i="13" s="1"/>
  <c r="M851" i="13"/>
  <c r="P851" i="13" s="1"/>
  <c r="M852" i="13"/>
  <c r="P852" i="13" s="1"/>
  <c r="M853" i="13"/>
  <c r="P853" i="13" s="1"/>
  <c r="M854" i="13"/>
  <c r="P854" i="13" s="1"/>
  <c r="M855" i="13"/>
  <c r="M856" i="13"/>
  <c r="M857" i="13"/>
  <c r="M858" i="13"/>
  <c r="M859" i="13"/>
  <c r="P859" i="13" s="1"/>
  <c r="M860" i="13"/>
  <c r="P860" i="13" s="1"/>
  <c r="M861" i="13"/>
  <c r="P861" i="13" s="1"/>
  <c r="M862" i="13"/>
  <c r="M863" i="13"/>
  <c r="M864" i="13"/>
  <c r="P864" i="13" s="1"/>
  <c r="M865" i="13"/>
  <c r="P865" i="13" s="1"/>
  <c r="M866" i="13"/>
  <c r="P866" i="13" s="1"/>
  <c r="M867" i="13"/>
  <c r="P867" i="13" s="1"/>
  <c r="M868" i="13"/>
  <c r="M869" i="13"/>
  <c r="M870" i="13"/>
  <c r="M871" i="13"/>
  <c r="P871" i="13" s="1"/>
  <c r="M872" i="13"/>
  <c r="P872" i="13" s="1"/>
  <c r="M873" i="13"/>
  <c r="P873" i="13" s="1"/>
  <c r="M874" i="13"/>
  <c r="P874" i="13" s="1"/>
  <c r="M875" i="13"/>
  <c r="P875" i="13" s="1"/>
  <c r="M876" i="13"/>
  <c r="M877" i="13"/>
  <c r="M878" i="13"/>
  <c r="P878" i="13" s="1"/>
  <c r="M879" i="13"/>
  <c r="P879" i="13" s="1"/>
  <c r="M880" i="13"/>
  <c r="M881" i="13"/>
  <c r="P881" i="13" s="1"/>
  <c r="M882" i="13"/>
  <c r="P882" i="13" s="1"/>
  <c r="M883" i="13"/>
  <c r="P883" i="13" s="1"/>
  <c r="M884" i="13"/>
  <c r="P884" i="13" s="1"/>
  <c r="M885" i="13"/>
  <c r="P885" i="13" s="1"/>
  <c r="M886" i="13"/>
  <c r="M887" i="13"/>
  <c r="M888" i="13"/>
  <c r="M889" i="13"/>
  <c r="M890" i="13"/>
  <c r="P890" i="13" s="1"/>
  <c r="M891" i="13"/>
  <c r="P891" i="13" s="1"/>
  <c r="M892" i="13"/>
  <c r="M893" i="13"/>
  <c r="P893" i="13" s="1"/>
  <c r="M894" i="13"/>
  <c r="P894" i="13" s="1"/>
  <c r="M895" i="13"/>
  <c r="P895" i="13" s="1"/>
  <c r="M896" i="13"/>
  <c r="P896" i="13" s="1"/>
  <c r="M897" i="13"/>
  <c r="P897" i="13" s="1"/>
  <c r="M898" i="13"/>
  <c r="P898" i="13" s="1"/>
  <c r="M899" i="13"/>
  <c r="P899" i="13" s="1"/>
  <c r="M900" i="13"/>
  <c r="P900" i="13" s="1"/>
  <c r="M901" i="13"/>
  <c r="P901" i="13" s="1"/>
  <c r="M902" i="13"/>
  <c r="P902" i="13" s="1"/>
  <c r="M903" i="13"/>
  <c r="P903" i="13" s="1"/>
  <c r="M904" i="13"/>
  <c r="M905" i="13"/>
  <c r="P905" i="13" s="1"/>
  <c r="M906" i="13"/>
  <c r="M907" i="13"/>
  <c r="P907" i="13" s="1"/>
  <c r="M908" i="13"/>
  <c r="P908" i="13" s="1"/>
  <c r="M909" i="13"/>
  <c r="P909" i="13" s="1"/>
  <c r="M910" i="13"/>
  <c r="M911" i="13"/>
  <c r="M912" i="13"/>
  <c r="M913" i="13"/>
  <c r="M914" i="13"/>
  <c r="M915" i="13"/>
  <c r="P915" i="13" s="1"/>
  <c r="M916" i="13"/>
  <c r="M917" i="13"/>
  <c r="M918" i="13"/>
  <c r="P918" i="13" s="1"/>
  <c r="M919" i="13"/>
  <c r="P919" i="13" s="1"/>
  <c r="M920" i="13"/>
  <c r="P920" i="13" s="1"/>
  <c r="M921" i="13"/>
  <c r="P921" i="13" s="1"/>
  <c r="M922" i="13"/>
  <c r="P922" i="13" s="1"/>
  <c r="M923" i="13"/>
  <c r="M924" i="13"/>
  <c r="P924" i="13" s="1"/>
  <c r="M925" i="13"/>
  <c r="P925" i="13" s="1"/>
  <c r="M926" i="13"/>
  <c r="P926" i="13" s="1"/>
  <c r="M927" i="13"/>
  <c r="M928" i="13"/>
  <c r="M929" i="13"/>
  <c r="P929" i="13" s="1"/>
  <c r="M930" i="13"/>
  <c r="P930" i="13" s="1"/>
  <c r="M931" i="13"/>
  <c r="P931" i="13" s="1"/>
  <c r="M932" i="13"/>
  <c r="P932" i="13" s="1"/>
  <c r="M933" i="13"/>
  <c r="P933" i="13" s="1"/>
  <c r="M934" i="13"/>
  <c r="M935" i="13"/>
  <c r="M936" i="13"/>
  <c r="M937" i="13"/>
  <c r="P937" i="13" s="1"/>
  <c r="M938" i="13"/>
  <c r="P938" i="13" s="1"/>
  <c r="M939" i="13"/>
  <c r="P939" i="13" s="1"/>
  <c r="M940" i="13"/>
  <c r="M941" i="13"/>
  <c r="M942" i="13"/>
  <c r="P942" i="13" s="1"/>
  <c r="M943" i="13"/>
  <c r="P943" i="13" s="1"/>
  <c r="M944" i="13"/>
  <c r="P944" i="13" s="1"/>
  <c r="M945" i="13"/>
  <c r="P945" i="13" s="1"/>
  <c r="M946" i="13"/>
  <c r="P946" i="13" s="1"/>
  <c r="M947" i="13"/>
  <c r="M948" i="13"/>
  <c r="P948" i="13" s="1"/>
  <c r="M949" i="13"/>
  <c r="P949" i="13" s="1"/>
  <c r="M950" i="13"/>
  <c r="P950" i="13" s="1"/>
  <c r="M951" i="13"/>
  <c r="P951" i="13" s="1"/>
  <c r="M952" i="13"/>
  <c r="M953" i="13"/>
  <c r="M954" i="13"/>
  <c r="P954" i="13" s="1"/>
  <c r="M955" i="13"/>
  <c r="P955" i="13" s="1"/>
  <c r="M956" i="13"/>
  <c r="P956" i="13" s="1"/>
  <c r="M957" i="13"/>
  <c r="P957" i="13" s="1"/>
  <c r="M958" i="13"/>
  <c r="P958" i="13" s="1"/>
  <c r="M959" i="13"/>
  <c r="P959" i="13" s="1"/>
  <c r="M960" i="13"/>
  <c r="M961" i="13"/>
  <c r="M962" i="13"/>
  <c r="P962" i="13" s="1"/>
  <c r="M963" i="13"/>
  <c r="P963" i="13" s="1"/>
  <c r="M964" i="13"/>
  <c r="M965" i="13"/>
  <c r="P965" i="13" s="1"/>
  <c r="M966" i="13"/>
  <c r="P966" i="13" s="1"/>
  <c r="M967" i="13"/>
  <c r="P967" i="13" s="1"/>
  <c r="M968" i="13"/>
  <c r="P968" i="13" s="1"/>
  <c r="M969" i="13"/>
  <c r="P969" i="13" s="1"/>
  <c r="M970" i="13"/>
  <c r="M971" i="13"/>
  <c r="M972" i="13"/>
  <c r="M973" i="13"/>
  <c r="P973" i="13" s="1"/>
  <c r="M974" i="13"/>
  <c r="P974" i="13" s="1"/>
  <c r="M975" i="13"/>
  <c r="P975" i="13" s="1"/>
  <c r="M976" i="13"/>
  <c r="M977" i="13"/>
  <c r="M978" i="13"/>
  <c r="P978" i="13" s="1"/>
  <c r="M979" i="13"/>
  <c r="P979" i="13" s="1"/>
  <c r="M980" i="13"/>
  <c r="P980" i="13" s="1"/>
  <c r="M981" i="13"/>
  <c r="P981" i="13" s="1"/>
  <c r="M982" i="13"/>
  <c r="P982" i="13" s="1"/>
  <c r="M983" i="13"/>
  <c r="M984" i="13"/>
  <c r="M985" i="13"/>
  <c r="P985" i="13" s="1"/>
  <c r="M986" i="13"/>
  <c r="P986" i="13" s="1"/>
  <c r="M987" i="13"/>
  <c r="P987" i="13" s="1"/>
  <c r="M988" i="13"/>
  <c r="M989" i="13"/>
  <c r="M990" i="13"/>
  <c r="P990" i="13" s="1"/>
  <c r="M991" i="13"/>
  <c r="P991" i="13" s="1"/>
  <c r="M992" i="13"/>
  <c r="P992" i="13" s="1"/>
  <c r="M993" i="13"/>
  <c r="P993" i="13" s="1"/>
  <c r="M994" i="13"/>
  <c r="P994" i="13" s="1"/>
  <c r="M995" i="13"/>
  <c r="P995" i="13" s="1"/>
  <c r="M996" i="13"/>
  <c r="P996" i="13" s="1"/>
  <c r="M997" i="13"/>
  <c r="M998" i="13"/>
  <c r="M999" i="13"/>
  <c r="P999" i="13" s="1"/>
  <c r="M1000" i="13"/>
  <c r="M1001" i="13"/>
  <c r="P1001" i="13" s="1"/>
  <c r="M1002" i="13"/>
  <c r="P1002" i="13" s="1"/>
  <c r="M1003" i="13"/>
  <c r="P1003" i="13" s="1"/>
  <c r="M1004" i="13"/>
  <c r="P1004" i="13" s="1"/>
  <c r="M1005" i="13"/>
  <c r="P1005" i="13" s="1"/>
  <c r="M1006" i="13"/>
  <c r="M9" i="13"/>
  <c r="M6" i="13"/>
  <c r="P6" i="13" s="1"/>
  <c r="M7" i="13"/>
  <c r="M5" i="13"/>
  <c r="P5" i="13" s="1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81" i="13"/>
  <c r="L182" i="13"/>
  <c r="L183" i="13"/>
  <c r="L184" i="13"/>
  <c r="L185" i="13"/>
  <c r="L186" i="13"/>
  <c r="L187" i="13"/>
  <c r="L188" i="13"/>
  <c r="L189" i="13"/>
  <c r="L190" i="13"/>
  <c r="L191" i="13"/>
  <c r="L192" i="13"/>
  <c r="L193" i="13"/>
  <c r="L194" i="13"/>
  <c r="L195" i="13"/>
  <c r="L196" i="13"/>
  <c r="L197" i="13"/>
  <c r="L198" i="13"/>
  <c r="L199" i="13"/>
  <c r="L200" i="13"/>
  <c r="L201" i="13"/>
  <c r="L202" i="13"/>
  <c r="L203" i="13"/>
  <c r="L204" i="13"/>
  <c r="L205" i="13"/>
  <c r="L206" i="13"/>
  <c r="L207" i="13"/>
  <c r="L208" i="13"/>
  <c r="L209" i="13"/>
  <c r="L210" i="13"/>
  <c r="L211" i="13"/>
  <c r="L212" i="13"/>
  <c r="L213" i="13"/>
  <c r="L214" i="13"/>
  <c r="L215" i="13"/>
  <c r="L216" i="13"/>
  <c r="L217" i="13"/>
  <c r="L218" i="13"/>
  <c r="L219" i="13"/>
  <c r="L220" i="13"/>
  <c r="L221" i="13"/>
  <c r="L222" i="13"/>
  <c r="L223" i="13"/>
  <c r="L224" i="13"/>
  <c r="L225" i="13"/>
  <c r="L226" i="13"/>
  <c r="L227" i="13"/>
  <c r="L228" i="13"/>
  <c r="L229" i="13"/>
  <c r="L230" i="13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L243" i="13"/>
  <c r="L244" i="13"/>
  <c r="L245" i="13"/>
  <c r="L246" i="13"/>
  <c r="L247" i="13"/>
  <c r="L248" i="13"/>
  <c r="L249" i="13"/>
  <c r="L250" i="13"/>
  <c r="L251" i="13"/>
  <c r="L252" i="13"/>
  <c r="L253" i="13"/>
  <c r="L254" i="13"/>
  <c r="L255" i="13"/>
  <c r="L256" i="13"/>
  <c r="L257" i="13"/>
  <c r="L258" i="13"/>
  <c r="L259" i="13"/>
  <c r="L260" i="13"/>
  <c r="L261" i="13"/>
  <c r="L262" i="13"/>
  <c r="L263" i="13"/>
  <c r="L264" i="13"/>
  <c r="L265" i="13"/>
  <c r="L266" i="13"/>
  <c r="L267" i="13"/>
  <c r="L268" i="13"/>
  <c r="L269" i="13"/>
  <c r="L270" i="13"/>
  <c r="L271" i="13"/>
  <c r="L272" i="13"/>
  <c r="L273" i="13"/>
  <c r="L274" i="13"/>
  <c r="L275" i="13"/>
  <c r="L276" i="13"/>
  <c r="L277" i="13"/>
  <c r="L278" i="13"/>
  <c r="L279" i="13"/>
  <c r="L280" i="13"/>
  <c r="L281" i="13"/>
  <c r="L282" i="13"/>
  <c r="L283" i="13"/>
  <c r="L284" i="13"/>
  <c r="L285" i="13"/>
  <c r="L286" i="13"/>
  <c r="L287" i="13"/>
  <c r="L288" i="13"/>
  <c r="L289" i="13"/>
  <c r="L290" i="13"/>
  <c r="L291" i="13"/>
  <c r="L292" i="13"/>
  <c r="L293" i="13"/>
  <c r="L294" i="13"/>
  <c r="L295" i="13"/>
  <c r="L296" i="13"/>
  <c r="L297" i="13"/>
  <c r="L298" i="13"/>
  <c r="L299" i="13"/>
  <c r="L300" i="13"/>
  <c r="L301" i="13"/>
  <c r="L302" i="13"/>
  <c r="L303" i="13"/>
  <c r="L304" i="13"/>
  <c r="L305" i="13"/>
  <c r="L306" i="13"/>
  <c r="L307" i="13"/>
  <c r="L308" i="13"/>
  <c r="L309" i="13"/>
  <c r="L310" i="13"/>
  <c r="L311" i="13"/>
  <c r="L312" i="13"/>
  <c r="L313" i="13"/>
  <c r="L314" i="13"/>
  <c r="L315" i="13"/>
  <c r="L316" i="13"/>
  <c r="L317" i="13"/>
  <c r="L318" i="13"/>
  <c r="L319" i="13"/>
  <c r="L320" i="13"/>
  <c r="L321" i="13"/>
  <c r="L322" i="13"/>
  <c r="L323" i="13"/>
  <c r="L324" i="13"/>
  <c r="L325" i="13"/>
  <c r="L326" i="13"/>
  <c r="L327" i="13"/>
  <c r="L328" i="13"/>
  <c r="L329" i="13"/>
  <c r="L330" i="13"/>
  <c r="L331" i="13"/>
  <c r="L332" i="13"/>
  <c r="L333" i="13"/>
  <c r="L334" i="13"/>
  <c r="L335" i="13"/>
  <c r="L336" i="13"/>
  <c r="L337" i="13"/>
  <c r="L338" i="13"/>
  <c r="L339" i="13"/>
  <c r="L340" i="13"/>
  <c r="L341" i="13"/>
  <c r="L342" i="13"/>
  <c r="L343" i="13"/>
  <c r="L344" i="13"/>
  <c r="L345" i="13"/>
  <c r="L346" i="13"/>
  <c r="L347" i="13"/>
  <c r="L348" i="13"/>
  <c r="L349" i="13"/>
  <c r="L350" i="13"/>
  <c r="L351" i="13"/>
  <c r="L352" i="13"/>
  <c r="L353" i="13"/>
  <c r="L354" i="13"/>
  <c r="L355" i="13"/>
  <c r="L356" i="13"/>
  <c r="L357" i="13"/>
  <c r="L358" i="13"/>
  <c r="L359" i="13"/>
  <c r="L360" i="13"/>
  <c r="L361" i="13"/>
  <c r="L362" i="13"/>
  <c r="L363" i="13"/>
  <c r="L364" i="13"/>
  <c r="L365" i="13"/>
  <c r="L366" i="13"/>
  <c r="L367" i="13"/>
  <c r="L368" i="13"/>
  <c r="L369" i="13"/>
  <c r="L370" i="13"/>
  <c r="L371" i="13"/>
  <c r="L372" i="13"/>
  <c r="L373" i="13"/>
  <c r="L374" i="13"/>
  <c r="L375" i="13"/>
  <c r="L376" i="13"/>
  <c r="L377" i="13"/>
  <c r="L378" i="13"/>
  <c r="L379" i="13"/>
  <c r="L380" i="13"/>
  <c r="L381" i="13"/>
  <c r="L382" i="13"/>
  <c r="L383" i="13"/>
  <c r="L384" i="13"/>
  <c r="L385" i="13"/>
  <c r="L386" i="13"/>
  <c r="L387" i="13"/>
  <c r="L388" i="13"/>
  <c r="L389" i="13"/>
  <c r="L390" i="13"/>
  <c r="L391" i="13"/>
  <c r="L392" i="13"/>
  <c r="L393" i="13"/>
  <c r="L394" i="13"/>
  <c r="L395" i="13"/>
  <c r="L396" i="13"/>
  <c r="L397" i="13"/>
  <c r="L398" i="13"/>
  <c r="L399" i="13"/>
  <c r="L400" i="13"/>
  <c r="L401" i="13"/>
  <c r="L402" i="13"/>
  <c r="L403" i="13"/>
  <c r="L404" i="13"/>
  <c r="L405" i="13"/>
  <c r="L406" i="13"/>
  <c r="L407" i="13"/>
  <c r="L408" i="13"/>
  <c r="L409" i="13"/>
  <c r="L410" i="13"/>
  <c r="L411" i="13"/>
  <c r="L412" i="13"/>
  <c r="L413" i="13"/>
  <c r="L414" i="13"/>
  <c r="L415" i="13"/>
  <c r="L416" i="13"/>
  <c r="L417" i="13"/>
  <c r="L418" i="13"/>
  <c r="L419" i="13"/>
  <c r="L420" i="13"/>
  <c r="L421" i="13"/>
  <c r="L422" i="13"/>
  <c r="L423" i="13"/>
  <c r="L424" i="13"/>
  <c r="L425" i="13"/>
  <c r="L426" i="13"/>
  <c r="L427" i="13"/>
  <c r="L428" i="13"/>
  <c r="L429" i="13"/>
  <c r="L430" i="13"/>
  <c r="L431" i="13"/>
  <c r="L432" i="13"/>
  <c r="L433" i="13"/>
  <c r="L434" i="13"/>
  <c r="L435" i="13"/>
  <c r="L436" i="13"/>
  <c r="L437" i="13"/>
  <c r="L438" i="13"/>
  <c r="L439" i="13"/>
  <c r="L440" i="13"/>
  <c r="L441" i="13"/>
  <c r="L442" i="13"/>
  <c r="L443" i="13"/>
  <c r="L444" i="13"/>
  <c r="L445" i="13"/>
  <c r="L446" i="13"/>
  <c r="L447" i="13"/>
  <c r="L448" i="13"/>
  <c r="L449" i="13"/>
  <c r="L450" i="13"/>
  <c r="L451" i="13"/>
  <c r="L452" i="13"/>
  <c r="L453" i="13"/>
  <c r="L454" i="13"/>
  <c r="L455" i="13"/>
  <c r="L456" i="13"/>
  <c r="L457" i="13"/>
  <c r="L458" i="13"/>
  <c r="L459" i="13"/>
  <c r="L460" i="13"/>
  <c r="L461" i="13"/>
  <c r="L462" i="13"/>
  <c r="L463" i="13"/>
  <c r="L464" i="13"/>
  <c r="L465" i="13"/>
  <c r="L466" i="13"/>
  <c r="L467" i="13"/>
  <c r="L468" i="13"/>
  <c r="L469" i="13"/>
  <c r="L470" i="13"/>
  <c r="L471" i="13"/>
  <c r="L472" i="13"/>
  <c r="L473" i="13"/>
  <c r="L474" i="13"/>
  <c r="L475" i="13"/>
  <c r="L476" i="13"/>
  <c r="L477" i="13"/>
  <c r="L478" i="13"/>
  <c r="L479" i="13"/>
  <c r="L480" i="13"/>
  <c r="L481" i="13"/>
  <c r="L482" i="13"/>
  <c r="L483" i="13"/>
  <c r="L484" i="13"/>
  <c r="L485" i="13"/>
  <c r="L486" i="13"/>
  <c r="L487" i="13"/>
  <c r="L488" i="13"/>
  <c r="L489" i="13"/>
  <c r="L490" i="13"/>
  <c r="L491" i="13"/>
  <c r="L492" i="13"/>
  <c r="L493" i="13"/>
  <c r="L494" i="13"/>
  <c r="L495" i="13"/>
  <c r="L496" i="13"/>
  <c r="L497" i="13"/>
  <c r="L498" i="13"/>
  <c r="L499" i="13"/>
  <c r="L500" i="13"/>
  <c r="L501" i="13"/>
  <c r="L502" i="13"/>
  <c r="L503" i="13"/>
  <c r="L504" i="13"/>
  <c r="L505" i="13"/>
  <c r="L506" i="13"/>
  <c r="L507" i="13"/>
  <c r="L508" i="13"/>
  <c r="L509" i="13"/>
  <c r="L510" i="13"/>
  <c r="L511" i="13"/>
  <c r="L512" i="13"/>
  <c r="L513" i="13"/>
  <c r="L514" i="13"/>
  <c r="L515" i="13"/>
  <c r="L516" i="13"/>
  <c r="L517" i="13"/>
  <c r="L518" i="13"/>
  <c r="L519" i="13"/>
  <c r="L520" i="13"/>
  <c r="L521" i="13"/>
  <c r="L522" i="13"/>
  <c r="L523" i="13"/>
  <c r="L524" i="13"/>
  <c r="L525" i="13"/>
  <c r="L526" i="13"/>
  <c r="L527" i="13"/>
  <c r="L528" i="13"/>
  <c r="L529" i="13"/>
  <c r="L530" i="13"/>
  <c r="L531" i="13"/>
  <c r="L532" i="13"/>
  <c r="L533" i="13"/>
  <c r="L534" i="13"/>
  <c r="L535" i="13"/>
  <c r="L536" i="13"/>
  <c r="L537" i="13"/>
  <c r="L538" i="13"/>
  <c r="L539" i="13"/>
  <c r="L540" i="13"/>
  <c r="L541" i="13"/>
  <c r="L542" i="13"/>
  <c r="L543" i="13"/>
  <c r="L544" i="13"/>
  <c r="L545" i="13"/>
  <c r="L546" i="13"/>
  <c r="L547" i="13"/>
  <c r="L548" i="13"/>
  <c r="L549" i="13"/>
  <c r="L550" i="13"/>
  <c r="L551" i="13"/>
  <c r="L552" i="13"/>
  <c r="L553" i="13"/>
  <c r="L554" i="13"/>
  <c r="L555" i="13"/>
  <c r="L556" i="13"/>
  <c r="L557" i="13"/>
  <c r="L558" i="13"/>
  <c r="L559" i="13"/>
  <c r="L560" i="13"/>
  <c r="L561" i="13"/>
  <c r="L562" i="13"/>
  <c r="L563" i="13"/>
  <c r="L564" i="13"/>
  <c r="L565" i="13"/>
  <c r="L566" i="13"/>
  <c r="L567" i="13"/>
  <c r="L568" i="13"/>
  <c r="L569" i="13"/>
  <c r="L570" i="13"/>
  <c r="L571" i="13"/>
  <c r="L572" i="13"/>
  <c r="L573" i="13"/>
  <c r="L574" i="13"/>
  <c r="L575" i="13"/>
  <c r="L576" i="13"/>
  <c r="L577" i="13"/>
  <c r="L578" i="13"/>
  <c r="L579" i="13"/>
  <c r="L580" i="13"/>
  <c r="L581" i="13"/>
  <c r="L582" i="13"/>
  <c r="L583" i="13"/>
  <c r="L584" i="13"/>
  <c r="L585" i="13"/>
  <c r="L586" i="13"/>
  <c r="L587" i="13"/>
  <c r="L588" i="13"/>
  <c r="L589" i="13"/>
  <c r="L590" i="13"/>
  <c r="L591" i="13"/>
  <c r="L592" i="13"/>
  <c r="L593" i="13"/>
  <c r="L594" i="13"/>
  <c r="L595" i="13"/>
  <c r="L596" i="13"/>
  <c r="L597" i="13"/>
  <c r="L598" i="13"/>
  <c r="L599" i="13"/>
  <c r="L600" i="13"/>
  <c r="L601" i="13"/>
  <c r="L602" i="13"/>
  <c r="L603" i="13"/>
  <c r="L604" i="13"/>
  <c r="L605" i="13"/>
  <c r="L606" i="13"/>
  <c r="L607" i="13"/>
  <c r="L608" i="13"/>
  <c r="L609" i="13"/>
  <c r="L610" i="13"/>
  <c r="L611" i="13"/>
  <c r="L612" i="13"/>
  <c r="L613" i="13"/>
  <c r="L614" i="13"/>
  <c r="L615" i="13"/>
  <c r="L616" i="13"/>
  <c r="L617" i="13"/>
  <c r="L618" i="13"/>
  <c r="L619" i="13"/>
  <c r="L620" i="13"/>
  <c r="L621" i="13"/>
  <c r="L622" i="13"/>
  <c r="L623" i="13"/>
  <c r="L624" i="13"/>
  <c r="L625" i="13"/>
  <c r="L626" i="13"/>
  <c r="L627" i="13"/>
  <c r="L628" i="13"/>
  <c r="L629" i="13"/>
  <c r="L630" i="13"/>
  <c r="L631" i="13"/>
  <c r="L632" i="13"/>
  <c r="L633" i="13"/>
  <c r="L634" i="13"/>
  <c r="L635" i="13"/>
  <c r="L636" i="13"/>
  <c r="L637" i="13"/>
  <c r="L638" i="13"/>
  <c r="L639" i="13"/>
  <c r="L640" i="13"/>
  <c r="L641" i="13"/>
  <c r="L642" i="13"/>
  <c r="L643" i="13"/>
  <c r="L644" i="13"/>
  <c r="L645" i="13"/>
  <c r="L646" i="13"/>
  <c r="L647" i="13"/>
  <c r="L648" i="13"/>
  <c r="L649" i="13"/>
  <c r="L650" i="13"/>
  <c r="L651" i="13"/>
  <c r="L652" i="13"/>
  <c r="L653" i="13"/>
  <c r="L654" i="13"/>
  <c r="L655" i="13"/>
  <c r="L656" i="13"/>
  <c r="L657" i="13"/>
  <c r="L658" i="13"/>
  <c r="L659" i="13"/>
  <c r="L660" i="13"/>
  <c r="L661" i="13"/>
  <c r="L662" i="13"/>
  <c r="L663" i="13"/>
  <c r="L664" i="13"/>
  <c r="L665" i="13"/>
  <c r="L666" i="13"/>
  <c r="L667" i="13"/>
  <c r="L668" i="13"/>
  <c r="L669" i="13"/>
  <c r="L670" i="13"/>
  <c r="L671" i="13"/>
  <c r="L672" i="13"/>
  <c r="L673" i="13"/>
  <c r="L674" i="13"/>
  <c r="L675" i="13"/>
  <c r="L676" i="13"/>
  <c r="L677" i="13"/>
  <c r="L678" i="13"/>
  <c r="L679" i="13"/>
  <c r="L680" i="13"/>
  <c r="L681" i="13"/>
  <c r="L682" i="13"/>
  <c r="L683" i="13"/>
  <c r="L684" i="13"/>
  <c r="L685" i="13"/>
  <c r="L686" i="13"/>
  <c r="L687" i="13"/>
  <c r="L688" i="13"/>
  <c r="L689" i="13"/>
  <c r="L690" i="13"/>
  <c r="L691" i="13"/>
  <c r="L692" i="13"/>
  <c r="L693" i="13"/>
  <c r="L694" i="13"/>
  <c r="L695" i="13"/>
  <c r="L696" i="13"/>
  <c r="L697" i="13"/>
  <c r="L698" i="13"/>
  <c r="L699" i="13"/>
  <c r="L700" i="13"/>
  <c r="L701" i="13"/>
  <c r="L702" i="13"/>
  <c r="L703" i="13"/>
  <c r="L704" i="13"/>
  <c r="L705" i="13"/>
  <c r="L706" i="13"/>
  <c r="L707" i="13"/>
  <c r="L708" i="13"/>
  <c r="L709" i="13"/>
  <c r="L710" i="13"/>
  <c r="L711" i="13"/>
  <c r="L712" i="13"/>
  <c r="L713" i="13"/>
  <c r="L714" i="13"/>
  <c r="L715" i="13"/>
  <c r="L716" i="13"/>
  <c r="L717" i="13"/>
  <c r="L718" i="13"/>
  <c r="L719" i="13"/>
  <c r="L720" i="13"/>
  <c r="L721" i="13"/>
  <c r="L722" i="13"/>
  <c r="L723" i="13"/>
  <c r="L724" i="13"/>
  <c r="L725" i="13"/>
  <c r="L726" i="13"/>
  <c r="L727" i="13"/>
  <c r="L728" i="13"/>
  <c r="L729" i="13"/>
  <c r="L730" i="13"/>
  <c r="L731" i="13"/>
  <c r="L732" i="13"/>
  <c r="L733" i="13"/>
  <c r="L734" i="13"/>
  <c r="L735" i="13"/>
  <c r="L736" i="13"/>
  <c r="L737" i="13"/>
  <c r="L738" i="13"/>
  <c r="L739" i="13"/>
  <c r="L740" i="13"/>
  <c r="L741" i="13"/>
  <c r="L742" i="13"/>
  <c r="L743" i="13"/>
  <c r="L744" i="13"/>
  <c r="L745" i="13"/>
  <c r="L746" i="13"/>
  <c r="L747" i="13"/>
  <c r="L748" i="13"/>
  <c r="L749" i="13"/>
  <c r="L750" i="13"/>
  <c r="L751" i="13"/>
  <c r="L752" i="13"/>
  <c r="L753" i="13"/>
  <c r="L754" i="13"/>
  <c r="L755" i="13"/>
  <c r="L756" i="13"/>
  <c r="L757" i="13"/>
  <c r="L758" i="13"/>
  <c r="L759" i="13"/>
  <c r="L760" i="13"/>
  <c r="L761" i="13"/>
  <c r="L762" i="13"/>
  <c r="L763" i="13"/>
  <c r="L764" i="13"/>
  <c r="L765" i="13"/>
  <c r="L766" i="13"/>
  <c r="L767" i="13"/>
  <c r="L768" i="13"/>
  <c r="L769" i="13"/>
  <c r="L770" i="13"/>
  <c r="L771" i="13"/>
  <c r="L772" i="13"/>
  <c r="L773" i="13"/>
  <c r="L774" i="13"/>
  <c r="L775" i="13"/>
  <c r="L776" i="13"/>
  <c r="L777" i="13"/>
  <c r="L778" i="13"/>
  <c r="L779" i="13"/>
  <c r="L780" i="13"/>
  <c r="L781" i="13"/>
  <c r="L782" i="13"/>
  <c r="L783" i="13"/>
  <c r="L784" i="13"/>
  <c r="L785" i="13"/>
  <c r="L786" i="13"/>
  <c r="L787" i="13"/>
  <c r="L788" i="13"/>
  <c r="L789" i="13"/>
  <c r="L790" i="13"/>
  <c r="L791" i="13"/>
  <c r="L792" i="13"/>
  <c r="L793" i="13"/>
  <c r="L794" i="13"/>
  <c r="L795" i="13"/>
  <c r="L796" i="13"/>
  <c r="L797" i="13"/>
  <c r="L798" i="13"/>
  <c r="L799" i="13"/>
  <c r="L800" i="13"/>
  <c r="L801" i="13"/>
  <c r="L802" i="13"/>
  <c r="L803" i="13"/>
  <c r="L804" i="13"/>
  <c r="L805" i="13"/>
  <c r="L806" i="13"/>
  <c r="L807" i="13"/>
  <c r="L808" i="13"/>
  <c r="L809" i="13"/>
  <c r="L810" i="13"/>
  <c r="L811" i="13"/>
  <c r="L812" i="13"/>
  <c r="L813" i="13"/>
  <c r="L814" i="13"/>
  <c r="L815" i="13"/>
  <c r="L816" i="13"/>
  <c r="L817" i="13"/>
  <c r="L818" i="13"/>
  <c r="L819" i="13"/>
  <c r="L820" i="13"/>
  <c r="L821" i="13"/>
  <c r="L822" i="13"/>
  <c r="L823" i="13"/>
  <c r="L824" i="13"/>
  <c r="L825" i="13"/>
  <c r="L826" i="13"/>
  <c r="L827" i="13"/>
  <c r="L828" i="13"/>
  <c r="L829" i="13"/>
  <c r="L830" i="13"/>
  <c r="L831" i="13"/>
  <c r="L832" i="13"/>
  <c r="L833" i="13"/>
  <c r="L834" i="13"/>
  <c r="L835" i="13"/>
  <c r="L836" i="13"/>
  <c r="L837" i="13"/>
  <c r="L838" i="13"/>
  <c r="L839" i="13"/>
  <c r="L840" i="13"/>
  <c r="L841" i="13"/>
  <c r="L842" i="13"/>
  <c r="L843" i="13"/>
  <c r="L844" i="13"/>
  <c r="L845" i="13"/>
  <c r="L846" i="13"/>
  <c r="L847" i="13"/>
  <c r="L848" i="13"/>
  <c r="L849" i="13"/>
  <c r="L850" i="13"/>
  <c r="L851" i="13"/>
  <c r="L852" i="13"/>
  <c r="L853" i="13"/>
  <c r="L854" i="13"/>
  <c r="L855" i="13"/>
  <c r="L856" i="13"/>
  <c r="L857" i="13"/>
  <c r="L858" i="13"/>
  <c r="L859" i="13"/>
  <c r="L860" i="13"/>
  <c r="L861" i="13"/>
  <c r="L862" i="13"/>
  <c r="L863" i="13"/>
  <c r="L864" i="13"/>
  <c r="L865" i="13"/>
  <c r="L866" i="13"/>
  <c r="L867" i="13"/>
  <c r="L868" i="13"/>
  <c r="L869" i="13"/>
  <c r="L870" i="13"/>
  <c r="L871" i="13"/>
  <c r="L872" i="13"/>
  <c r="L873" i="13"/>
  <c r="L874" i="13"/>
  <c r="L875" i="13"/>
  <c r="L876" i="13"/>
  <c r="L877" i="13"/>
  <c r="L878" i="13"/>
  <c r="L879" i="13"/>
  <c r="L880" i="13"/>
  <c r="L881" i="13"/>
  <c r="L882" i="13"/>
  <c r="L883" i="13"/>
  <c r="L884" i="13"/>
  <c r="L885" i="13"/>
  <c r="L886" i="13"/>
  <c r="L887" i="13"/>
  <c r="L888" i="13"/>
  <c r="L889" i="13"/>
  <c r="L890" i="13"/>
  <c r="L891" i="13"/>
  <c r="L892" i="13"/>
  <c r="L893" i="13"/>
  <c r="L894" i="13"/>
  <c r="L895" i="13"/>
  <c r="L896" i="13"/>
  <c r="L897" i="13"/>
  <c r="L898" i="13"/>
  <c r="L899" i="13"/>
  <c r="L900" i="13"/>
  <c r="L901" i="13"/>
  <c r="L902" i="13"/>
  <c r="L903" i="13"/>
  <c r="L904" i="13"/>
  <c r="L905" i="13"/>
  <c r="L906" i="13"/>
  <c r="L907" i="13"/>
  <c r="L908" i="13"/>
  <c r="L909" i="13"/>
  <c r="L910" i="13"/>
  <c r="L911" i="13"/>
  <c r="L912" i="13"/>
  <c r="L913" i="13"/>
  <c r="L914" i="13"/>
  <c r="L915" i="13"/>
  <c r="L916" i="13"/>
  <c r="L917" i="13"/>
  <c r="L918" i="13"/>
  <c r="L919" i="13"/>
  <c r="L920" i="13"/>
  <c r="L921" i="13"/>
  <c r="L922" i="13"/>
  <c r="L923" i="13"/>
  <c r="L924" i="13"/>
  <c r="L925" i="13"/>
  <c r="L926" i="13"/>
  <c r="L927" i="13"/>
  <c r="L928" i="13"/>
  <c r="L929" i="13"/>
  <c r="L930" i="13"/>
  <c r="L931" i="13"/>
  <c r="L932" i="13"/>
  <c r="L933" i="13"/>
  <c r="L934" i="13"/>
  <c r="L935" i="13"/>
  <c r="L936" i="13"/>
  <c r="L937" i="13"/>
  <c r="L938" i="13"/>
  <c r="L939" i="13"/>
  <c r="L940" i="13"/>
  <c r="L941" i="13"/>
  <c r="L942" i="13"/>
  <c r="L943" i="13"/>
  <c r="L944" i="13"/>
  <c r="L945" i="13"/>
  <c r="L946" i="13"/>
  <c r="L947" i="13"/>
  <c r="L948" i="13"/>
  <c r="L949" i="13"/>
  <c r="L950" i="13"/>
  <c r="L951" i="13"/>
  <c r="L952" i="13"/>
  <c r="L953" i="13"/>
  <c r="L954" i="13"/>
  <c r="L955" i="13"/>
  <c r="L956" i="13"/>
  <c r="L957" i="13"/>
  <c r="L958" i="13"/>
  <c r="L959" i="13"/>
  <c r="L960" i="13"/>
  <c r="L961" i="13"/>
  <c r="L962" i="13"/>
  <c r="L963" i="13"/>
  <c r="L964" i="13"/>
  <c r="L965" i="13"/>
  <c r="L966" i="13"/>
  <c r="L967" i="13"/>
  <c r="L968" i="13"/>
  <c r="L969" i="13"/>
  <c r="L970" i="13"/>
  <c r="L971" i="13"/>
  <c r="L972" i="13"/>
  <c r="L973" i="13"/>
  <c r="L974" i="13"/>
  <c r="L975" i="13"/>
  <c r="L976" i="13"/>
  <c r="L977" i="13"/>
  <c r="L978" i="13"/>
  <c r="L979" i="13"/>
  <c r="L980" i="13"/>
  <c r="L981" i="13"/>
  <c r="L982" i="13"/>
  <c r="L983" i="13"/>
  <c r="L984" i="13"/>
  <c r="L985" i="13"/>
  <c r="L986" i="13"/>
  <c r="L987" i="13"/>
  <c r="L988" i="13"/>
  <c r="L989" i="13"/>
  <c r="L990" i="13"/>
  <c r="L991" i="13"/>
  <c r="L992" i="13"/>
  <c r="L993" i="13"/>
  <c r="L994" i="13"/>
  <c r="L995" i="13"/>
  <c r="L996" i="13"/>
  <c r="L997" i="13"/>
  <c r="L998" i="13"/>
  <c r="L999" i="13"/>
  <c r="L1000" i="13"/>
  <c r="L1001" i="13"/>
  <c r="L1002" i="13"/>
  <c r="L1003" i="13"/>
  <c r="L1004" i="13"/>
  <c r="L1005" i="13"/>
  <c r="L1006" i="13"/>
  <c r="L9" i="13"/>
  <c r="L6" i="13"/>
  <c r="L7" i="13"/>
  <c r="L5" i="13"/>
  <c r="A29" i="13"/>
  <c r="A30" i="13"/>
  <c r="A31" i="13"/>
  <c r="A32" i="13"/>
  <c r="A33" i="13"/>
  <c r="A28" i="13"/>
  <c r="B29" i="13"/>
  <c r="B30" i="13"/>
  <c r="B31" i="13"/>
  <c r="B32" i="13"/>
  <c r="B33" i="13"/>
  <c r="B28" i="13"/>
  <c r="C12" i="13"/>
  <c r="C13" i="13"/>
  <c r="C14" i="13"/>
  <c r="C15" i="13"/>
  <c r="C16" i="13"/>
  <c r="C17" i="13"/>
  <c r="C18" i="13"/>
  <c r="C19" i="13"/>
  <c r="C20" i="13"/>
  <c r="C21" i="13"/>
  <c r="C22" i="13"/>
  <c r="C11" i="13"/>
  <c r="B12" i="13"/>
  <c r="B13" i="13"/>
  <c r="B14" i="13"/>
  <c r="B15" i="13"/>
  <c r="B16" i="13"/>
  <c r="B17" i="13"/>
  <c r="B18" i="13"/>
  <c r="B19" i="13"/>
  <c r="B20" i="13"/>
  <c r="B21" i="13"/>
  <c r="B22" i="13"/>
  <c r="B11" i="13"/>
  <c r="G3" i="13"/>
  <c r="B8" i="13"/>
  <c r="P1006" i="13"/>
  <c r="P1000" i="13"/>
  <c r="P998" i="13"/>
  <c r="P997" i="13"/>
  <c r="P989" i="13"/>
  <c r="P988" i="13"/>
  <c r="P984" i="13"/>
  <c r="P983" i="13"/>
  <c r="P977" i="13"/>
  <c r="P976" i="13"/>
  <c r="P972" i="13"/>
  <c r="P971" i="13"/>
  <c r="P970" i="13"/>
  <c r="P964" i="13"/>
  <c r="P961" i="13"/>
  <c r="P960" i="13"/>
  <c r="P953" i="13"/>
  <c r="P952" i="13"/>
  <c r="P947" i="13"/>
  <c r="P941" i="13"/>
  <c r="P940" i="13"/>
  <c r="P936" i="13"/>
  <c r="P935" i="13"/>
  <c r="P934" i="13"/>
  <c r="P928" i="13"/>
  <c r="P927" i="13"/>
  <c r="P923" i="13"/>
  <c r="P917" i="13"/>
  <c r="P916" i="13"/>
  <c r="P914" i="13"/>
  <c r="P913" i="13"/>
  <c r="P912" i="13"/>
  <c r="P911" i="13"/>
  <c r="P910" i="13"/>
  <c r="P906" i="13"/>
  <c r="P904" i="13"/>
  <c r="P892" i="13"/>
  <c r="P889" i="13"/>
  <c r="P888" i="13"/>
  <c r="P887" i="13"/>
  <c r="P886" i="13"/>
  <c r="P880" i="13"/>
  <c r="P877" i="13"/>
  <c r="P876" i="13"/>
  <c r="P870" i="13"/>
  <c r="P869" i="13"/>
  <c r="P868" i="13"/>
  <c r="P863" i="13"/>
  <c r="P862" i="13"/>
  <c r="P858" i="13"/>
  <c r="P857" i="13"/>
  <c r="P856" i="13"/>
  <c r="P855" i="13"/>
  <c r="P844" i="13"/>
  <c r="P840" i="13"/>
  <c r="P839" i="13"/>
  <c r="P838" i="13"/>
  <c r="P832" i="13"/>
  <c r="P831" i="13"/>
  <c r="P822" i="13"/>
  <c r="P821" i="13"/>
  <c r="P820" i="13"/>
  <c r="P815" i="13"/>
  <c r="P814" i="13"/>
  <c r="P809" i="13"/>
  <c r="P808" i="13"/>
  <c r="P806" i="13"/>
  <c r="P805" i="13"/>
  <c r="P804" i="13"/>
  <c r="P803" i="13"/>
  <c r="P796" i="13"/>
  <c r="P791" i="13"/>
  <c r="P784" i="13"/>
  <c r="P782" i="13"/>
  <c r="P781" i="13"/>
  <c r="P780" i="13"/>
  <c r="P779" i="13"/>
  <c r="P778" i="13"/>
  <c r="P774" i="13"/>
  <c r="P773" i="13"/>
  <c r="P772" i="13"/>
  <c r="P767" i="13"/>
  <c r="P766" i="13"/>
  <c r="P762" i="13"/>
  <c r="P761" i="13"/>
  <c r="P760" i="13"/>
  <c r="P759" i="13"/>
  <c r="P756" i="13"/>
  <c r="P755" i="13"/>
  <c r="P754" i="13"/>
  <c r="P748" i="13"/>
  <c r="P743" i="13"/>
  <c r="P742" i="13"/>
  <c r="P736" i="13"/>
  <c r="P734" i="13"/>
  <c r="P733" i="13"/>
  <c r="P732" i="13"/>
  <c r="P731" i="13"/>
  <c r="P726" i="13"/>
  <c r="P725" i="13"/>
  <c r="P724" i="13"/>
  <c r="P719" i="13"/>
  <c r="P718" i="13"/>
  <c r="P714" i="13"/>
  <c r="P713" i="13"/>
  <c r="P712" i="13"/>
  <c r="P711" i="13"/>
  <c r="P707" i="13"/>
  <c r="P700" i="13"/>
  <c r="P699" i="13"/>
  <c r="P695" i="13"/>
  <c r="P694" i="13"/>
  <c r="P688" i="13"/>
  <c r="P682" i="13"/>
  <c r="P678" i="13"/>
  <c r="P677" i="13"/>
  <c r="P676" i="13"/>
  <c r="P675" i="13"/>
  <c r="P674" i="13"/>
  <c r="P665" i="13"/>
  <c r="P664" i="13"/>
  <c r="P662" i="13"/>
  <c r="P661" i="13"/>
  <c r="P660" i="13"/>
  <c r="P659" i="13"/>
  <c r="P658" i="13"/>
  <c r="P652" i="13"/>
  <c r="P640" i="13"/>
  <c r="P637" i="13"/>
  <c r="P636" i="13"/>
  <c r="P635" i="13"/>
  <c r="P634" i="13"/>
  <c r="P630" i="13"/>
  <c r="P629" i="13"/>
  <c r="P628" i="13"/>
  <c r="P622" i="13"/>
  <c r="P618" i="13"/>
  <c r="P617" i="13"/>
  <c r="P616" i="13"/>
  <c r="P612" i="13"/>
  <c r="P611" i="13"/>
  <c r="P604" i="13"/>
  <c r="P602" i="13"/>
  <c r="P601" i="13"/>
  <c r="P598" i="13"/>
  <c r="P592" i="13"/>
  <c r="P589" i="13"/>
  <c r="P588" i="13"/>
  <c r="P582" i="13"/>
  <c r="P581" i="13"/>
  <c r="P580" i="13"/>
  <c r="P579" i="13"/>
  <c r="P578" i="13"/>
  <c r="P570" i="13"/>
  <c r="P569" i="13"/>
  <c r="P568" i="13"/>
  <c r="P564" i="13"/>
  <c r="P563" i="13"/>
  <c r="P556" i="13"/>
  <c r="P555" i="13"/>
  <c r="P554" i="13"/>
  <c r="P553" i="13"/>
  <c r="P552" i="13"/>
  <c r="P544" i="13"/>
  <c r="P538" i="13"/>
  <c r="P534" i="13"/>
  <c r="P533" i="13"/>
  <c r="P532" i="13"/>
  <c r="P531" i="13"/>
  <c r="P530" i="13"/>
  <c r="P529" i="13"/>
  <c r="P528" i="13"/>
  <c r="P521" i="13"/>
  <c r="P520" i="13"/>
  <c r="P516" i="13"/>
  <c r="P515" i="13"/>
  <c r="P514" i="13"/>
  <c r="P508" i="13"/>
  <c r="P507" i="13"/>
  <c r="P496" i="13"/>
  <c r="P495" i="13"/>
  <c r="P491" i="13"/>
  <c r="P490" i="13"/>
  <c r="P486" i="13"/>
  <c r="P485" i="13"/>
  <c r="P484" i="13"/>
  <c r="P481" i="13"/>
  <c r="P480" i="13"/>
  <c r="P479" i="13"/>
  <c r="P478" i="13"/>
  <c r="P474" i="13"/>
  <c r="P473" i="13"/>
  <c r="P472" i="13"/>
  <c r="P468" i="13"/>
  <c r="P460" i="13"/>
  <c r="P458" i="13"/>
  <c r="P457" i="13"/>
  <c r="P456" i="13"/>
  <c r="P455" i="13"/>
  <c r="P454" i="13"/>
  <c r="P448" i="13"/>
  <c r="P438" i="13"/>
  <c r="P437" i="13"/>
  <c r="P436" i="13"/>
  <c r="P434" i="13"/>
  <c r="P431" i="13"/>
  <c r="P430" i="13"/>
  <c r="P426" i="13"/>
  <c r="P425" i="13"/>
  <c r="P424" i="13"/>
  <c r="P419" i="13"/>
  <c r="P412" i="13"/>
  <c r="P410" i="13"/>
  <c r="P409" i="13"/>
  <c r="P408" i="13"/>
  <c r="P407" i="13"/>
  <c r="P400" i="13"/>
  <c r="P398" i="13"/>
  <c r="P390" i="13"/>
  <c r="P389" i="13"/>
  <c r="P388" i="13"/>
  <c r="P386" i="13"/>
  <c r="P385" i="13"/>
  <c r="P377" i="13"/>
  <c r="P376" i="13"/>
  <c r="P375" i="13"/>
  <c r="P374" i="13"/>
  <c r="P370" i="13"/>
  <c r="P364" i="13"/>
  <c r="P358" i="13"/>
  <c r="P352" i="13"/>
  <c r="P351" i="13"/>
  <c r="P350" i="13"/>
  <c r="P349" i="13"/>
  <c r="P348" i="13"/>
  <c r="P347" i="13"/>
  <c r="P342" i="13"/>
  <c r="P341" i="13"/>
  <c r="P340" i="13"/>
  <c r="P337" i="13"/>
  <c r="P336" i="13"/>
  <c r="P335" i="13"/>
  <c r="P334" i="13"/>
  <c r="P330" i="13"/>
  <c r="P329" i="13"/>
  <c r="P328" i="13"/>
  <c r="P316" i="13"/>
  <c r="P312" i="13"/>
  <c r="P311" i="13"/>
  <c r="P310" i="13"/>
  <c r="P304" i="13"/>
  <c r="P302" i="13"/>
  <c r="P298" i="13"/>
  <c r="P294" i="13"/>
  <c r="P293" i="13"/>
  <c r="P292" i="13"/>
  <c r="P287" i="13"/>
  <c r="P286" i="13"/>
  <c r="P282" i="13"/>
  <c r="P281" i="13"/>
  <c r="P280" i="13"/>
  <c r="P278" i="13"/>
  <c r="P277" i="13"/>
  <c r="P276" i="13"/>
  <c r="P268" i="13"/>
  <c r="P264" i="13"/>
  <c r="P258" i="13"/>
  <c r="P256" i="13"/>
  <c r="P255" i="13"/>
  <c r="P254" i="13"/>
  <c r="P251" i="13"/>
  <c r="P250" i="13"/>
  <c r="P246" i="13"/>
  <c r="P245" i="13"/>
  <c r="P244" i="13"/>
  <c r="P239" i="13"/>
  <c r="P233" i="13"/>
  <c r="P232" i="13"/>
  <c r="P231" i="13"/>
  <c r="P230" i="13"/>
  <c r="P229" i="13"/>
  <c r="P228" i="13"/>
  <c r="P227" i="13"/>
  <c r="P222" i="13"/>
  <c r="P220" i="13"/>
  <c r="P215" i="13"/>
  <c r="P214" i="13"/>
  <c r="P210" i="13"/>
  <c r="P208" i="13"/>
  <c r="P207" i="13"/>
  <c r="P206" i="13"/>
  <c r="P205" i="13"/>
  <c r="P204" i="13"/>
  <c r="P198" i="13"/>
  <c r="P197" i="13"/>
  <c r="P196" i="13"/>
  <c r="P193" i="13"/>
  <c r="P192" i="13"/>
  <c r="P191" i="13"/>
  <c r="P190" i="13"/>
  <c r="P186" i="13"/>
  <c r="P185" i="13"/>
  <c r="P184" i="13"/>
  <c r="P178" i="13"/>
  <c r="P174" i="13"/>
  <c r="P172" i="13"/>
  <c r="P170" i="13"/>
  <c r="P167" i="13"/>
  <c r="P166" i="13"/>
  <c r="P162" i="13"/>
  <c r="P160" i="13"/>
  <c r="P158" i="13"/>
  <c r="P154" i="13"/>
  <c r="P149" i="13"/>
  <c r="P148" i="13"/>
  <c r="P146" i="13"/>
  <c r="P142" i="13"/>
  <c r="P138" i="13"/>
  <c r="P137" i="13"/>
  <c r="P136" i="13"/>
  <c r="P130" i="13"/>
  <c r="P126" i="13"/>
  <c r="P124" i="13"/>
  <c r="P121" i="13"/>
  <c r="P120" i="13"/>
  <c r="P114" i="13"/>
  <c r="P112" i="13"/>
  <c r="P111" i="13"/>
  <c r="P110" i="13"/>
  <c r="P102" i="13"/>
  <c r="P101" i="13"/>
  <c r="P100" i="13"/>
  <c r="P98" i="13"/>
  <c r="P97" i="13"/>
  <c r="P96" i="13"/>
  <c r="P95" i="13"/>
  <c r="P94" i="13"/>
  <c r="P90" i="13"/>
  <c r="P89" i="13"/>
  <c r="P88" i="13"/>
  <c r="P82" i="13"/>
  <c r="P78" i="13"/>
  <c r="P73" i="13"/>
  <c r="P72" i="13"/>
  <c r="P71" i="13"/>
  <c r="P70" i="13"/>
  <c r="P66" i="13"/>
  <c r="P64" i="13"/>
  <c r="P58" i="13"/>
  <c r="P54" i="13"/>
  <c r="P53" i="13"/>
  <c r="P52" i="13"/>
  <c r="P50" i="13"/>
  <c r="P47" i="13"/>
  <c r="P42" i="13"/>
  <c r="D42" i="13"/>
  <c r="P40" i="13"/>
  <c r="P35" i="13"/>
  <c r="P28" i="13"/>
  <c r="D28" i="13"/>
  <c r="P27" i="13"/>
  <c r="B27" i="13"/>
  <c r="A27" i="13"/>
  <c r="P25" i="13"/>
  <c r="P24" i="13"/>
  <c r="P12" i="13"/>
  <c r="P11" i="13"/>
  <c r="C10" i="13"/>
  <c r="B10" i="13"/>
  <c r="P9" i="13"/>
  <c r="P7" i="13"/>
  <c r="M4" i="13"/>
  <c r="L4" i="13"/>
  <c r="D38" i="13"/>
  <c r="G3" i="11"/>
  <c r="M10" i="11"/>
  <c r="M11" i="11"/>
  <c r="M12" i="11"/>
  <c r="M13" i="11"/>
  <c r="M14" i="11"/>
  <c r="M15" i="11"/>
  <c r="M16" i="11"/>
  <c r="P16" i="11" s="1"/>
  <c r="M17" i="11"/>
  <c r="P17" i="11" s="1"/>
  <c r="M18" i="11"/>
  <c r="P18" i="11" s="1"/>
  <c r="M19" i="11"/>
  <c r="P19" i="11" s="1"/>
  <c r="M20" i="11"/>
  <c r="P20" i="11" s="1"/>
  <c r="M21" i="11"/>
  <c r="P21" i="11" s="1"/>
  <c r="M22" i="11"/>
  <c r="M23" i="11"/>
  <c r="M24" i="11"/>
  <c r="M25" i="11"/>
  <c r="M26" i="11"/>
  <c r="M27" i="11"/>
  <c r="M28" i="11"/>
  <c r="P28" i="11" s="1"/>
  <c r="M29" i="11"/>
  <c r="M30" i="11"/>
  <c r="P30" i="11" s="1"/>
  <c r="M31" i="11"/>
  <c r="P31" i="11" s="1"/>
  <c r="M32" i="11"/>
  <c r="P32" i="11" s="1"/>
  <c r="M33" i="11"/>
  <c r="P33" i="11" s="1"/>
  <c r="M34" i="11"/>
  <c r="M35" i="11"/>
  <c r="M36" i="11"/>
  <c r="M37" i="11"/>
  <c r="M38" i="11"/>
  <c r="M39" i="11"/>
  <c r="M40" i="11"/>
  <c r="P40" i="11" s="1"/>
  <c r="M41" i="11"/>
  <c r="P41" i="11" s="1"/>
  <c r="M42" i="11"/>
  <c r="P42" i="11" s="1"/>
  <c r="M43" i="11"/>
  <c r="M44" i="11"/>
  <c r="P44" i="11" s="1"/>
  <c r="M45" i="11"/>
  <c r="P45" i="11" s="1"/>
  <c r="M46" i="11"/>
  <c r="M47" i="11"/>
  <c r="M48" i="11"/>
  <c r="M49" i="11"/>
  <c r="M50" i="11"/>
  <c r="M51" i="11"/>
  <c r="M52" i="11"/>
  <c r="P52" i="11" s="1"/>
  <c r="M53" i="11"/>
  <c r="P53" i="11" s="1"/>
  <c r="M54" i="11"/>
  <c r="P54" i="11" s="1"/>
  <c r="M55" i="11"/>
  <c r="M56" i="11"/>
  <c r="P56" i="11" s="1"/>
  <c r="M57" i="11"/>
  <c r="P57" i="11" s="1"/>
  <c r="M58" i="11"/>
  <c r="M59" i="11"/>
  <c r="M60" i="11"/>
  <c r="M61" i="11"/>
  <c r="M62" i="11"/>
  <c r="M63" i="11"/>
  <c r="M64" i="11"/>
  <c r="P64" i="11" s="1"/>
  <c r="M65" i="11"/>
  <c r="P65" i="11" s="1"/>
  <c r="M66" i="11"/>
  <c r="P66" i="11" s="1"/>
  <c r="M67" i="11"/>
  <c r="M68" i="11"/>
  <c r="P68" i="11" s="1"/>
  <c r="M69" i="11"/>
  <c r="P69" i="11" s="1"/>
  <c r="M70" i="11"/>
  <c r="M71" i="11"/>
  <c r="M72" i="11"/>
  <c r="M73" i="11"/>
  <c r="M74" i="11"/>
  <c r="M75" i="11"/>
  <c r="M76" i="11"/>
  <c r="P76" i="11" s="1"/>
  <c r="M77" i="11"/>
  <c r="P77" i="11" s="1"/>
  <c r="M78" i="11"/>
  <c r="P78" i="11" s="1"/>
  <c r="M79" i="11"/>
  <c r="M80" i="11"/>
  <c r="P80" i="11" s="1"/>
  <c r="M81" i="11"/>
  <c r="M82" i="11"/>
  <c r="M83" i="11"/>
  <c r="M84" i="11"/>
  <c r="M85" i="11"/>
  <c r="M86" i="11"/>
  <c r="M87" i="11"/>
  <c r="M88" i="11"/>
  <c r="P88" i="11" s="1"/>
  <c r="M89" i="11"/>
  <c r="P89" i="11" s="1"/>
  <c r="M90" i="11"/>
  <c r="P90" i="11" s="1"/>
  <c r="M91" i="11"/>
  <c r="M92" i="11"/>
  <c r="P92" i="11" s="1"/>
  <c r="M93" i="11"/>
  <c r="P93" i="11" s="1"/>
  <c r="M94" i="11"/>
  <c r="M95" i="11"/>
  <c r="M96" i="11"/>
  <c r="M97" i="11"/>
  <c r="M98" i="11"/>
  <c r="M99" i="11"/>
  <c r="M100" i="11"/>
  <c r="P100" i="11" s="1"/>
  <c r="M101" i="11"/>
  <c r="P101" i="11" s="1"/>
  <c r="M102" i="11"/>
  <c r="P102" i="11" s="1"/>
  <c r="M103" i="11"/>
  <c r="M104" i="11"/>
  <c r="P104" i="11" s="1"/>
  <c r="M105" i="11"/>
  <c r="P105" i="11" s="1"/>
  <c r="M106" i="11"/>
  <c r="M107" i="11"/>
  <c r="M108" i="11"/>
  <c r="M109" i="11"/>
  <c r="M110" i="11"/>
  <c r="M111" i="11"/>
  <c r="M112" i="11"/>
  <c r="P112" i="11" s="1"/>
  <c r="M113" i="11"/>
  <c r="P113" i="11" s="1"/>
  <c r="M114" i="11"/>
  <c r="P114" i="11" s="1"/>
  <c r="M115" i="11"/>
  <c r="M116" i="11"/>
  <c r="P116" i="11" s="1"/>
  <c r="M117" i="11"/>
  <c r="P117" i="11" s="1"/>
  <c r="M118" i="11"/>
  <c r="M119" i="11"/>
  <c r="M120" i="11"/>
  <c r="M121" i="11"/>
  <c r="M122" i="11"/>
  <c r="M123" i="11"/>
  <c r="M124" i="11"/>
  <c r="P124" i="11" s="1"/>
  <c r="M125" i="11"/>
  <c r="P125" i="11" s="1"/>
  <c r="M126" i="11"/>
  <c r="P126" i="11" s="1"/>
  <c r="M127" i="11"/>
  <c r="M128" i="11"/>
  <c r="P128" i="11" s="1"/>
  <c r="M129" i="11"/>
  <c r="M130" i="11"/>
  <c r="M131" i="11"/>
  <c r="M132" i="11"/>
  <c r="M133" i="11"/>
  <c r="M134" i="11"/>
  <c r="M135" i="11"/>
  <c r="M136" i="11"/>
  <c r="P136" i="11" s="1"/>
  <c r="M137" i="11"/>
  <c r="P137" i="11" s="1"/>
  <c r="M138" i="11"/>
  <c r="P138" i="11" s="1"/>
  <c r="M139" i="11"/>
  <c r="M140" i="11"/>
  <c r="P140" i="11" s="1"/>
  <c r="M141" i="11"/>
  <c r="P141" i="11" s="1"/>
  <c r="M142" i="11"/>
  <c r="M143" i="11"/>
  <c r="M144" i="11"/>
  <c r="M145" i="11"/>
  <c r="M146" i="11"/>
  <c r="M147" i="11"/>
  <c r="M148" i="11"/>
  <c r="P148" i="11" s="1"/>
  <c r="M149" i="11"/>
  <c r="P149" i="11" s="1"/>
  <c r="M150" i="11"/>
  <c r="P150" i="11" s="1"/>
  <c r="M151" i="11"/>
  <c r="M152" i="11"/>
  <c r="P152" i="11" s="1"/>
  <c r="M153" i="11"/>
  <c r="P153" i="11" s="1"/>
  <c r="M154" i="11"/>
  <c r="M155" i="11"/>
  <c r="M156" i="11"/>
  <c r="M157" i="11"/>
  <c r="M158" i="11"/>
  <c r="M159" i="11"/>
  <c r="M160" i="11"/>
  <c r="P160" i="11" s="1"/>
  <c r="M161" i="11"/>
  <c r="P161" i="11" s="1"/>
  <c r="M162" i="11"/>
  <c r="P162" i="11" s="1"/>
  <c r="M163" i="11"/>
  <c r="M164" i="11"/>
  <c r="P164" i="11" s="1"/>
  <c r="M165" i="11"/>
  <c r="P165" i="11" s="1"/>
  <c r="M166" i="11"/>
  <c r="M167" i="11"/>
  <c r="M168" i="11"/>
  <c r="M169" i="11"/>
  <c r="M170" i="11"/>
  <c r="M171" i="11"/>
  <c r="M172" i="11"/>
  <c r="P172" i="11" s="1"/>
  <c r="M173" i="11"/>
  <c r="P173" i="11" s="1"/>
  <c r="M174" i="11"/>
  <c r="P174" i="11" s="1"/>
  <c r="M175" i="11"/>
  <c r="M176" i="11"/>
  <c r="P176" i="11" s="1"/>
  <c r="M177" i="11"/>
  <c r="M178" i="11"/>
  <c r="M179" i="11"/>
  <c r="M180" i="11"/>
  <c r="M181" i="11"/>
  <c r="M182" i="11"/>
  <c r="M183" i="11"/>
  <c r="M184" i="11"/>
  <c r="P184" i="11" s="1"/>
  <c r="M185" i="11"/>
  <c r="P185" i="11" s="1"/>
  <c r="M186" i="11"/>
  <c r="P186" i="11" s="1"/>
  <c r="M187" i="11"/>
  <c r="M188" i="11"/>
  <c r="P188" i="11" s="1"/>
  <c r="M189" i="11"/>
  <c r="P189" i="11" s="1"/>
  <c r="M190" i="11"/>
  <c r="M191" i="11"/>
  <c r="M192" i="11"/>
  <c r="M193" i="11"/>
  <c r="M194" i="11"/>
  <c r="M195" i="11"/>
  <c r="M196" i="11"/>
  <c r="P196" i="11" s="1"/>
  <c r="M197" i="11"/>
  <c r="P197" i="11" s="1"/>
  <c r="M198" i="11"/>
  <c r="P198" i="11" s="1"/>
  <c r="M199" i="11"/>
  <c r="M200" i="11"/>
  <c r="P200" i="11" s="1"/>
  <c r="M201" i="11"/>
  <c r="P201" i="11" s="1"/>
  <c r="M202" i="11"/>
  <c r="M203" i="11"/>
  <c r="M204" i="11"/>
  <c r="M205" i="11"/>
  <c r="M206" i="11"/>
  <c r="M207" i="11"/>
  <c r="M208" i="11"/>
  <c r="P208" i="11" s="1"/>
  <c r="M209" i="11"/>
  <c r="P209" i="11" s="1"/>
  <c r="M210" i="11"/>
  <c r="P210" i="11" s="1"/>
  <c r="M211" i="11"/>
  <c r="M212" i="11"/>
  <c r="P212" i="11" s="1"/>
  <c r="M213" i="11"/>
  <c r="P213" i="11" s="1"/>
  <c r="M214" i="11"/>
  <c r="M215" i="11"/>
  <c r="M216" i="11"/>
  <c r="M217" i="11"/>
  <c r="M218" i="11"/>
  <c r="M219" i="11"/>
  <c r="M220" i="11"/>
  <c r="P220" i="11" s="1"/>
  <c r="M221" i="11"/>
  <c r="P221" i="11" s="1"/>
  <c r="M222" i="11"/>
  <c r="P222" i="11" s="1"/>
  <c r="M223" i="11"/>
  <c r="M224" i="11"/>
  <c r="P224" i="11" s="1"/>
  <c r="M225" i="11"/>
  <c r="M226" i="11"/>
  <c r="M227" i="11"/>
  <c r="M228" i="11"/>
  <c r="M229" i="11"/>
  <c r="M230" i="11"/>
  <c r="M231" i="11"/>
  <c r="M232" i="11"/>
  <c r="P232" i="11" s="1"/>
  <c r="M233" i="11"/>
  <c r="P233" i="11" s="1"/>
  <c r="M234" i="11"/>
  <c r="P234" i="11" s="1"/>
  <c r="M235" i="11"/>
  <c r="M236" i="11"/>
  <c r="P236" i="11" s="1"/>
  <c r="M237" i="11"/>
  <c r="P237" i="11" s="1"/>
  <c r="M238" i="11"/>
  <c r="M239" i="11"/>
  <c r="M240" i="11"/>
  <c r="M241" i="11"/>
  <c r="M242" i="11"/>
  <c r="M243" i="11"/>
  <c r="M244" i="11"/>
  <c r="P244" i="11" s="1"/>
  <c r="M245" i="11"/>
  <c r="P245" i="11" s="1"/>
  <c r="M246" i="11"/>
  <c r="P246" i="11" s="1"/>
  <c r="M247" i="11"/>
  <c r="M248" i="11"/>
  <c r="P248" i="11" s="1"/>
  <c r="M249" i="11"/>
  <c r="P249" i="11" s="1"/>
  <c r="M250" i="11"/>
  <c r="M251" i="11"/>
  <c r="M252" i="11"/>
  <c r="M253" i="11"/>
  <c r="M254" i="11"/>
  <c r="M255" i="11"/>
  <c r="M256" i="11"/>
  <c r="P256" i="11" s="1"/>
  <c r="M257" i="11"/>
  <c r="P257" i="11" s="1"/>
  <c r="M258" i="11"/>
  <c r="P258" i="11" s="1"/>
  <c r="M259" i="11"/>
  <c r="M260" i="11"/>
  <c r="P260" i="11" s="1"/>
  <c r="M261" i="11"/>
  <c r="P261" i="11" s="1"/>
  <c r="M262" i="11"/>
  <c r="M263" i="11"/>
  <c r="M264" i="11"/>
  <c r="M265" i="11"/>
  <c r="M266" i="11"/>
  <c r="M267" i="11"/>
  <c r="M268" i="11"/>
  <c r="P268" i="11" s="1"/>
  <c r="M269" i="11"/>
  <c r="P269" i="11" s="1"/>
  <c r="M270" i="11"/>
  <c r="P270" i="11" s="1"/>
  <c r="M271" i="11"/>
  <c r="P271" i="11" s="1"/>
  <c r="M272" i="11"/>
  <c r="P272" i="11" s="1"/>
  <c r="M273" i="11"/>
  <c r="M274" i="11"/>
  <c r="M275" i="11"/>
  <c r="M276" i="11"/>
  <c r="M277" i="11"/>
  <c r="M278" i="11"/>
  <c r="M279" i="11"/>
  <c r="M280" i="11"/>
  <c r="P280" i="11" s="1"/>
  <c r="M281" i="11"/>
  <c r="P281" i="11" s="1"/>
  <c r="M282" i="11"/>
  <c r="P282" i="11" s="1"/>
  <c r="M283" i="11"/>
  <c r="M284" i="11"/>
  <c r="P284" i="11" s="1"/>
  <c r="M285" i="11"/>
  <c r="P285" i="11" s="1"/>
  <c r="M286" i="11"/>
  <c r="M287" i="11"/>
  <c r="M288" i="11"/>
  <c r="M289" i="11"/>
  <c r="M290" i="11"/>
  <c r="M291" i="11"/>
  <c r="M292" i="11"/>
  <c r="P292" i="11" s="1"/>
  <c r="M293" i="11"/>
  <c r="P293" i="11" s="1"/>
  <c r="M294" i="11"/>
  <c r="P294" i="11" s="1"/>
  <c r="M295" i="11"/>
  <c r="M296" i="11"/>
  <c r="P296" i="11" s="1"/>
  <c r="M297" i="11"/>
  <c r="P297" i="11" s="1"/>
  <c r="M298" i="11"/>
  <c r="M299" i="11"/>
  <c r="M300" i="11"/>
  <c r="M301" i="11"/>
  <c r="M302" i="11"/>
  <c r="M303" i="11"/>
  <c r="M304" i="11"/>
  <c r="P304" i="11" s="1"/>
  <c r="M305" i="11"/>
  <c r="P305" i="11" s="1"/>
  <c r="M306" i="11"/>
  <c r="P306" i="11" s="1"/>
  <c r="M307" i="11"/>
  <c r="M308" i="11"/>
  <c r="P308" i="11" s="1"/>
  <c r="M309" i="11"/>
  <c r="P309" i="11" s="1"/>
  <c r="M310" i="11"/>
  <c r="M311" i="11"/>
  <c r="M312" i="11"/>
  <c r="M313" i="11"/>
  <c r="M314" i="11"/>
  <c r="M315" i="11"/>
  <c r="M316" i="11"/>
  <c r="P316" i="11" s="1"/>
  <c r="M317" i="11"/>
  <c r="P317" i="11" s="1"/>
  <c r="M318" i="11"/>
  <c r="P318" i="11" s="1"/>
  <c r="M319" i="11"/>
  <c r="M320" i="11"/>
  <c r="P320" i="11" s="1"/>
  <c r="M321" i="11"/>
  <c r="M322" i="11"/>
  <c r="M323" i="11"/>
  <c r="M324" i="11"/>
  <c r="M325" i="11"/>
  <c r="M326" i="11"/>
  <c r="M327" i="11"/>
  <c r="M328" i="11"/>
  <c r="P328" i="11" s="1"/>
  <c r="M329" i="11"/>
  <c r="P329" i="11" s="1"/>
  <c r="M330" i="11"/>
  <c r="P330" i="11" s="1"/>
  <c r="M331" i="11"/>
  <c r="M332" i="11"/>
  <c r="P332" i="11" s="1"/>
  <c r="M333" i="11"/>
  <c r="P333" i="11" s="1"/>
  <c r="M334" i="11"/>
  <c r="M335" i="11"/>
  <c r="M336" i="11"/>
  <c r="M337" i="11"/>
  <c r="M338" i="11"/>
  <c r="M339" i="11"/>
  <c r="M340" i="11"/>
  <c r="P340" i="11" s="1"/>
  <c r="M341" i="11"/>
  <c r="P341" i="11" s="1"/>
  <c r="M342" i="11"/>
  <c r="P342" i="11" s="1"/>
  <c r="M343" i="11"/>
  <c r="M344" i="11"/>
  <c r="P344" i="11" s="1"/>
  <c r="M345" i="11"/>
  <c r="P345" i="11" s="1"/>
  <c r="M346" i="11"/>
  <c r="M347" i="11"/>
  <c r="M348" i="11"/>
  <c r="M349" i="11"/>
  <c r="M350" i="11"/>
  <c r="M351" i="11"/>
  <c r="M352" i="11"/>
  <c r="P352" i="11" s="1"/>
  <c r="M353" i="11"/>
  <c r="P353" i="11" s="1"/>
  <c r="M354" i="11"/>
  <c r="P354" i="11" s="1"/>
  <c r="M355" i="11"/>
  <c r="M356" i="11"/>
  <c r="P356" i="11" s="1"/>
  <c r="M357" i="11"/>
  <c r="P357" i="11" s="1"/>
  <c r="M358" i="11"/>
  <c r="M359" i="11"/>
  <c r="M360" i="11"/>
  <c r="M361" i="11"/>
  <c r="M362" i="11"/>
  <c r="M363" i="11"/>
  <c r="M364" i="11"/>
  <c r="P364" i="11" s="1"/>
  <c r="M365" i="11"/>
  <c r="P365" i="11" s="1"/>
  <c r="M366" i="11"/>
  <c r="P366" i="11" s="1"/>
  <c r="M367" i="11"/>
  <c r="M368" i="11"/>
  <c r="P368" i="11" s="1"/>
  <c r="M369" i="11"/>
  <c r="M370" i="11"/>
  <c r="M371" i="11"/>
  <c r="M372" i="11"/>
  <c r="M373" i="11"/>
  <c r="M374" i="11"/>
  <c r="M375" i="11"/>
  <c r="M376" i="11"/>
  <c r="P376" i="11" s="1"/>
  <c r="M377" i="11"/>
  <c r="P377" i="11" s="1"/>
  <c r="M378" i="11"/>
  <c r="P378" i="11" s="1"/>
  <c r="M379" i="11"/>
  <c r="M380" i="11"/>
  <c r="P380" i="11" s="1"/>
  <c r="M381" i="11"/>
  <c r="P381" i="11" s="1"/>
  <c r="M382" i="11"/>
  <c r="M383" i="11"/>
  <c r="M384" i="11"/>
  <c r="M385" i="11"/>
  <c r="M386" i="11"/>
  <c r="M387" i="11"/>
  <c r="M388" i="11"/>
  <c r="P388" i="11" s="1"/>
  <c r="M389" i="11"/>
  <c r="P389" i="11" s="1"/>
  <c r="M390" i="11"/>
  <c r="P390" i="11" s="1"/>
  <c r="M391" i="11"/>
  <c r="M392" i="11"/>
  <c r="P392" i="11" s="1"/>
  <c r="M393" i="11"/>
  <c r="P393" i="11" s="1"/>
  <c r="M394" i="11"/>
  <c r="M395" i="11"/>
  <c r="M396" i="11"/>
  <c r="M397" i="11"/>
  <c r="M398" i="11"/>
  <c r="M399" i="11"/>
  <c r="M400" i="11"/>
  <c r="P400" i="11" s="1"/>
  <c r="M401" i="11"/>
  <c r="P401" i="11" s="1"/>
  <c r="M402" i="11"/>
  <c r="P402" i="11" s="1"/>
  <c r="M403" i="11"/>
  <c r="M404" i="11"/>
  <c r="P404" i="11" s="1"/>
  <c r="M405" i="11"/>
  <c r="P405" i="11" s="1"/>
  <c r="M406" i="11"/>
  <c r="M407" i="11"/>
  <c r="M408" i="11"/>
  <c r="M409" i="11"/>
  <c r="M410" i="11"/>
  <c r="M411" i="11"/>
  <c r="M412" i="11"/>
  <c r="P412" i="11" s="1"/>
  <c r="M413" i="11"/>
  <c r="P413" i="11" s="1"/>
  <c r="M414" i="11"/>
  <c r="P414" i="11" s="1"/>
  <c r="M415" i="11"/>
  <c r="M416" i="11"/>
  <c r="P416" i="11" s="1"/>
  <c r="M417" i="11"/>
  <c r="M418" i="11"/>
  <c r="M419" i="11"/>
  <c r="M420" i="11"/>
  <c r="M421" i="11"/>
  <c r="M422" i="11"/>
  <c r="M423" i="11"/>
  <c r="M424" i="11"/>
  <c r="P424" i="11" s="1"/>
  <c r="M425" i="11"/>
  <c r="P425" i="11" s="1"/>
  <c r="M426" i="11"/>
  <c r="P426" i="11" s="1"/>
  <c r="M427" i="11"/>
  <c r="M428" i="11"/>
  <c r="P428" i="11" s="1"/>
  <c r="M429" i="11"/>
  <c r="P429" i="11" s="1"/>
  <c r="M430" i="11"/>
  <c r="M431" i="11"/>
  <c r="M432" i="11"/>
  <c r="M433" i="11"/>
  <c r="M434" i="11"/>
  <c r="M435" i="11"/>
  <c r="M436" i="11"/>
  <c r="P436" i="11" s="1"/>
  <c r="M437" i="11"/>
  <c r="P437" i="11" s="1"/>
  <c r="M438" i="11"/>
  <c r="P438" i="11" s="1"/>
  <c r="M439" i="11"/>
  <c r="M440" i="11"/>
  <c r="P440" i="11" s="1"/>
  <c r="M441" i="11"/>
  <c r="P441" i="11" s="1"/>
  <c r="M442" i="11"/>
  <c r="M443" i="11"/>
  <c r="M444" i="11"/>
  <c r="M445" i="11"/>
  <c r="M446" i="11"/>
  <c r="M447" i="11"/>
  <c r="M448" i="11"/>
  <c r="P448" i="11" s="1"/>
  <c r="M449" i="11"/>
  <c r="P449" i="11" s="1"/>
  <c r="M450" i="11"/>
  <c r="P450" i="11" s="1"/>
  <c r="M451" i="11"/>
  <c r="M452" i="11"/>
  <c r="P452" i="11" s="1"/>
  <c r="M453" i="11"/>
  <c r="P453" i="11" s="1"/>
  <c r="M454" i="11"/>
  <c r="M455" i="11"/>
  <c r="M456" i="11"/>
  <c r="M457" i="11"/>
  <c r="M458" i="11"/>
  <c r="M459" i="11"/>
  <c r="M460" i="11"/>
  <c r="P460" i="11" s="1"/>
  <c r="M461" i="11"/>
  <c r="P461" i="11" s="1"/>
  <c r="M462" i="11"/>
  <c r="P462" i="11" s="1"/>
  <c r="M463" i="11"/>
  <c r="M464" i="11"/>
  <c r="P464" i="11" s="1"/>
  <c r="M465" i="11"/>
  <c r="M466" i="11"/>
  <c r="M467" i="11"/>
  <c r="M468" i="11"/>
  <c r="M469" i="11"/>
  <c r="M470" i="11"/>
  <c r="M471" i="11"/>
  <c r="M472" i="11"/>
  <c r="P472" i="11" s="1"/>
  <c r="M473" i="11"/>
  <c r="P473" i="11" s="1"/>
  <c r="M474" i="11"/>
  <c r="P474" i="11" s="1"/>
  <c r="M475" i="11"/>
  <c r="M476" i="11"/>
  <c r="P476" i="11" s="1"/>
  <c r="M477" i="11"/>
  <c r="P477" i="11" s="1"/>
  <c r="M478" i="11"/>
  <c r="M479" i="11"/>
  <c r="M480" i="11"/>
  <c r="M481" i="11"/>
  <c r="M482" i="11"/>
  <c r="M483" i="11"/>
  <c r="M484" i="11"/>
  <c r="P484" i="11" s="1"/>
  <c r="M485" i="11"/>
  <c r="P485" i="11" s="1"/>
  <c r="M486" i="11"/>
  <c r="P486" i="11" s="1"/>
  <c r="M487" i="11"/>
  <c r="M488" i="11"/>
  <c r="P488" i="11" s="1"/>
  <c r="M489" i="11"/>
  <c r="P489" i="11" s="1"/>
  <c r="M490" i="11"/>
  <c r="M491" i="11"/>
  <c r="M492" i="11"/>
  <c r="M493" i="11"/>
  <c r="M494" i="11"/>
  <c r="M495" i="11"/>
  <c r="M496" i="11"/>
  <c r="P496" i="11" s="1"/>
  <c r="M497" i="11"/>
  <c r="P497" i="11" s="1"/>
  <c r="M498" i="11"/>
  <c r="P498" i="11" s="1"/>
  <c r="M499" i="11"/>
  <c r="M500" i="11"/>
  <c r="P500" i="11" s="1"/>
  <c r="M501" i="11"/>
  <c r="P501" i="11" s="1"/>
  <c r="M502" i="11"/>
  <c r="M503" i="11"/>
  <c r="M504" i="11"/>
  <c r="M505" i="11"/>
  <c r="M506" i="11"/>
  <c r="M507" i="11"/>
  <c r="M508" i="11"/>
  <c r="P508" i="11" s="1"/>
  <c r="M509" i="11"/>
  <c r="P509" i="11" s="1"/>
  <c r="M510" i="11"/>
  <c r="P510" i="11" s="1"/>
  <c r="M511" i="11"/>
  <c r="M512" i="11"/>
  <c r="P512" i="11" s="1"/>
  <c r="M513" i="11"/>
  <c r="M514" i="11"/>
  <c r="M515" i="11"/>
  <c r="M516" i="11"/>
  <c r="M517" i="11"/>
  <c r="M518" i="11"/>
  <c r="M519" i="11"/>
  <c r="M520" i="11"/>
  <c r="P520" i="11" s="1"/>
  <c r="M521" i="11"/>
  <c r="P521" i="11" s="1"/>
  <c r="M522" i="11"/>
  <c r="P522" i="11" s="1"/>
  <c r="M523" i="11"/>
  <c r="M524" i="11"/>
  <c r="P524" i="11" s="1"/>
  <c r="M525" i="11"/>
  <c r="P525" i="11" s="1"/>
  <c r="M526" i="11"/>
  <c r="M527" i="11"/>
  <c r="M528" i="11"/>
  <c r="M529" i="11"/>
  <c r="M530" i="11"/>
  <c r="M531" i="11"/>
  <c r="M532" i="11"/>
  <c r="P532" i="11" s="1"/>
  <c r="M533" i="11"/>
  <c r="P533" i="11" s="1"/>
  <c r="M534" i="11"/>
  <c r="P534" i="11" s="1"/>
  <c r="M535" i="11"/>
  <c r="M536" i="11"/>
  <c r="P536" i="11" s="1"/>
  <c r="M537" i="11"/>
  <c r="P537" i="11" s="1"/>
  <c r="M538" i="11"/>
  <c r="M539" i="11"/>
  <c r="M540" i="11"/>
  <c r="M541" i="11"/>
  <c r="M542" i="11"/>
  <c r="M543" i="11"/>
  <c r="M544" i="11"/>
  <c r="P544" i="11" s="1"/>
  <c r="M545" i="11"/>
  <c r="P545" i="11" s="1"/>
  <c r="M546" i="11"/>
  <c r="P546" i="11" s="1"/>
  <c r="M547" i="11"/>
  <c r="M548" i="11"/>
  <c r="P548" i="11" s="1"/>
  <c r="M549" i="11"/>
  <c r="P549" i="11" s="1"/>
  <c r="M550" i="11"/>
  <c r="M551" i="11"/>
  <c r="M552" i="11"/>
  <c r="M553" i="11"/>
  <c r="M554" i="11"/>
  <c r="M555" i="11"/>
  <c r="M556" i="11"/>
  <c r="P556" i="11" s="1"/>
  <c r="M557" i="11"/>
  <c r="P557" i="11" s="1"/>
  <c r="M558" i="11"/>
  <c r="P558" i="11" s="1"/>
  <c r="M559" i="11"/>
  <c r="M560" i="11"/>
  <c r="P560" i="11" s="1"/>
  <c r="M561" i="11"/>
  <c r="M562" i="11"/>
  <c r="M563" i="11"/>
  <c r="M564" i="11"/>
  <c r="M565" i="11"/>
  <c r="M566" i="11"/>
  <c r="M567" i="11"/>
  <c r="M568" i="11"/>
  <c r="P568" i="11" s="1"/>
  <c r="M569" i="11"/>
  <c r="P569" i="11" s="1"/>
  <c r="M570" i="11"/>
  <c r="P570" i="11" s="1"/>
  <c r="M571" i="11"/>
  <c r="M572" i="11"/>
  <c r="P572" i="11" s="1"/>
  <c r="M573" i="11"/>
  <c r="P573" i="11" s="1"/>
  <c r="M574" i="11"/>
  <c r="M575" i="11"/>
  <c r="M576" i="11"/>
  <c r="M577" i="11"/>
  <c r="M578" i="11"/>
  <c r="M579" i="11"/>
  <c r="M580" i="11"/>
  <c r="P580" i="11" s="1"/>
  <c r="M581" i="11"/>
  <c r="P581" i="11" s="1"/>
  <c r="M582" i="11"/>
  <c r="P582" i="11" s="1"/>
  <c r="M583" i="11"/>
  <c r="M584" i="11"/>
  <c r="P584" i="11" s="1"/>
  <c r="M585" i="11"/>
  <c r="P585" i="11" s="1"/>
  <c r="M586" i="11"/>
  <c r="M587" i="11"/>
  <c r="M588" i="11"/>
  <c r="M589" i="11"/>
  <c r="M590" i="11"/>
  <c r="M591" i="11"/>
  <c r="M592" i="11"/>
  <c r="P592" i="11" s="1"/>
  <c r="M593" i="11"/>
  <c r="P593" i="11" s="1"/>
  <c r="M594" i="11"/>
  <c r="P594" i="11" s="1"/>
  <c r="M595" i="11"/>
  <c r="M596" i="11"/>
  <c r="P596" i="11" s="1"/>
  <c r="M597" i="11"/>
  <c r="P597" i="11" s="1"/>
  <c r="M598" i="11"/>
  <c r="M599" i="11"/>
  <c r="M600" i="11"/>
  <c r="M601" i="11"/>
  <c r="M602" i="11"/>
  <c r="M603" i="11"/>
  <c r="M604" i="11"/>
  <c r="P604" i="11" s="1"/>
  <c r="M605" i="11"/>
  <c r="P605" i="11" s="1"/>
  <c r="M606" i="11"/>
  <c r="P606" i="11" s="1"/>
  <c r="M607" i="11"/>
  <c r="M608" i="11"/>
  <c r="P608" i="11" s="1"/>
  <c r="M609" i="11"/>
  <c r="M610" i="11"/>
  <c r="M611" i="11"/>
  <c r="M612" i="11"/>
  <c r="M613" i="11"/>
  <c r="M614" i="11"/>
  <c r="M615" i="11"/>
  <c r="M616" i="11"/>
  <c r="P616" i="11" s="1"/>
  <c r="M617" i="11"/>
  <c r="P617" i="11" s="1"/>
  <c r="M618" i="11"/>
  <c r="P618" i="11" s="1"/>
  <c r="M619" i="11"/>
  <c r="M620" i="11"/>
  <c r="P620" i="11" s="1"/>
  <c r="M621" i="11"/>
  <c r="P621" i="11" s="1"/>
  <c r="M622" i="11"/>
  <c r="M623" i="11"/>
  <c r="M624" i="11"/>
  <c r="M625" i="11"/>
  <c r="M626" i="11"/>
  <c r="M627" i="11"/>
  <c r="M628" i="11"/>
  <c r="P628" i="11" s="1"/>
  <c r="M629" i="11"/>
  <c r="P629" i="11" s="1"/>
  <c r="M630" i="11"/>
  <c r="P630" i="11" s="1"/>
  <c r="M631" i="11"/>
  <c r="M632" i="11"/>
  <c r="P632" i="11" s="1"/>
  <c r="M633" i="11"/>
  <c r="P633" i="11" s="1"/>
  <c r="M634" i="11"/>
  <c r="M635" i="11"/>
  <c r="M636" i="11"/>
  <c r="M637" i="11"/>
  <c r="M638" i="11"/>
  <c r="M639" i="11"/>
  <c r="M640" i="11"/>
  <c r="P640" i="11" s="1"/>
  <c r="M641" i="11"/>
  <c r="P641" i="11" s="1"/>
  <c r="M642" i="11"/>
  <c r="P642" i="11" s="1"/>
  <c r="M643" i="11"/>
  <c r="M644" i="11"/>
  <c r="P644" i="11" s="1"/>
  <c r="M645" i="11"/>
  <c r="P645" i="11" s="1"/>
  <c r="M646" i="11"/>
  <c r="M647" i="11"/>
  <c r="M648" i="11"/>
  <c r="M649" i="11"/>
  <c r="M650" i="11"/>
  <c r="M651" i="11"/>
  <c r="M652" i="11"/>
  <c r="P652" i="11" s="1"/>
  <c r="M653" i="11"/>
  <c r="P653" i="11" s="1"/>
  <c r="M654" i="11"/>
  <c r="P654" i="11" s="1"/>
  <c r="M655" i="11"/>
  <c r="M656" i="11"/>
  <c r="P656" i="11" s="1"/>
  <c r="M657" i="11"/>
  <c r="M658" i="11"/>
  <c r="M659" i="11"/>
  <c r="M660" i="11"/>
  <c r="M661" i="11"/>
  <c r="M662" i="11"/>
  <c r="M663" i="11"/>
  <c r="M664" i="11"/>
  <c r="P664" i="11" s="1"/>
  <c r="M665" i="11"/>
  <c r="P665" i="11" s="1"/>
  <c r="M666" i="11"/>
  <c r="P666" i="11" s="1"/>
  <c r="M667" i="11"/>
  <c r="M668" i="11"/>
  <c r="P668" i="11" s="1"/>
  <c r="M669" i="11"/>
  <c r="P669" i="11" s="1"/>
  <c r="M670" i="11"/>
  <c r="M671" i="11"/>
  <c r="M672" i="11"/>
  <c r="M673" i="11"/>
  <c r="M674" i="11"/>
  <c r="M675" i="11"/>
  <c r="M676" i="11"/>
  <c r="P676" i="11" s="1"/>
  <c r="M677" i="11"/>
  <c r="P677" i="11" s="1"/>
  <c r="M678" i="11"/>
  <c r="P678" i="11" s="1"/>
  <c r="M679" i="11"/>
  <c r="M680" i="11"/>
  <c r="P680" i="11" s="1"/>
  <c r="M681" i="11"/>
  <c r="P681" i="11" s="1"/>
  <c r="M682" i="11"/>
  <c r="M683" i="11"/>
  <c r="M684" i="11"/>
  <c r="M685" i="11"/>
  <c r="M686" i="11"/>
  <c r="M687" i="11"/>
  <c r="M688" i="11"/>
  <c r="P688" i="11" s="1"/>
  <c r="M689" i="11"/>
  <c r="P689" i="11" s="1"/>
  <c r="M690" i="11"/>
  <c r="P690" i="11" s="1"/>
  <c r="M691" i="11"/>
  <c r="M692" i="11"/>
  <c r="P692" i="11" s="1"/>
  <c r="M693" i="11"/>
  <c r="P693" i="11" s="1"/>
  <c r="M694" i="11"/>
  <c r="M695" i="11"/>
  <c r="M696" i="11"/>
  <c r="M697" i="11"/>
  <c r="M698" i="11"/>
  <c r="M699" i="11"/>
  <c r="M700" i="11"/>
  <c r="P700" i="11" s="1"/>
  <c r="M701" i="11"/>
  <c r="P701" i="11" s="1"/>
  <c r="M702" i="11"/>
  <c r="P702" i="11" s="1"/>
  <c r="M703" i="11"/>
  <c r="M704" i="11"/>
  <c r="P704" i="11" s="1"/>
  <c r="M705" i="11"/>
  <c r="M706" i="11"/>
  <c r="M707" i="11"/>
  <c r="M708" i="11"/>
  <c r="M709" i="11"/>
  <c r="M710" i="11"/>
  <c r="M711" i="11"/>
  <c r="M712" i="11"/>
  <c r="P712" i="11" s="1"/>
  <c r="M713" i="11"/>
  <c r="P713" i="11" s="1"/>
  <c r="M714" i="11"/>
  <c r="P714" i="11" s="1"/>
  <c r="M715" i="11"/>
  <c r="M716" i="11"/>
  <c r="P716" i="11" s="1"/>
  <c r="M717" i="11"/>
  <c r="P717" i="11" s="1"/>
  <c r="M718" i="11"/>
  <c r="M719" i="11"/>
  <c r="M720" i="11"/>
  <c r="M721" i="11"/>
  <c r="M722" i="11"/>
  <c r="M723" i="11"/>
  <c r="M724" i="11"/>
  <c r="P724" i="11" s="1"/>
  <c r="M725" i="11"/>
  <c r="P725" i="11" s="1"/>
  <c r="M726" i="11"/>
  <c r="P726" i="11" s="1"/>
  <c r="M727" i="11"/>
  <c r="M728" i="11"/>
  <c r="P728" i="11" s="1"/>
  <c r="M729" i="11"/>
  <c r="P729" i="11" s="1"/>
  <c r="M730" i="11"/>
  <c r="M731" i="11"/>
  <c r="M732" i="11"/>
  <c r="M733" i="11"/>
  <c r="M734" i="11"/>
  <c r="M735" i="11"/>
  <c r="M736" i="11"/>
  <c r="P736" i="11" s="1"/>
  <c r="M737" i="11"/>
  <c r="P737" i="11" s="1"/>
  <c r="M738" i="11"/>
  <c r="P738" i="11" s="1"/>
  <c r="M739" i="11"/>
  <c r="M740" i="11"/>
  <c r="P740" i="11" s="1"/>
  <c r="M741" i="11"/>
  <c r="P741" i="11" s="1"/>
  <c r="M742" i="11"/>
  <c r="M743" i="11"/>
  <c r="M744" i="11"/>
  <c r="M745" i="11"/>
  <c r="M746" i="11"/>
  <c r="M747" i="11"/>
  <c r="M748" i="11"/>
  <c r="P748" i="11" s="1"/>
  <c r="M749" i="11"/>
  <c r="P749" i="11" s="1"/>
  <c r="M750" i="11"/>
  <c r="P750" i="11" s="1"/>
  <c r="M751" i="11"/>
  <c r="M752" i="11"/>
  <c r="P752" i="11" s="1"/>
  <c r="M753" i="11"/>
  <c r="M754" i="11"/>
  <c r="M755" i="11"/>
  <c r="M756" i="11"/>
  <c r="M757" i="11"/>
  <c r="M758" i="11"/>
  <c r="M759" i="11"/>
  <c r="M760" i="11"/>
  <c r="P760" i="11" s="1"/>
  <c r="M761" i="11"/>
  <c r="P761" i="11" s="1"/>
  <c r="M762" i="11"/>
  <c r="P762" i="11" s="1"/>
  <c r="M763" i="11"/>
  <c r="M764" i="11"/>
  <c r="P764" i="11" s="1"/>
  <c r="M765" i="11"/>
  <c r="P765" i="11" s="1"/>
  <c r="M766" i="11"/>
  <c r="M767" i="11"/>
  <c r="M768" i="11"/>
  <c r="M769" i="11"/>
  <c r="M770" i="11"/>
  <c r="M771" i="11"/>
  <c r="M772" i="11"/>
  <c r="P772" i="11" s="1"/>
  <c r="M773" i="11"/>
  <c r="P773" i="11" s="1"/>
  <c r="M774" i="11"/>
  <c r="P774" i="11" s="1"/>
  <c r="M775" i="11"/>
  <c r="M776" i="11"/>
  <c r="P776" i="11" s="1"/>
  <c r="M777" i="11"/>
  <c r="P777" i="11" s="1"/>
  <c r="M778" i="11"/>
  <c r="M779" i="11"/>
  <c r="M780" i="11"/>
  <c r="M781" i="11"/>
  <c r="M782" i="11"/>
  <c r="M783" i="11"/>
  <c r="M784" i="11"/>
  <c r="P784" i="11" s="1"/>
  <c r="M785" i="11"/>
  <c r="P785" i="11" s="1"/>
  <c r="M786" i="11"/>
  <c r="P786" i="11" s="1"/>
  <c r="M787" i="11"/>
  <c r="M788" i="11"/>
  <c r="M789" i="11"/>
  <c r="P789" i="11" s="1"/>
  <c r="M790" i="11"/>
  <c r="M791" i="11"/>
  <c r="M792" i="11"/>
  <c r="M793" i="11"/>
  <c r="M794" i="11"/>
  <c r="M795" i="11"/>
  <c r="M796" i="11"/>
  <c r="P796" i="11" s="1"/>
  <c r="M797" i="11"/>
  <c r="P797" i="11" s="1"/>
  <c r="M798" i="11"/>
  <c r="P798" i="11" s="1"/>
  <c r="M799" i="11"/>
  <c r="M800" i="11"/>
  <c r="P800" i="11" s="1"/>
  <c r="M801" i="11"/>
  <c r="P801" i="11" s="1"/>
  <c r="M802" i="11"/>
  <c r="M803" i="11"/>
  <c r="M804" i="11"/>
  <c r="M805" i="11"/>
  <c r="M806" i="11"/>
  <c r="M807" i="11"/>
  <c r="M808" i="11"/>
  <c r="P808" i="11" s="1"/>
  <c r="M809" i="11"/>
  <c r="P809" i="11" s="1"/>
  <c r="M810" i="11"/>
  <c r="P810" i="11" s="1"/>
  <c r="M811" i="11"/>
  <c r="M812" i="11"/>
  <c r="P812" i="11" s="1"/>
  <c r="M813" i="11"/>
  <c r="P813" i="11" s="1"/>
  <c r="M814" i="11"/>
  <c r="M815" i="11"/>
  <c r="M816" i="11"/>
  <c r="M817" i="11"/>
  <c r="M818" i="11"/>
  <c r="M819" i="11"/>
  <c r="M820" i="11"/>
  <c r="P820" i="11" s="1"/>
  <c r="M821" i="11"/>
  <c r="P821" i="11" s="1"/>
  <c r="M822" i="11"/>
  <c r="P822" i="11" s="1"/>
  <c r="M823" i="11"/>
  <c r="M824" i="11"/>
  <c r="P824" i="11" s="1"/>
  <c r="M825" i="11"/>
  <c r="P825" i="11" s="1"/>
  <c r="M826" i="11"/>
  <c r="M827" i="11"/>
  <c r="M828" i="11"/>
  <c r="M829" i="11"/>
  <c r="M830" i="11"/>
  <c r="M831" i="11"/>
  <c r="M832" i="11"/>
  <c r="P832" i="11" s="1"/>
  <c r="M833" i="11"/>
  <c r="P833" i="11" s="1"/>
  <c r="M834" i="11"/>
  <c r="P834" i="11" s="1"/>
  <c r="M835" i="11"/>
  <c r="M836" i="11"/>
  <c r="P836" i="11" s="1"/>
  <c r="M837" i="11"/>
  <c r="P837" i="11" s="1"/>
  <c r="M838" i="11"/>
  <c r="M839" i="11"/>
  <c r="M840" i="11"/>
  <c r="M841" i="11"/>
  <c r="M842" i="11"/>
  <c r="M843" i="11"/>
  <c r="M844" i="11"/>
  <c r="P844" i="11" s="1"/>
  <c r="M845" i="11"/>
  <c r="P845" i="11" s="1"/>
  <c r="M846" i="11"/>
  <c r="P846" i="11" s="1"/>
  <c r="M847" i="11"/>
  <c r="M848" i="11"/>
  <c r="P848" i="11" s="1"/>
  <c r="M849" i="11"/>
  <c r="P849" i="11" s="1"/>
  <c r="M850" i="11"/>
  <c r="M851" i="11"/>
  <c r="M852" i="11"/>
  <c r="M853" i="11"/>
  <c r="M854" i="11"/>
  <c r="M855" i="11"/>
  <c r="M856" i="11"/>
  <c r="P856" i="11" s="1"/>
  <c r="M857" i="11"/>
  <c r="P857" i="11" s="1"/>
  <c r="M858" i="11"/>
  <c r="P858" i="11" s="1"/>
  <c r="M859" i="11"/>
  <c r="M860" i="11"/>
  <c r="P860" i="11" s="1"/>
  <c r="M861" i="11"/>
  <c r="P861" i="11" s="1"/>
  <c r="M862" i="11"/>
  <c r="M863" i="11"/>
  <c r="M864" i="11"/>
  <c r="M865" i="11"/>
  <c r="M866" i="11"/>
  <c r="M867" i="11"/>
  <c r="M868" i="11"/>
  <c r="P868" i="11" s="1"/>
  <c r="M869" i="11"/>
  <c r="P869" i="11" s="1"/>
  <c r="M870" i="11"/>
  <c r="P870" i="11" s="1"/>
  <c r="M871" i="11"/>
  <c r="M872" i="11"/>
  <c r="P872" i="11" s="1"/>
  <c r="M873" i="11"/>
  <c r="P873" i="11" s="1"/>
  <c r="M874" i="11"/>
  <c r="M875" i="11"/>
  <c r="M876" i="11"/>
  <c r="M877" i="11"/>
  <c r="M878" i="11"/>
  <c r="M879" i="11"/>
  <c r="M880" i="11"/>
  <c r="P880" i="11" s="1"/>
  <c r="M881" i="11"/>
  <c r="P881" i="11" s="1"/>
  <c r="M882" i="11"/>
  <c r="P882" i="11" s="1"/>
  <c r="M883" i="11"/>
  <c r="M884" i="11"/>
  <c r="P884" i="11" s="1"/>
  <c r="M885" i="11"/>
  <c r="P885" i="11" s="1"/>
  <c r="M886" i="11"/>
  <c r="M887" i="11"/>
  <c r="M888" i="11"/>
  <c r="M889" i="11"/>
  <c r="M890" i="11"/>
  <c r="M891" i="11"/>
  <c r="M892" i="11"/>
  <c r="P892" i="11" s="1"/>
  <c r="M893" i="11"/>
  <c r="P893" i="11" s="1"/>
  <c r="M894" i="11"/>
  <c r="P894" i="11" s="1"/>
  <c r="M895" i="11"/>
  <c r="M896" i="11"/>
  <c r="P896" i="11" s="1"/>
  <c r="M897" i="11"/>
  <c r="P897" i="11" s="1"/>
  <c r="M898" i="11"/>
  <c r="M899" i="11"/>
  <c r="M900" i="11"/>
  <c r="M901" i="11"/>
  <c r="M902" i="11"/>
  <c r="M903" i="11"/>
  <c r="M904" i="11"/>
  <c r="P904" i="11" s="1"/>
  <c r="M905" i="11"/>
  <c r="P905" i="11" s="1"/>
  <c r="M906" i="11"/>
  <c r="P906" i="11" s="1"/>
  <c r="M907" i="11"/>
  <c r="M908" i="11"/>
  <c r="P908" i="11" s="1"/>
  <c r="M909" i="11"/>
  <c r="P909" i="11" s="1"/>
  <c r="M910" i="11"/>
  <c r="M911" i="11"/>
  <c r="M912" i="11"/>
  <c r="M913" i="11"/>
  <c r="M914" i="11"/>
  <c r="M915" i="11"/>
  <c r="M916" i="11"/>
  <c r="P916" i="11" s="1"/>
  <c r="M917" i="11"/>
  <c r="P917" i="11" s="1"/>
  <c r="M918" i="11"/>
  <c r="P918" i="11" s="1"/>
  <c r="M919" i="11"/>
  <c r="M920" i="11"/>
  <c r="P920" i="11" s="1"/>
  <c r="M921" i="11"/>
  <c r="P921" i="11" s="1"/>
  <c r="M922" i="11"/>
  <c r="M923" i="11"/>
  <c r="M924" i="11"/>
  <c r="M925" i="11"/>
  <c r="M926" i="11"/>
  <c r="M927" i="11"/>
  <c r="M928" i="11"/>
  <c r="P928" i="11" s="1"/>
  <c r="M929" i="11"/>
  <c r="P929" i="11" s="1"/>
  <c r="M930" i="11"/>
  <c r="P930" i="11" s="1"/>
  <c r="M931" i="11"/>
  <c r="M932" i="11"/>
  <c r="P932" i="11" s="1"/>
  <c r="M933" i="11"/>
  <c r="P933" i="11" s="1"/>
  <c r="M934" i="11"/>
  <c r="M935" i="11"/>
  <c r="M936" i="11"/>
  <c r="M937" i="11"/>
  <c r="M938" i="11"/>
  <c r="M939" i="11"/>
  <c r="M940" i="11"/>
  <c r="P940" i="11" s="1"/>
  <c r="M941" i="11"/>
  <c r="P941" i="11" s="1"/>
  <c r="M942" i="11"/>
  <c r="P942" i="11" s="1"/>
  <c r="M943" i="11"/>
  <c r="M944" i="11"/>
  <c r="P944" i="11" s="1"/>
  <c r="M945" i="11"/>
  <c r="P945" i="11" s="1"/>
  <c r="M946" i="11"/>
  <c r="M947" i="11"/>
  <c r="M948" i="11"/>
  <c r="M949" i="11"/>
  <c r="M950" i="11"/>
  <c r="M951" i="11"/>
  <c r="M952" i="11"/>
  <c r="P952" i="11" s="1"/>
  <c r="M953" i="11"/>
  <c r="P953" i="11" s="1"/>
  <c r="M954" i="11"/>
  <c r="P954" i="11" s="1"/>
  <c r="M955" i="11"/>
  <c r="M956" i="11"/>
  <c r="P956" i="11" s="1"/>
  <c r="M957" i="11"/>
  <c r="P957" i="11" s="1"/>
  <c r="M958" i="11"/>
  <c r="M959" i="11"/>
  <c r="M960" i="11"/>
  <c r="M961" i="11"/>
  <c r="M962" i="11"/>
  <c r="M963" i="11"/>
  <c r="M964" i="11"/>
  <c r="P964" i="11" s="1"/>
  <c r="M965" i="11"/>
  <c r="P965" i="11" s="1"/>
  <c r="M966" i="11"/>
  <c r="P966" i="11" s="1"/>
  <c r="M967" i="11"/>
  <c r="M968" i="11"/>
  <c r="P968" i="11" s="1"/>
  <c r="M969" i="11"/>
  <c r="P969" i="11" s="1"/>
  <c r="M970" i="11"/>
  <c r="M971" i="11"/>
  <c r="M972" i="11"/>
  <c r="M973" i="11"/>
  <c r="M974" i="11"/>
  <c r="M975" i="11"/>
  <c r="M976" i="11"/>
  <c r="P976" i="11" s="1"/>
  <c r="M977" i="11"/>
  <c r="P977" i="11" s="1"/>
  <c r="M978" i="11"/>
  <c r="P978" i="11" s="1"/>
  <c r="M979" i="11"/>
  <c r="M980" i="11"/>
  <c r="P980" i="11" s="1"/>
  <c r="M981" i="11"/>
  <c r="P981" i="11" s="1"/>
  <c r="M982" i="11"/>
  <c r="M983" i="11"/>
  <c r="M984" i="11"/>
  <c r="M985" i="11"/>
  <c r="M986" i="11"/>
  <c r="M987" i="11"/>
  <c r="M988" i="11"/>
  <c r="P988" i="11" s="1"/>
  <c r="M989" i="11"/>
  <c r="P989" i="11" s="1"/>
  <c r="M990" i="11"/>
  <c r="P990" i="11" s="1"/>
  <c r="M991" i="11"/>
  <c r="M992" i="11"/>
  <c r="P992" i="11" s="1"/>
  <c r="M993" i="11"/>
  <c r="P993" i="11" s="1"/>
  <c r="M994" i="11"/>
  <c r="M995" i="11"/>
  <c r="M996" i="11"/>
  <c r="M997" i="11"/>
  <c r="M998" i="11"/>
  <c r="M999" i="11"/>
  <c r="M1000" i="11"/>
  <c r="P1000" i="11" s="1"/>
  <c r="M1001" i="11"/>
  <c r="P1001" i="11" s="1"/>
  <c r="M1002" i="11"/>
  <c r="P1002" i="11" s="1"/>
  <c r="M1003" i="11"/>
  <c r="M1004" i="11"/>
  <c r="P1004" i="11" s="1"/>
  <c r="M1005" i="11"/>
  <c r="P1005" i="11" s="1"/>
  <c r="M1006" i="11"/>
  <c r="M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678" i="11"/>
  <c r="L679" i="11"/>
  <c r="L680" i="11"/>
  <c r="L681" i="11"/>
  <c r="L682" i="11"/>
  <c r="L683" i="11"/>
  <c r="L684" i="11"/>
  <c r="L685" i="11"/>
  <c r="L686" i="11"/>
  <c r="L687" i="11"/>
  <c r="L688" i="11"/>
  <c r="L689" i="11"/>
  <c r="L690" i="11"/>
  <c r="L691" i="11"/>
  <c r="L692" i="11"/>
  <c r="L693" i="11"/>
  <c r="L694" i="11"/>
  <c r="L695" i="11"/>
  <c r="L696" i="11"/>
  <c r="L697" i="11"/>
  <c r="L698" i="11"/>
  <c r="L699" i="11"/>
  <c r="L700" i="11"/>
  <c r="L701" i="11"/>
  <c r="L702" i="11"/>
  <c r="L703" i="11"/>
  <c r="L704" i="11"/>
  <c r="L705" i="11"/>
  <c r="L706" i="11"/>
  <c r="L707" i="11"/>
  <c r="L708" i="11"/>
  <c r="L709" i="11"/>
  <c r="L710" i="11"/>
  <c r="L711" i="11"/>
  <c r="L712" i="11"/>
  <c r="L713" i="11"/>
  <c r="L714" i="11"/>
  <c r="L715" i="11"/>
  <c r="L716" i="11"/>
  <c r="L717" i="11"/>
  <c r="L718" i="11"/>
  <c r="L719" i="11"/>
  <c r="L720" i="11"/>
  <c r="L721" i="11"/>
  <c r="L722" i="11"/>
  <c r="L723" i="11"/>
  <c r="L724" i="11"/>
  <c r="L725" i="11"/>
  <c r="L726" i="11"/>
  <c r="L727" i="11"/>
  <c r="L728" i="11"/>
  <c r="L729" i="11"/>
  <c r="L730" i="11"/>
  <c r="L731" i="11"/>
  <c r="L732" i="11"/>
  <c r="L733" i="11"/>
  <c r="L734" i="11"/>
  <c r="L735" i="11"/>
  <c r="L736" i="11"/>
  <c r="L737" i="11"/>
  <c r="L738" i="11"/>
  <c r="L739" i="11"/>
  <c r="L740" i="11"/>
  <c r="L741" i="11"/>
  <c r="L742" i="11"/>
  <c r="L743" i="11"/>
  <c r="L744" i="11"/>
  <c r="L745" i="11"/>
  <c r="L746" i="11"/>
  <c r="L747" i="11"/>
  <c r="L748" i="11"/>
  <c r="L749" i="11"/>
  <c r="L750" i="11"/>
  <c r="L751" i="11"/>
  <c r="L752" i="11"/>
  <c r="L753" i="11"/>
  <c r="L754" i="11"/>
  <c r="L755" i="11"/>
  <c r="L756" i="11"/>
  <c r="L757" i="11"/>
  <c r="L758" i="11"/>
  <c r="L759" i="11"/>
  <c r="L760" i="11"/>
  <c r="L761" i="11"/>
  <c r="L762" i="11"/>
  <c r="L763" i="11"/>
  <c r="L764" i="11"/>
  <c r="L765" i="11"/>
  <c r="L766" i="11"/>
  <c r="L767" i="11"/>
  <c r="L768" i="11"/>
  <c r="L769" i="11"/>
  <c r="L770" i="11"/>
  <c r="L771" i="11"/>
  <c r="L772" i="11"/>
  <c r="L773" i="11"/>
  <c r="L774" i="11"/>
  <c r="L775" i="11"/>
  <c r="L776" i="11"/>
  <c r="L777" i="11"/>
  <c r="L778" i="11"/>
  <c r="L779" i="11"/>
  <c r="L780" i="11"/>
  <c r="L781" i="11"/>
  <c r="L782" i="11"/>
  <c r="L783" i="11"/>
  <c r="L784" i="11"/>
  <c r="L785" i="11"/>
  <c r="L786" i="11"/>
  <c r="L787" i="11"/>
  <c r="L788" i="11"/>
  <c r="L789" i="11"/>
  <c r="L790" i="11"/>
  <c r="L791" i="11"/>
  <c r="L792" i="11"/>
  <c r="L793" i="11"/>
  <c r="L794" i="11"/>
  <c r="L795" i="11"/>
  <c r="L796" i="11"/>
  <c r="L797" i="11"/>
  <c r="L798" i="11"/>
  <c r="L799" i="11"/>
  <c r="L800" i="11"/>
  <c r="L801" i="11"/>
  <c r="L802" i="11"/>
  <c r="L803" i="11"/>
  <c r="L804" i="11"/>
  <c r="L805" i="11"/>
  <c r="L806" i="11"/>
  <c r="L807" i="11"/>
  <c r="L808" i="11"/>
  <c r="L809" i="11"/>
  <c r="L810" i="11"/>
  <c r="L811" i="11"/>
  <c r="L812" i="11"/>
  <c r="L813" i="11"/>
  <c r="L814" i="11"/>
  <c r="L815" i="11"/>
  <c r="L816" i="11"/>
  <c r="L817" i="11"/>
  <c r="L818" i="11"/>
  <c r="L819" i="11"/>
  <c r="L820" i="11"/>
  <c r="L821" i="11"/>
  <c r="L822" i="11"/>
  <c r="L823" i="11"/>
  <c r="L824" i="11"/>
  <c r="L825" i="11"/>
  <c r="L826" i="11"/>
  <c r="L827" i="11"/>
  <c r="L828" i="11"/>
  <c r="L829" i="11"/>
  <c r="L830" i="11"/>
  <c r="L831" i="11"/>
  <c r="L832" i="11"/>
  <c r="L833" i="11"/>
  <c r="L834" i="11"/>
  <c r="L835" i="11"/>
  <c r="L836" i="11"/>
  <c r="L837" i="11"/>
  <c r="L838" i="11"/>
  <c r="L839" i="11"/>
  <c r="L840" i="11"/>
  <c r="L841" i="11"/>
  <c r="L842" i="11"/>
  <c r="L843" i="11"/>
  <c r="L844" i="11"/>
  <c r="L845" i="11"/>
  <c r="L846" i="11"/>
  <c r="L847" i="11"/>
  <c r="L848" i="11"/>
  <c r="L849" i="11"/>
  <c r="L850" i="11"/>
  <c r="L851" i="11"/>
  <c r="L852" i="11"/>
  <c r="L853" i="11"/>
  <c r="L854" i="11"/>
  <c r="L855" i="11"/>
  <c r="L856" i="11"/>
  <c r="L857" i="11"/>
  <c r="L858" i="11"/>
  <c r="L859" i="11"/>
  <c r="L860" i="11"/>
  <c r="L861" i="11"/>
  <c r="L862" i="11"/>
  <c r="L863" i="11"/>
  <c r="L864" i="11"/>
  <c r="L865" i="11"/>
  <c r="L866" i="11"/>
  <c r="L867" i="11"/>
  <c r="L868" i="11"/>
  <c r="L869" i="11"/>
  <c r="L870" i="11"/>
  <c r="L871" i="11"/>
  <c r="L872" i="11"/>
  <c r="L873" i="11"/>
  <c r="L874" i="11"/>
  <c r="L875" i="11"/>
  <c r="L876" i="11"/>
  <c r="L877" i="11"/>
  <c r="L878" i="11"/>
  <c r="L879" i="11"/>
  <c r="L880" i="11"/>
  <c r="L881" i="11"/>
  <c r="L882" i="11"/>
  <c r="L883" i="11"/>
  <c r="L884" i="11"/>
  <c r="L885" i="11"/>
  <c r="L886" i="11"/>
  <c r="L887" i="11"/>
  <c r="L888" i="11"/>
  <c r="L889" i="11"/>
  <c r="L890" i="11"/>
  <c r="L891" i="11"/>
  <c r="L892" i="11"/>
  <c r="L893" i="11"/>
  <c r="L894" i="11"/>
  <c r="L895" i="11"/>
  <c r="L896" i="11"/>
  <c r="L897" i="11"/>
  <c r="L898" i="11"/>
  <c r="L899" i="11"/>
  <c r="L900" i="11"/>
  <c r="L901" i="11"/>
  <c r="L902" i="11"/>
  <c r="L903" i="11"/>
  <c r="L904" i="11"/>
  <c r="L905" i="11"/>
  <c r="L906" i="11"/>
  <c r="L907" i="11"/>
  <c r="L908" i="11"/>
  <c r="L909" i="11"/>
  <c r="L910" i="11"/>
  <c r="L911" i="11"/>
  <c r="L912" i="11"/>
  <c r="L913" i="11"/>
  <c r="L914" i="11"/>
  <c r="L915" i="11"/>
  <c r="L916" i="11"/>
  <c r="L917" i="11"/>
  <c r="L918" i="11"/>
  <c r="L919" i="11"/>
  <c r="L920" i="11"/>
  <c r="L921" i="11"/>
  <c r="L922" i="11"/>
  <c r="L923" i="11"/>
  <c r="L924" i="11"/>
  <c r="L925" i="11"/>
  <c r="L926" i="11"/>
  <c r="L927" i="11"/>
  <c r="L928" i="11"/>
  <c r="L929" i="11"/>
  <c r="L930" i="11"/>
  <c r="L931" i="11"/>
  <c r="L932" i="11"/>
  <c r="L933" i="11"/>
  <c r="L934" i="11"/>
  <c r="L935" i="11"/>
  <c r="L936" i="11"/>
  <c r="L937" i="11"/>
  <c r="L938" i="11"/>
  <c r="L939" i="11"/>
  <c r="L940" i="11"/>
  <c r="L941" i="11"/>
  <c r="L942" i="11"/>
  <c r="L943" i="11"/>
  <c r="L944" i="11"/>
  <c r="L945" i="11"/>
  <c r="L946" i="11"/>
  <c r="L947" i="11"/>
  <c r="L948" i="11"/>
  <c r="L949" i="11"/>
  <c r="L950" i="11"/>
  <c r="L951" i="11"/>
  <c r="L952" i="11"/>
  <c r="L953" i="11"/>
  <c r="L954" i="11"/>
  <c r="L955" i="11"/>
  <c r="L956" i="11"/>
  <c r="L957" i="11"/>
  <c r="L958" i="11"/>
  <c r="L959" i="11"/>
  <c r="L960" i="11"/>
  <c r="L961" i="11"/>
  <c r="L962" i="11"/>
  <c r="L963" i="11"/>
  <c r="L964" i="11"/>
  <c r="L965" i="11"/>
  <c r="L966" i="11"/>
  <c r="L967" i="11"/>
  <c r="L968" i="11"/>
  <c r="L969" i="11"/>
  <c r="L970" i="11"/>
  <c r="L971" i="11"/>
  <c r="L972" i="11"/>
  <c r="L973" i="11"/>
  <c r="L974" i="11"/>
  <c r="L975" i="11"/>
  <c r="L976" i="11"/>
  <c r="L977" i="11"/>
  <c r="L978" i="11"/>
  <c r="L979" i="11"/>
  <c r="L980" i="11"/>
  <c r="L981" i="11"/>
  <c r="L982" i="11"/>
  <c r="L983" i="11"/>
  <c r="L984" i="11"/>
  <c r="L985" i="11"/>
  <c r="L986" i="11"/>
  <c r="L987" i="11"/>
  <c r="L988" i="11"/>
  <c r="L989" i="11"/>
  <c r="L990" i="11"/>
  <c r="L991" i="11"/>
  <c r="L992" i="11"/>
  <c r="L993" i="11"/>
  <c r="L994" i="11"/>
  <c r="L995" i="11"/>
  <c r="L996" i="11"/>
  <c r="L997" i="11"/>
  <c r="L998" i="11"/>
  <c r="L999" i="11"/>
  <c r="L1000" i="11"/>
  <c r="L1001" i="11"/>
  <c r="L1002" i="11"/>
  <c r="L1003" i="11"/>
  <c r="L1004" i="11"/>
  <c r="L1005" i="11"/>
  <c r="L1006" i="11"/>
  <c r="L9" i="11"/>
  <c r="M6" i="11"/>
  <c r="M7" i="11"/>
  <c r="M5" i="11"/>
  <c r="L6" i="11"/>
  <c r="L7" i="11"/>
  <c r="L5" i="11"/>
  <c r="B29" i="11"/>
  <c r="B30" i="11"/>
  <c r="B31" i="11"/>
  <c r="B32" i="11"/>
  <c r="B33" i="11"/>
  <c r="B28" i="11"/>
  <c r="C12" i="11"/>
  <c r="C13" i="11"/>
  <c r="C14" i="11"/>
  <c r="C15" i="11"/>
  <c r="C16" i="11"/>
  <c r="C17" i="11"/>
  <c r="C18" i="11"/>
  <c r="C19" i="11"/>
  <c r="C20" i="11"/>
  <c r="C21" i="11"/>
  <c r="C22" i="11"/>
  <c r="C11" i="11"/>
  <c r="B12" i="11"/>
  <c r="B13" i="11"/>
  <c r="B14" i="11"/>
  <c r="B15" i="11"/>
  <c r="B16" i="11"/>
  <c r="B17" i="11"/>
  <c r="B18" i="11"/>
  <c r="B19" i="11"/>
  <c r="B20" i="11"/>
  <c r="B21" i="11"/>
  <c r="B22" i="11"/>
  <c r="B11" i="11"/>
  <c r="C27" i="10"/>
  <c r="D15" i="1" s="1"/>
  <c r="P1006" i="11"/>
  <c r="P1003" i="11"/>
  <c r="P999" i="11"/>
  <c r="P998" i="11"/>
  <c r="P997" i="11"/>
  <c r="P996" i="11"/>
  <c r="P995" i="11"/>
  <c r="P994" i="11"/>
  <c r="P991" i="11"/>
  <c r="P987" i="11"/>
  <c r="P986" i="11"/>
  <c r="P985" i="11"/>
  <c r="P984" i="11"/>
  <c r="P983" i="11"/>
  <c r="P982" i="11"/>
  <c r="P979" i="11"/>
  <c r="P975" i="11"/>
  <c r="P974" i="11"/>
  <c r="P973" i="11"/>
  <c r="P972" i="11"/>
  <c r="P971" i="11"/>
  <c r="P970" i="11"/>
  <c r="P967" i="11"/>
  <c r="P963" i="11"/>
  <c r="P962" i="11"/>
  <c r="P961" i="11"/>
  <c r="P960" i="11"/>
  <c r="P959" i="11"/>
  <c r="P958" i="11"/>
  <c r="P955" i="11"/>
  <c r="P951" i="11"/>
  <c r="P950" i="11"/>
  <c r="P949" i="11"/>
  <c r="P948" i="11"/>
  <c r="P947" i="11"/>
  <c r="P946" i="11"/>
  <c r="P943" i="11"/>
  <c r="P939" i="11"/>
  <c r="P938" i="11"/>
  <c r="P937" i="11"/>
  <c r="P936" i="11"/>
  <c r="P935" i="11"/>
  <c r="P934" i="11"/>
  <c r="P931" i="11"/>
  <c r="P927" i="11"/>
  <c r="P926" i="11"/>
  <c r="P925" i="11"/>
  <c r="P924" i="11"/>
  <c r="P923" i="11"/>
  <c r="P922" i="11"/>
  <c r="P919" i="11"/>
  <c r="P915" i="11"/>
  <c r="P914" i="11"/>
  <c r="P913" i="11"/>
  <c r="P912" i="11"/>
  <c r="P911" i="11"/>
  <c r="P910" i="11"/>
  <c r="P907" i="11"/>
  <c r="P903" i="11"/>
  <c r="P902" i="11"/>
  <c r="P901" i="11"/>
  <c r="P900" i="11"/>
  <c r="P899" i="11"/>
  <c r="P898" i="11"/>
  <c r="P895" i="11"/>
  <c r="P891" i="11"/>
  <c r="P890" i="11"/>
  <c r="P889" i="11"/>
  <c r="P888" i="11"/>
  <c r="P887" i="11"/>
  <c r="P886" i="11"/>
  <c r="P883" i="11"/>
  <c r="P879" i="11"/>
  <c r="P878" i="11"/>
  <c r="P877" i="11"/>
  <c r="P876" i="11"/>
  <c r="P875" i="11"/>
  <c r="P874" i="11"/>
  <c r="P871" i="11"/>
  <c r="P867" i="11"/>
  <c r="P866" i="11"/>
  <c r="P865" i="11"/>
  <c r="P864" i="11"/>
  <c r="P863" i="11"/>
  <c r="P862" i="11"/>
  <c r="P859" i="11"/>
  <c r="P855" i="11"/>
  <c r="P854" i="11"/>
  <c r="P853" i="11"/>
  <c r="P852" i="11"/>
  <c r="P851" i="11"/>
  <c r="P850" i="11"/>
  <c r="P847" i="11"/>
  <c r="P843" i="11"/>
  <c r="P842" i="11"/>
  <c r="P841" i="11"/>
  <c r="P840" i="11"/>
  <c r="P839" i="11"/>
  <c r="P838" i="11"/>
  <c r="P835" i="11"/>
  <c r="P831" i="11"/>
  <c r="P830" i="11"/>
  <c r="P829" i="11"/>
  <c r="P828" i="11"/>
  <c r="P827" i="11"/>
  <c r="P826" i="11"/>
  <c r="P823" i="11"/>
  <c r="P819" i="11"/>
  <c r="P818" i="11"/>
  <c r="P817" i="11"/>
  <c r="P816" i="11"/>
  <c r="P815" i="11"/>
  <c r="P814" i="11"/>
  <c r="P811" i="11"/>
  <c r="P807" i="11"/>
  <c r="P806" i="11"/>
  <c r="P805" i="11"/>
  <c r="P804" i="11"/>
  <c r="P803" i="11"/>
  <c r="P802" i="11"/>
  <c r="P799" i="11"/>
  <c r="P795" i="11"/>
  <c r="P794" i="11"/>
  <c r="P793" i="11"/>
  <c r="P792" i="11"/>
  <c r="P791" i="11"/>
  <c r="P790" i="11"/>
  <c r="P788" i="11"/>
  <c r="P787" i="11"/>
  <c r="P783" i="11"/>
  <c r="P782" i="11"/>
  <c r="P781" i="11"/>
  <c r="P780" i="11"/>
  <c r="P779" i="11"/>
  <c r="P778" i="11"/>
  <c r="P775" i="11"/>
  <c r="P771" i="11"/>
  <c r="P770" i="11"/>
  <c r="P769" i="11"/>
  <c r="P768" i="11"/>
  <c r="P767" i="11"/>
  <c r="P766" i="11"/>
  <c r="P763" i="11"/>
  <c r="P759" i="11"/>
  <c r="P758" i="11"/>
  <c r="P757" i="11"/>
  <c r="P756" i="11"/>
  <c r="P755" i="11"/>
  <c r="P754" i="11"/>
  <c r="P753" i="11"/>
  <c r="P751" i="11"/>
  <c r="P747" i="11"/>
  <c r="P746" i="11"/>
  <c r="P745" i="11"/>
  <c r="P744" i="11"/>
  <c r="P743" i="11"/>
  <c r="P742" i="11"/>
  <c r="P739" i="11"/>
  <c r="P735" i="11"/>
  <c r="P734" i="11"/>
  <c r="P733" i="11"/>
  <c r="P732" i="11"/>
  <c r="P731" i="11"/>
  <c r="P730" i="11"/>
  <c r="P727" i="11"/>
  <c r="P723" i="11"/>
  <c r="P722" i="11"/>
  <c r="P721" i="11"/>
  <c r="P720" i="11"/>
  <c r="P719" i="11"/>
  <c r="P718" i="11"/>
  <c r="P715" i="11"/>
  <c r="P711" i="11"/>
  <c r="P710" i="11"/>
  <c r="P709" i="11"/>
  <c r="P708" i="11"/>
  <c r="P707" i="11"/>
  <c r="P706" i="11"/>
  <c r="P705" i="11"/>
  <c r="P703" i="11"/>
  <c r="P699" i="11"/>
  <c r="P698" i="11"/>
  <c r="P697" i="11"/>
  <c r="P696" i="11"/>
  <c r="P695" i="11"/>
  <c r="P694" i="11"/>
  <c r="P691" i="11"/>
  <c r="P687" i="11"/>
  <c r="P686" i="11"/>
  <c r="P685" i="11"/>
  <c r="P684" i="11"/>
  <c r="P683" i="11"/>
  <c r="P682" i="11"/>
  <c r="P679" i="11"/>
  <c r="P675" i="11"/>
  <c r="P674" i="11"/>
  <c r="P673" i="11"/>
  <c r="P672" i="11"/>
  <c r="P671" i="11"/>
  <c r="P670" i="11"/>
  <c r="P667" i="11"/>
  <c r="P663" i="11"/>
  <c r="P662" i="11"/>
  <c r="P661" i="11"/>
  <c r="P660" i="11"/>
  <c r="P659" i="11"/>
  <c r="P658" i="11"/>
  <c r="P657" i="11"/>
  <c r="P655" i="11"/>
  <c r="P651" i="11"/>
  <c r="P650" i="11"/>
  <c r="P649" i="11"/>
  <c r="P648" i="11"/>
  <c r="P647" i="11"/>
  <c r="P646" i="11"/>
  <c r="P643" i="11"/>
  <c r="P639" i="11"/>
  <c r="P638" i="11"/>
  <c r="P637" i="11"/>
  <c r="P636" i="11"/>
  <c r="P635" i="11"/>
  <c r="P634" i="11"/>
  <c r="P631" i="11"/>
  <c r="P627" i="11"/>
  <c r="P626" i="11"/>
  <c r="P625" i="11"/>
  <c r="P624" i="11"/>
  <c r="P623" i="11"/>
  <c r="P622" i="11"/>
  <c r="P619" i="11"/>
  <c r="P615" i="11"/>
  <c r="P614" i="11"/>
  <c r="P613" i="11"/>
  <c r="P612" i="11"/>
  <c r="P611" i="11"/>
  <c r="P610" i="11"/>
  <c r="P609" i="11"/>
  <c r="P607" i="11"/>
  <c r="P603" i="11"/>
  <c r="P602" i="11"/>
  <c r="P601" i="11"/>
  <c r="P600" i="11"/>
  <c r="P599" i="11"/>
  <c r="P598" i="11"/>
  <c r="P595" i="11"/>
  <c r="P591" i="11"/>
  <c r="P590" i="11"/>
  <c r="P589" i="11"/>
  <c r="P588" i="11"/>
  <c r="P587" i="11"/>
  <c r="P586" i="11"/>
  <c r="P583" i="11"/>
  <c r="P579" i="11"/>
  <c r="P578" i="11"/>
  <c r="P577" i="11"/>
  <c r="P576" i="11"/>
  <c r="P575" i="11"/>
  <c r="P574" i="11"/>
  <c r="P571" i="11"/>
  <c r="P567" i="11"/>
  <c r="P566" i="11"/>
  <c r="P565" i="11"/>
  <c r="P564" i="11"/>
  <c r="P563" i="11"/>
  <c r="P562" i="11"/>
  <c r="P561" i="11"/>
  <c r="P559" i="11"/>
  <c r="P555" i="11"/>
  <c r="P554" i="11"/>
  <c r="P553" i="11"/>
  <c r="P552" i="11"/>
  <c r="P551" i="11"/>
  <c r="P550" i="11"/>
  <c r="P547" i="11"/>
  <c r="P543" i="11"/>
  <c r="P542" i="11"/>
  <c r="P541" i="11"/>
  <c r="P540" i="11"/>
  <c r="P539" i="11"/>
  <c r="P538" i="11"/>
  <c r="P535" i="11"/>
  <c r="P531" i="11"/>
  <c r="P530" i="11"/>
  <c r="P529" i="11"/>
  <c r="P528" i="11"/>
  <c r="P527" i="11"/>
  <c r="P526" i="11"/>
  <c r="P523" i="11"/>
  <c r="P519" i="11"/>
  <c r="P518" i="11"/>
  <c r="P517" i="11"/>
  <c r="P516" i="11"/>
  <c r="P515" i="11"/>
  <c r="P514" i="11"/>
  <c r="P513" i="11"/>
  <c r="P511" i="11"/>
  <c r="P507" i="11"/>
  <c r="P506" i="11"/>
  <c r="P505" i="11"/>
  <c r="P504" i="11"/>
  <c r="P503" i="11"/>
  <c r="P502" i="11"/>
  <c r="P499" i="11"/>
  <c r="P495" i="11"/>
  <c r="P494" i="11"/>
  <c r="P493" i="11"/>
  <c r="P492" i="11"/>
  <c r="P491" i="11"/>
  <c r="P490" i="11"/>
  <c r="P487" i="11"/>
  <c r="P483" i="11"/>
  <c r="P482" i="11"/>
  <c r="P481" i="11"/>
  <c r="P480" i="11"/>
  <c r="P479" i="11"/>
  <c r="P478" i="11"/>
  <c r="P475" i="11"/>
  <c r="P471" i="11"/>
  <c r="P470" i="11"/>
  <c r="P469" i="11"/>
  <c r="P468" i="11"/>
  <c r="P467" i="11"/>
  <c r="P466" i="11"/>
  <c r="P465" i="11"/>
  <c r="P463" i="11"/>
  <c r="P459" i="11"/>
  <c r="P458" i="11"/>
  <c r="P457" i="11"/>
  <c r="P456" i="11"/>
  <c r="P455" i="11"/>
  <c r="P454" i="11"/>
  <c r="P451" i="11"/>
  <c r="P447" i="11"/>
  <c r="P446" i="11"/>
  <c r="P445" i="11"/>
  <c r="P444" i="11"/>
  <c r="P443" i="11"/>
  <c r="P442" i="11"/>
  <c r="P439" i="11"/>
  <c r="P435" i="11"/>
  <c r="P434" i="11"/>
  <c r="P433" i="11"/>
  <c r="P432" i="11"/>
  <c r="P431" i="11"/>
  <c r="P430" i="11"/>
  <c r="P427" i="11"/>
  <c r="P423" i="11"/>
  <c r="P422" i="11"/>
  <c r="P421" i="11"/>
  <c r="P420" i="11"/>
  <c r="P419" i="11"/>
  <c r="P418" i="11"/>
  <c r="P417" i="11"/>
  <c r="P415" i="11"/>
  <c r="P411" i="11"/>
  <c r="P410" i="11"/>
  <c r="P409" i="11"/>
  <c r="P408" i="11"/>
  <c r="P407" i="11"/>
  <c r="P406" i="11"/>
  <c r="P403" i="11"/>
  <c r="P399" i="11"/>
  <c r="P398" i="11"/>
  <c r="P397" i="11"/>
  <c r="P396" i="11"/>
  <c r="P395" i="11"/>
  <c r="P394" i="11"/>
  <c r="P391" i="11"/>
  <c r="P387" i="11"/>
  <c r="P386" i="11"/>
  <c r="P385" i="11"/>
  <c r="P384" i="11"/>
  <c r="P383" i="11"/>
  <c r="P382" i="11"/>
  <c r="P379" i="11"/>
  <c r="P375" i="11"/>
  <c r="P374" i="11"/>
  <c r="P373" i="11"/>
  <c r="P372" i="11"/>
  <c r="P371" i="11"/>
  <c r="P370" i="11"/>
  <c r="P369" i="11"/>
  <c r="P367" i="11"/>
  <c r="P363" i="11"/>
  <c r="P362" i="11"/>
  <c r="P361" i="11"/>
  <c r="P360" i="11"/>
  <c r="P359" i="11"/>
  <c r="P358" i="11"/>
  <c r="P355" i="11"/>
  <c r="P351" i="11"/>
  <c r="P350" i="11"/>
  <c r="P349" i="11"/>
  <c r="P348" i="11"/>
  <c r="P347" i="11"/>
  <c r="P346" i="11"/>
  <c r="P343" i="11"/>
  <c r="P339" i="11"/>
  <c r="P338" i="11"/>
  <c r="P337" i="11"/>
  <c r="P336" i="11"/>
  <c r="P335" i="11"/>
  <c r="P334" i="11"/>
  <c r="P331" i="11"/>
  <c r="P327" i="11"/>
  <c r="P326" i="11"/>
  <c r="P325" i="11"/>
  <c r="P324" i="11"/>
  <c r="P323" i="11"/>
  <c r="P322" i="11"/>
  <c r="P321" i="11"/>
  <c r="P319" i="11"/>
  <c r="P315" i="11"/>
  <c r="P314" i="11"/>
  <c r="P313" i="11"/>
  <c r="P312" i="11"/>
  <c r="P311" i="11"/>
  <c r="P310" i="11"/>
  <c r="P307" i="11"/>
  <c r="P303" i="11"/>
  <c r="P302" i="11"/>
  <c r="P301" i="11"/>
  <c r="P300" i="11"/>
  <c r="P299" i="11"/>
  <c r="P298" i="11"/>
  <c r="P295" i="11"/>
  <c r="P291" i="11"/>
  <c r="P290" i="11"/>
  <c r="P289" i="11"/>
  <c r="P288" i="11"/>
  <c r="P287" i="11"/>
  <c r="P286" i="11"/>
  <c r="P283" i="11"/>
  <c r="P279" i="11"/>
  <c r="P278" i="11"/>
  <c r="P277" i="11"/>
  <c r="P276" i="11"/>
  <c r="P275" i="11"/>
  <c r="P274" i="11"/>
  <c r="P273" i="11"/>
  <c r="P267" i="11"/>
  <c r="P266" i="11"/>
  <c r="P265" i="11"/>
  <c r="P264" i="11"/>
  <c r="P263" i="11"/>
  <c r="P262" i="11"/>
  <c r="P259" i="11"/>
  <c r="P255" i="11"/>
  <c r="P254" i="11"/>
  <c r="P253" i="11"/>
  <c r="P252" i="11"/>
  <c r="P251" i="11"/>
  <c r="P250" i="11"/>
  <c r="P247" i="11"/>
  <c r="P243" i="11"/>
  <c r="P242" i="11"/>
  <c r="P241" i="11"/>
  <c r="P240" i="11"/>
  <c r="P239" i="11"/>
  <c r="P238" i="11"/>
  <c r="P235" i="11"/>
  <c r="P231" i="11"/>
  <c r="P230" i="11"/>
  <c r="P229" i="11"/>
  <c r="P228" i="11"/>
  <c r="P227" i="11"/>
  <c r="P226" i="11"/>
  <c r="P225" i="11"/>
  <c r="P223" i="11"/>
  <c r="P219" i="11"/>
  <c r="P218" i="11"/>
  <c r="P217" i="11"/>
  <c r="P216" i="11"/>
  <c r="P215" i="11"/>
  <c r="P214" i="11"/>
  <c r="P211" i="11"/>
  <c r="P207" i="11"/>
  <c r="P206" i="11"/>
  <c r="P205" i="11"/>
  <c r="P204" i="11"/>
  <c r="P203" i="11"/>
  <c r="P202" i="11"/>
  <c r="P199" i="11"/>
  <c r="P195" i="11"/>
  <c r="P194" i="11"/>
  <c r="P193" i="11"/>
  <c r="P192" i="11"/>
  <c r="P191" i="11"/>
  <c r="P190" i="11"/>
  <c r="P187" i="11"/>
  <c r="P183" i="11"/>
  <c r="P182" i="11"/>
  <c r="P181" i="11"/>
  <c r="P180" i="11"/>
  <c r="P179" i="11"/>
  <c r="P178" i="11"/>
  <c r="P177" i="11"/>
  <c r="P175" i="11"/>
  <c r="P171" i="11"/>
  <c r="P170" i="11"/>
  <c r="P169" i="11"/>
  <c r="P168" i="11"/>
  <c r="P167" i="11"/>
  <c r="P166" i="11"/>
  <c r="P163" i="11"/>
  <c r="P159" i="11"/>
  <c r="P158" i="11"/>
  <c r="P157" i="11"/>
  <c r="P156" i="11"/>
  <c r="P155" i="11"/>
  <c r="P154" i="11"/>
  <c r="P151" i="11"/>
  <c r="P147" i="11"/>
  <c r="P146" i="11"/>
  <c r="P145" i="11"/>
  <c r="P144" i="11"/>
  <c r="P143" i="11"/>
  <c r="P142" i="11"/>
  <c r="P139" i="11"/>
  <c r="P135" i="11"/>
  <c r="P134" i="11"/>
  <c r="P133" i="11"/>
  <c r="P132" i="11"/>
  <c r="P131" i="11"/>
  <c r="P130" i="11"/>
  <c r="P129" i="11"/>
  <c r="P127" i="11"/>
  <c r="P123" i="11"/>
  <c r="P122" i="11"/>
  <c r="P121" i="11"/>
  <c r="P120" i="11"/>
  <c r="P119" i="11"/>
  <c r="P118" i="11"/>
  <c r="P115" i="11"/>
  <c r="P111" i="11"/>
  <c r="P110" i="11"/>
  <c r="P109" i="11"/>
  <c r="P108" i="11"/>
  <c r="P107" i="11"/>
  <c r="P106" i="11"/>
  <c r="P103" i="11"/>
  <c r="P99" i="11"/>
  <c r="P98" i="11"/>
  <c r="P97" i="11"/>
  <c r="P96" i="11"/>
  <c r="P95" i="11"/>
  <c r="P94" i="11"/>
  <c r="P91" i="11"/>
  <c r="P87" i="11"/>
  <c r="P86" i="11"/>
  <c r="P85" i="11"/>
  <c r="P84" i="11"/>
  <c r="P83" i="11"/>
  <c r="P82" i="11"/>
  <c r="P81" i="11"/>
  <c r="P79" i="11"/>
  <c r="P75" i="11"/>
  <c r="P74" i="11"/>
  <c r="P73" i="11"/>
  <c r="P72" i="11"/>
  <c r="P71" i="11"/>
  <c r="P70" i="11"/>
  <c r="P67" i="11"/>
  <c r="P63" i="11"/>
  <c r="P62" i="11"/>
  <c r="P61" i="11"/>
  <c r="P60" i="11"/>
  <c r="P59" i="11"/>
  <c r="P58" i="11"/>
  <c r="P55" i="11"/>
  <c r="P51" i="11"/>
  <c r="P50" i="11"/>
  <c r="P49" i="11"/>
  <c r="P48" i="11"/>
  <c r="P47" i="11"/>
  <c r="P46" i="11"/>
  <c r="P43" i="11"/>
  <c r="D42" i="11"/>
  <c r="P39" i="11"/>
  <c r="P38" i="11"/>
  <c r="P37" i="11"/>
  <c r="P36" i="11"/>
  <c r="P35" i="11"/>
  <c r="P34" i="11"/>
  <c r="P29" i="11"/>
  <c r="D28" i="11"/>
  <c r="P27" i="11"/>
  <c r="B27" i="11"/>
  <c r="A27" i="11"/>
  <c r="P26" i="11"/>
  <c r="P25" i="11"/>
  <c r="P24" i="11"/>
  <c r="P23" i="11"/>
  <c r="P22" i="11"/>
  <c r="P15" i="11"/>
  <c r="P14" i="11"/>
  <c r="P13" i="11"/>
  <c r="P12" i="11"/>
  <c r="P11" i="11"/>
  <c r="P10" i="11"/>
  <c r="C10" i="11"/>
  <c r="B10" i="11"/>
  <c r="P9" i="11"/>
  <c r="P7" i="11"/>
  <c r="P6" i="11"/>
  <c r="P5" i="11"/>
  <c r="M4" i="11"/>
  <c r="L4" i="11"/>
  <c r="D38" i="11"/>
  <c r="B29" i="9"/>
  <c r="B30" i="9"/>
  <c r="B31" i="9"/>
  <c r="B32" i="9"/>
  <c r="B33" i="9"/>
  <c r="B28" i="9"/>
  <c r="M10" i="9"/>
  <c r="M11" i="9"/>
  <c r="M12" i="9"/>
  <c r="P12" i="9" s="1"/>
  <c r="M13" i="9"/>
  <c r="M14" i="9"/>
  <c r="P14" i="9" s="1"/>
  <c r="M15" i="9"/>
  <c r="M16" i="9"/>
  <c r="P16" i="9" s="1"/>
  <c r="M17" i="9"/>
  <c r="P17" i="9" s="1"/>
  <c r="M18" i="9"/>
  <c r="M19" i="9"/>
  <c r="M20" i="9"/>
  <c r="P20" i="9" s="1"/>
  <c r="M21" i="9"/>
  <c r="P21" i="9" s="1"/>
  <c r="M22" i="9"/>
  <c r="M23" i="9"/>
  <c r="M24" i="9"/>
  <c r="P24" i="9" s="1"/>
  <c r="M25" i="9"/>
  <c r="P25" i="9" s="1"/>
  <c r="M26" i="9"/>
  <c r="P26" i="9" s="1"/>
  <c r="M27" i="9"/>
  <c r="P27" i="9" s="1"/>
  <c r="M28" i="9"/>
  <c r="P28" i="9" s="1"/>
  <c r="M29" i="9"/>
  <c r="P29" i="9" s="1"/>
  <c r="M30" i="9"/>
  <c r="P30" i="9" s="1"/>
  <c r="M31" i="9"/>
  <c r="M32" i="9"/>
  <c r="P32" i="9" s="1"/>
  <c r="M33" i="9"/>
  <c r="P33" i="9" s="1"/>
  <c r="M34" i="9"/>
  <c r="M35" i="9"/>
  <c r="M36" i="9"/>
  <c r="P36" i="9" s="1"/>
  <c r="M37" i="9"/>
  <c r="M38" i="9"/>
  <c r="M39" i="9"/>
  <c r="P39" i="9" s="1"/>
  <c r="M40" i="9"/>
  <c r="P40" i="9" s="1"/>
  <c r="M41" i="9"/>
  <c r="P41" i="9" s="1"/>
  <c r="M42" i="9"/>
  <c r="P42" i="9" s="1"/>
  <c r="M43" i="9"/>
  <c r="M44" i="9"/>
  <c r="P44" i="9" s="1"/>
  <c r="M45" i="9"/>
  <c r="P45" i="9" s="1"/>
  <c r="M46" i="9"/>
  <c r="M47" i="9"/>
  <c r="M48" i="9"/>
  <c r="P48" i="9" s="1"/>
  <c r="M49" i="9"/>
  <c r="P49" i="9" s="1"/>
  <c r="M50" i="9"/>
  <c r="M51" i="9"/>
  <c r="P51" i="9" s="1"/>
  <c r="M52" i="9"/>
  <c r="P52" i="9" s="1"/>
  <c r="M53" i="9"/>
  <c r="P53" i="9" s="1"/>
  <c r="M54" i="9"/>
  <c r="P54" i="9" s="1"/>
  <c r="M55" i="9"/>
  <c r="M56" i="9"/>
  <c r="P56" i="9" s="1"/>
  <c r="M57" i="9"/>
  <c r="P57" i="9" s="1"/>
  <c r="M58" i="9"/>
  <c r="M59" i="9"/>
  <c r="M60" i="9"/>
  <c r="P60" i="9" s="1"/>
  <c r="M61" i="9"/>
  <c r="M62" i="9"/>
  <c r="M63" i="9"/>
  <c r="P63" i="9" s="1"/>
  <c r="M64" i="9"/>
  <c r="P64" i="9" s="1"/>
  <c r="M65" i="9"/>
  <c r="P65" i="9" s="1"/>
  <c r="M66" i="9"/>
  <c r="P66" i="9" s="1"/>
  <c r="M67" i="9"/>
  <c r="P67" i="9" s="1"/>
  <c r="M68" i="9"/>
  <c r="P68" i="9" s="1"/>
  <c r="M69" i="9"/>
  <c r="P69" i="9" s="1"/>
  <c r="M70" i="9"/>
  <c r="M71" i="9"/>
  <c r="M72" i="9"/>
  <c r="P72" i="9" s="1"/>
  <c r="M73" i="9"/>
  <c r="P73" i="9" s="1"/>
  <c r="M74" i="9"/>
  <c r="P74" i="9" s="1"/>
  <c r="M75" i="9"/>
  <c r="P75" i="9" s="1"/>
  <c r="M76" i="9"/>
  <c r="M77" i="9"/>
  <c r="P77" i="9" s="1"/>
  <c r="M78" i="9"/>
  <c r="M79" i="9"/>
  <c r="M80" i="9"/>
  <c r="M81" i="9"/>
  <c r="P81" i="9" s="1"/>
  <c r="M82" i="9"/>
  <c r="M83" i="9"/>
  <c r="M84" i="9"/>
  <c r="P84" i="9" s="1"/>
  <c r="M85" i="9"/>
  <c r="M86" i="9"/>
  <c r="M87" i="9"/>
  <c r="P87" i="9" s="1"/>
  <c r="M88" i="9"/>
  <c r="P88" i="9" s="1"/>
  <c r="M89" i="9"/>
  <c r="P89" i="9" s="1"/>
  <c r="M90" i="9"/>
  <c r="P90" i="9" s="1"/>
  <c r="M91" i="9"/>
  <c r="M92" i="9"/>
  <c r="P92" i="9" s="1"/>
  <c r="M93" i="9"/>
  <c r="P93" i="9" s="1"/>
  <c r="M94" i="9"/>
  <c r="M95" i="9"/>
  <c r="M96" i="9"/>
  <c r="P96" i="9" s="1"/>
  <c r="M97" i="9"/>
  <c r="M98" i="9"/>
  <c r="M99" i="9"/>
  <c r="P99" i="9" s="1"/>
  <c r="M100" i="9"/>
  <c r="M101" i="9"/>
  <c r="P101" i="9" s="1"/>
  <c r="M102" i="9"/>
  <c r="P102" i="9" s="1"/>
  <c r="M103" i="9"/>
  <c r="P103" i="9" s="1"/>
  <c r="M104" i="9"/>
  <c r="P104" i="9" s="1"/>
  <c r="M105" i="9"/>
  <c r="P105" i="9" s="1"/>
  <c r="M106" i="9"/>
  <c r="M107" i="9"/>
  <c r="M108" i="9"/>
  <c r="P108" i="9" s="1"/>
  <c r="M109" i="9"/>
  <c r="M110" i="9"/>
  <c r="M111" i="9"/>
  <c r="P111" i="9" s="1"/>
  <c r="M112" i="9"/>
  <c r="P112" i="9" s="1"/>
  <c r="M113" i="9"/>
  <c r="P113" i="9" s="1"/>
  <c r="M114" i="9"/>
  <c r="P114" i="9" s="1"/>
  <c r="M115" i="9"/>
  <c r="M116" i="9"/>
  <c r="P116" i="9" s="1"/>
  <c r="M117" i="9"/>
  <c r="P117" i="9" s="1"/>
  <c r="M118" i="9"/>
  <c r="M119" i="9"/>
  <c r="M120" i="9"/>
  <c r="P120" i="9" s="1"/>
  <c r="M121" i="9"/>
  <c r="P121" i="9" s="1"/>
  <c r="M122" i="9"/>
  <c r="M123" i="9"/>
  <c r="M124" i="9"/>
  <c r="P124" i="9" s="1"/>
  <c r="M125" i="9"/>
  <c r="P125" i="9" s="1"/>
  <c r="M126" i="9"/>
  <c r="M127" i="9"/>
  <c r="M128" i="9"/>
  <c r="P128" i="9" s="1"/>
  <c r="M129" i="9"/>
  <c r="P129" i="9" s="1"/>
  <c r="M130" i="9"/>
  <c r="M131" i="9"/>
  <c r="M132" i="9"/>
  <c r="P132" i="9" s="1"/>
  <c r="M133" i="9"/>
  <c r="P133" i="9" s="1"/>
  <c r="M134" i="9"/>
  <c r="P134" i="9" s="1"/>
  <c r="M135" i="9"/>
  <c r="P135" i="9" s="1"/>
  <c r="M136" i="9"/>
  <c r="P136" i="9" s="1"/>
  <c r="M137" i="9"/>
  <c r="P137" i="9" s="1"/>
  <c r="M138" i="9"/>
  <c r="P138" i="9" s="1"/>
  <c r="M139" i="9"/>
  <c r="P139" i="9" s="1"/>
  <c r="M140" i="9"/>
  <c r="P140" i="9" s="1"/>
  <c r="M141" i="9"/>
  <c r="P141" i="9" s="1"/>
  <c r="M142" i="9"/>
  <c r="M143" i="9"/>
  <c r="M144" i="9"/>
  <c r="P144" i="9" s="1"/>
  <c r="M145" i="9"/>
  <c r="M146" i="9"/>
  <c r="M147" i="9"/>
  <c r="P147" i="9" s="1"/>
  <c r="M148" i="9"/>
  <c r="M149" i="9"/>
  <c r="P149" i="9" s="1"/>
  <c r="M150" i="9"/>
  <c r="M151" i="9"/>
  <c r="M152" i="9"/>
  <c r="M153" i="9"/>
  <c r="P153" i="9" s="1"/>
  <c r="M154" i="9"/>
  <c r="M155" i="9"/>
  <c r="M156" i="9"/>
  <c r="P156" i="9" s="1"/>
  <c r="M157" i="9"/>
  <c r="M158" i="9"/>
  <c r="P158" i="9" s="1"/>
  <c r="M159" i="9"/>
  <c r="M160" i="9"/>
  <c r="P160" i="9" s="1"/>
  <c r="M161" i="9"/>
  <c r="P161" i="9" s="1"/>
  <c r="M162" i="9"/>
  <c r="M163" i="9"/>
  <c r="M164" i="9"/>
  <c r="P164" i="9" s="1"/>
  <c r="M165" i="9"/>
  <c r="P165" i="9" s="1"/>
  <c r="M166" i="9"/>
  <c r="M167" i="9"/>
  <c r="M168" i="9"/>
  <c r="P168" i="9" s="1"/>
  <c r="M169" i="9"/>
  <c r="M170" i="9"/>
  <c r="M171" i="9"/>
  <c r="P171" i="9" s="1"/>
  <c r="M172" i="9"/>
  <c r="P172" i="9" s="1"/>
  <c r="M173" i="9"/>
  <c r="P173" i="9" s="1"/>
  <c r="M174" i="9"/>
  <c r="P174" i="9" s="1"/>
  <c r="M175" i="9"/>
  <c r="P175" i="9" s="1"/>
  <c r="M176" i="9"/>
  <c r="P176" i="9" s="1"/>
  <c r="M177" i="9"/>
  <c r="P177" i="9" s="1"/>
  <c r="M178" i="9"/>
  <c r="M179" i="9"/>
  <c r="M180" i="9"/>
  <c r="P180" i="9" s="1"/>
  <c r="M181" i="9"/>
  <c r="M182" i="9"/>
  <c r="M183" i="9"/>
  <c r="P183" i="9" s="1"/>
  <c r="M184" i="9"/>
  <c r="M185" i="9"/>
  <c r="P185" i="9" s="1"/>
  <c r="M186" i="9"/>
  <c r="M187" i="9"/>
  <c r="M188" i="9"/>
  <c r="P188" i="9" s="1"/>
  <c r="M189" i="9"/>
  <c r="P189" i="9" s="1"/>
  <c r="M190" i="9"/>
  <c r="M191" i="9"/>
  <c r="M192" i="9"/>
  <c r="P192" i="9" s="1"/>
  <c r="M193" i="9"/>
  <c r="P193" i="9" s="1"/>
  <c r="M194" i="9"/>
  <c r="M195" i="9"/>
  <c r="P195" i="9" s="1"/>
  <c r="M196" i="9"/>
  <c r="P196" i="9" s="1"/>
  <c r="M197" i="9"/>
  <c r="P197" i="9" s="1"/>
  <c r="M198" i="9"/>
  <c r="P198" i="9" s="1"/>
  <c r="M199" i="9"/>
  <c r="M200" i="9"/>
  <c r="P200" i="9" s="1"/>
  <c r="M201" i="9"/>
  <c r="P201" i="9" s="1"/>
  <c r="M202" i="9"/>
  <c r="M203" i="9"/>
  <c r="M204" i="9"/>
  <c r="P204" i="9" s="1"/>
  <c r="M205" i="9"/>
  <c r="M206" i="9"/>
  <c r="M207" i="9"/>
  <c r="M208" i="9"/>
  <c r="P208" i="9" s="1"/>
  <c r="M209" i="9"/>
  <c r="P209" i="9" s="1"/>
  <c r="M210" i="9"/>
  <c r="P210" i="9" s="1"/>
  <c r="M211" i="9"/>
  <c r="P211" i="9" s="1"/>
  <c r="M212" i="9"/>
  <c r="P212" i="9" s="1"/>
  <c r="M213" i="9"/>
  <c r="P213" i="9" s="1"/>
  <c r="M214" i="9"/>
  <c r="M215" i="9"/>
  <c r="M216" i="9"/>
  <c r="P216" i="9" s="1"/>
  <c r="M217" i="9"/>
  <c r="M218" i="9"/>
  <c r="P218" i="9" s="1"/>
  <c r="M219" i="9"/>
  <c r="P219" i="9" s="1"/>
  <c r="M220" i="9"/>
  <c r="P220" i="9" s="1"/>
  <c r="M221" i="9"/>
  <c r="P221" i="9" s="1"/>
  <c r="M222" i="9"/>
  <c r="P222" i="9" s="1"/>
  <c r="M223" i="9"/>
  <c r="M224" i="9"/>
  <c r="P224" i="9" s="1"/>
  <c r="M225" i="9"/>
  <c r="P225" i="9" s="1"/>
  <c r="M226" i="9"/>
  <c r="M227" i="9"/>
  <c r="M228" i="9"/>
  <c r="P228" i="9" s="1"/>
  <c r="M229" i="9"/>
  <c r="P229" i="9" s="1"/>
  <c r="M230" i="9"/>
  <c r="P230" i="9" s="1"/>
  <c r="M231" i="9"/>
  <c r="P231" i="9" s="1"/>
  <c r="M232" i="9"/>
  <c r="P232" i="9" s="1"/>
  <c r="M233" i="9"/>
  <c r="P233" i="9" s="1"/>
  <c r="M234" i="9"/>
  <c r="M235" i="9"/>
  <c r="P235" i="9" s="1"/>
  <c r="M236" i="9"/>
  <c r="M237" i="9"/>
  <c r="P237" i="9" s="1"/>
  <c r="M238" i="9"/>
  <c r="M239" i="9"/>
  <c r="M240" i="9"/>
  <c r="P240" i="9" s="1"/>
  <c r="M241" i="9"/>
  <c r="P241" i="9" s="1"/>
  <c r="M242" i="9"/>
  <c r="P242" i="9" s="1"/>
  <c r="M243" i="9"/>
  <c r="M244" i="9"/>
  <c r="P244" i="9" s="1"/>
  <c r="M245" i="9"/>
  <c r="P245" i="9" s="1"/>
  <c r="M246" i="9"/>
  <c r="M247" i="9"/>
  <c r="P247" i="9" s="1"/>
  <c r="M248" i="9"/>
  <c r="P248" i="9" s="1"/>
  <c r="M249" i="9"/>
  <c r="P249" i="9" s="1"/>
  <c r="M250" i="9"/>
  <c r="M251" i="9"/>
  <c r="M252" i="9"/>
  <c r="P252" i="9" s="1"/>
  <c r="M253" i="9"/>
  <c r="M254" i="9"/>
  <c r="P254" i="9" s="1"/>
  <c r="M255" i="9"/>
  <c r="M256" i="9"/>
  <c r="P256" i="9" s="1"/>
  <c r="M257" i="9"/>
  <c r="M258" i="9"/>
  <c r="M259" i="9"/>
  <c r="P259" i="9" s="1"/>
  <c r="M260" i="9"/>
  <c r="P260" i="9" s="1"/>
  <c r="M261" i="9"/>
  <c r="P261" i="9" s="1"/>
  <c r="M262" i="9"/>
  <c r="M263" i="9"/>
  <c r="M264" i="9"/>
  <c r="P264" i="9" s="1"/>
  <c r="M265" i="9"/>
  <c r="M266" i="9"/>
  <c r="P266" i="9" s="1"/>
  <c r="M267" i="9"/>
  <c r="P267" i="9" s="1"/>
  <c r="M268" i="9"/>
  <c r="P268" i="9" s="1"/>
  <c r="M269" i="9"/>
  <c r="P269" i="9" s="1"/>
  <c r="M270" i="9"/>
  <c r="P270" i="9" s="1"/>
  <c r="M271" i="9"/>
  <c r="M272" i="9"/>
  <c r="M273" i="9"/>
  <c r="P273" i="9" s="1"/>
  <c r="M274" i="9"/>
  <c r="M275" i="9"/>
  <c r="M276" i="9"/>
  <c r="P276" i="9" s="1"/>
  <c r="M277" i="9"/>
  <c r="M278" i="9"/>
  <c r="M279" i="9"/>
  <c r="M280" i="9"/>
  <c r="P280" i="9" s="1"/>
  <c r="M281" i="9"/>
  <c r="P281" i="9" s="1"/>
  <c r="M282" i="9"/>
  <c r="P282" i="9" s="1"/>
  <c r="M283" i="9"/>
  <c r="P283" i="9" s="1"/>
  <c r="M284" i="9"/>
  <c r="P284" i="9" s="1"/>
  <c r="M285" i="9"/>
  <c r="P285" i="9" s="1"/>
  <c r="M286" i="9"/>
  <c r="M287" i="9"/>
  <c r="M288" i="9"/>
  <c r="P288" i="9" s="1"/>
  <c r="M289" i="9"/>
  <c r="M290" i="9"/>
  <c r="M291" i="9"/>
  <c r="M292" i="9"/>
  <c r="P292" i="9" s="1"/>
  <c r="M293" i="9"/>
  <c r="P293" i="9" s="1"/>
  <c r="M294" i="9"/>
  <c r="P294" i="9" s="1"/>
  <c r="M295" i="9"/>
  <c r="P295" i="9" s="1"/>
  <c r="M296" i="9"/>
  <c r="P296" i="9" s="1"/>
  <c r="M297" i="9"/>
  <c r="P297" i="9" s="1"/>
  <c r="M298" i="9"/>
  <c r="M299" i="9"/>
  <c r="M300" i="9"/>
  <c r="P300" i="9" s="1"/>
  <c r="M301" i="9"/>
  <c r="P301" i="9" s="1"/>
  <c r="M302" i="9"/>
  <c r="P302" i="9" s="1"/>
  <c r="M303" i="9"/>
  <c r="P303" i="9" s="1"/>
  <c r="M304" i="9"/>
  <c r="P304" i="9" s="1"/>
  <c r="M305" i="9"/>
  <c r="P305" i="9" s="1"/>
  <c r="M306" i="9"/>
  <c r="P306" i="9" s="1"/>
  <c r="M307" i="9"/>
  <c r="P307" i="9" s="1"/>
  <c r="M308" i="9"/>
  <c r="M309" i="9"/>
  <c r="P309" i="9" s="1"/>
  <c r="M310" i="9"/>
  <c r="M311" i="9"/>
  <c r="M312" i="9"/>
  <c r="P312" i="9" s="1"/>
  <c r="M313" i="9"/>
  <c r="M314" i="9"/>
  <c r="M315" i="9"/>
  <c r="M316" i="9"/>
  <c r="M317" i="9"/>
  <c r="P317" i="9" s="1"/>
  <c r="M318" i="9"/>
  <c r="P318" i="9" s="1"/>
  <c r="M319" i="9"/>
  <c r="P319" i="9" s="1"/>
  <c r="M320" i="9"/>
  <c r="M321" i="9"/>
  <c r="P321" i="9" s="1"/>
  <c r="M322" i="9"/>
  <c r="M323" i="9"/>
  <c r="M324" i="9"/>
  <c r="P324" i="9" s="1"/>
  <c r="M325" i="9"/>
  <c r="M326" i="9"/>
  <c r="M327" i="9"/>
  <c r="M328" i="9"/>
  <c r="P328" i="9" s="1"/>
  <c r="M329" i="9"/>
  <c r="P329" i="9" s="1"/>
  <c r="M330" i="9"/>
  <c r="M331" i="9"/>
  <c r="M332" i="9"/>
  <c r="P332" i="9" s="1"/>
  <c r="M333" i="9"/>
  <c r="P333" i="9" s="1"/>
  <c r="M334" i="9"/>
  <c r="M335" i="9"/>
  <c r="M336" i="9"/>
  <c r="P336" i="9" s="1"/>
  <c r="M337" i="9"/>
  <c r="M338" i="9"/>
  <c r="P338" i="9" s="1"/>
  <c r="M339" i="9"/>
  <c r="P339" i="9" s="1"/>
  <c r="M340" i="9"/>
  <c r="P340" i="9" s="1"/>
  <c r="M341" i="9"/>
  <c r="P341" i="9" s="1"/>
  <c r="M342" i="9"/>
  <c r="P342" i="9" s="1"/>
  <c r="M343" i="9"/>
  <c r="M344" i="9"/>
  <c r="P344" i="9" s="1"/>
  <c r="M345" i="9"/>
  <c r="M346" i="9"/>
  <c r="M347" i="9"/>
  <c r="M348" i="9"/>
  <c r="P348" i="9" s="1"/>
  <c r="M349" i="9"/>
  <c r="M350" i="9"/>
  <c r="M351" i="9"/>
  <c r="M352" i="9"/>
  <c r="P352" i="9" s="1"/>
  <c r="M353" i="9"/>
  <c r="P353" i="9" s="1"/>
  <c r="M354" i="9"/>
  <c r="P354" i="9" s="1"/>
  <c r="M355" i="9"/>
  <c r="P355" i="9" s="1"/>
  <c r="M356" i="9"/>
  <c r="P356" i="9" s="1"/>
  <c r="M357" i="9"/>
  <c r="P357" i="9" s="1"/>
  <c r="M358" i="9"/>
  <c r="M359" i="9"/>
  <c r="M360" i="9"/>
  <c r="P360" i="9" s="1"/>
  <c r="M361" i="9"/>
  <c r="P361" i="9" s="1"/>
  <c r="M362" i="9"/>
  <c r="M363" i="9"/>
  <c r="P363" i="9" s="1"/>
  <c r="M364" i="9"/>
  <c r="P364" i="9" s="1"/>
  <c r="M365" i="9"/>
  <c r="P365" i="9" s="1"/>
  <c r="M366" i="9"/>
  <c r="M367" i="9"/>
  <c r="P367" i="9" s="1"/>
  <c r="M368" i="9"/>
  <c r="P368" i="9" s="1"/>
  <c r="M369" i="9"/>
  <c r="P369" i="9" s="1"/>
  <c r="M370" i="9"/>
  <c r="M371" i="9"/>
  <c r="M372" i="9"/>
  <c r="P372" i="9" s="1"/>
  <c r="M373" i="9"/>
  <c r="M374" i="9"/>
  <c r="P374" i="9" s="1"/>
  <c r="M375" i="9"/>
  <c r="P375" i="9" s="1"/>
  <c r="M376" i="9"/>
  <c r="P376" i="9" s="1"/>
  <c r="M377" i="9"/>
  <c r="P377" i="9" s="1"/>
  <c r="M378" i="9"/>
  <c r="P378" i="9" s="1"/>
  <c r="M379" i="9"/>
  <c r="P379" i="9" s="1"/>
  <c r="M380" i="9"/>
  <c r="M381" i="9"/>
  <c r="M382" i="9"/>
  <c r="M383" i="9"/>
  <c r="M384" i="9"/>
  <c r="P384" i="9" s="1"/>
  <c r="M385" i="9"/>
  <c r="M386" i="9"/>
  <c r="M387" i="9"/>
  <c r="P387" i="9" s="1"/>
  <c r="M388" i="9"/>
  <c r="M389" i="9"/>
  <c r="P389" i="9" s="1"/>
  <c r="M390" i="9"/>
  <c r="M391" i="9"/>
  <c r="P391" i="9" s="1"/>
  <c r="M392" i="9"/>
  <c r="P392" i="9" s="1"/>
  <c r="M393" i="9"/>
  <c r="P393" i="9" s="1"/>
  <c r="M394" i="9"/>
  <c r="M395" i="9"/>
  <c r="M396" i="9"/>
  <c r="P396" i="9" s="1"/>
  <c r="M397" i="9"/>
  <c r="M398" i="9"/>
  <c r="P398" i="9" s="1"/>
  <c r="M399" i="9"/>
  <c r="P399" i="9" s="1"/>
  <c r="M400" i="9"/>
  <c r="P400" i="9" s="1"/>
  <c r="M401" i="9"/>
  <c r="P401" i="9" s="1"/>
  <c r="M402" i="9"/>
  <c r="P402" i="9" s="1"/>
  <c r="M403" i="9"/>
  <c r="P403" i="9" s="1"/>
  <c r="M404" i="9"/>
  <c r="P404" i="9" s="1"/>
  <c r="M405" i="9"/>
  <c r="P405" i="9" s="1"/>
  <c r="M406" i="9"/>
  <c r="M407" i="9"/>
  <c r="M408" i="9"/>
  <c r="P408" i="9" s="1"/>
  <c r="M409" i="9"/>
  <c r="M410" i="9"/>
  <c r="M411" i="9"/>
  <c r="P411" i="9" s="1"/>
  <c r="M412" i="9"/>
  <c r="P412" i="9" s="1"/>
  <c r="M413" i="9"/>
  <c r="P413" i="9" s="1"/>
  <c r="M414" i="9"/>
  <c r="P414" i="9" s="1"/>
  <c r="M415" i="9"/>
  <c r="P415" i="9" s="1"/>
  <c r="M416" i="9"/>
  <c r="P416" i="9" s="1"/>
  <c r="M417" i="9"/>
  <c r="P417" i="9" s="1"/>
  <c r="M418" i="9"/>
  <c r="M419" i="9"/>
  <c r="M420" i="9"/>
  <c r="P420" i="9" s="1"/>
  <c r="M421" i="9"/>
  <c r="M422" i="9"/>
  <c r="P422" i="9" s="1"/>
  <c r="M423" i="9"/>
  <c r="P423" i="9" s="1"/>
  <c r="M424" i="9"/>
  <c r="P424" i="9" s="1"/>
  <c r="M425" i="9"/>
  <c r="P425" i="9" s="1"/>
  <c r="M426" i="9"/>
  <c r="P426" i="9" s="1"/>
  <c r="M427" i="9"/>
  <c r="P427" i="9" s="1"/>
  <c r="M428" i="9"/>
  <c r="P428" i="9" s="1"/>
  <c r="M429" i="9"/>
  <c r="P429" i="9" s="1"/>
  <c r="M430" i="9"/>
  <c r="M431" i="9"/>
  <c r="M432" i="9"/>
  <c r="P432" i="9" s="1"/>
  <c r="M433" i="9"/>
  <c r="P433" i="9" s="1"/>
  <c r="M434" i="9"/>
  <c r="P434" i="9" s="1"/>
  <c r="M435" i="9"/>
  <c r="M436" i="9"/>
  <c r="P436" i="9" s="1"/>
  <c r="M437" i="9"/>
  <c r="M438" i="9"/>
  <c r="P438" i="9" s="1"/>
  <c r="M439" i="9"/>
  <c r="P439" i="9" s="1"/>
  <c r="M440" i="9"/>
  <c r="P440" i="9" s="1"/>
  <c r="M441" i="9"/>
  <c r="P441" i="9" s="1"/>
  <c r="M442" i="9"/>
  <c r="M443" i="9"/>
  <c r="M444" i="9"/>
  <c r="P444" i="9" s="1"/>
  <c r="M445" i="9"/>
  <c r="P445" i="9" s="1"/>
  <c r="M446" i="9"/>
  <c r="P446" i="9" s="1"/>
  <c r="M447" i="9"/>
  <c r="P447" i="9" s="1"/>
  <c r="M448" i="9"/>
  <c r="P448" i="9" s="1"/>
  <c r="M449" i="9"/>
  <c r="P449" i="9" s="1"/>
  <c r="M450" i="9"/>
  <c r="P450" i="9" s="1"/>
  <c r="M451" i="9"/>
  <c r="P451" i="9" s="1"/>
  <c r="M452" i="9"/>
  <c r="M453" i="9"/>
  <c r="P453" i="9" s="1"/>
  <c r="M454" i="9"/>
  <c r="M455" i="9"/>
  <c r="M456" i="9"/>
  <c r="P456" i="9" s="1"/>
  <c r="M457" i="9"/>
  <c r="M458" i="9"/>
  <c r="M459" i="9"/>
  <c r="M460" i="9"/>
  <c r="P460" i="9" s="1"/>
  <c r="M461" i="9"/>
  <c r="P461" i="9" s="1"/>
  <c r="M462" i="9"/>
  <c r="P462" i="9" s="1"/>
  <c r="M463" i="9"/>
  <c r="P463" i="9" s="1"/>
  <c r="M464" i="9"/>
  <c r="M465" i="9"/>
  <c r="P465" i="9" s="1"/>
  <c r="M466" i="9"/>
  <c r="M467" i="9"/>
  <c r="M468" i="9"/>
  <c r="P468" i="9" s="1"/>
  <c r="M469" i="9"/>
  <c r="M470" i="9"/>
  <c r="P470" i="9" s="1"/>
  <c r="M471" i="9"/>
  <c r="P471" i="9" s="1"/>
  <c r="M472" i="9"/>
  <c r="M473" i="9"/>
  <c r="P473" i="9" s="1"/>
  <c r="M474" i="9"/>
  <c r="M475" i="9"/>
  <c r="M476" i="9"/>
  <c r="P476" i="9" s="1"/>
  <c r="M477" i="9"/>
  <c r="P477" i="9" s="1"/>
  <c r="M478" i="9"/>
  <c r="M479" i="9"/>
  <c r="M480" i="9"/>
  <c r="P480" i="9" s="1"/>
  <c r="M481" i="9"/>
  <c r="M482" i="9"/>
  <c r="M483" i="9"/>
  <c r="P483" i="9" s="1"/>
  <c r="M484" i="9"/>
  <c r="P484" i="9" s="1"/>
  <c r="M485" i="9"/>
  <c r="P485" i="9" s="1"/>
  <c r="M486" i="9"/>
  <c r="P486" i="9" s="1"/>
  <c r="M487" i="9"/>
  <c r="P487" i="9" s="1"/>
  <c r="M488" i="9"/>
  <c r="P488" i="9" s="1"/>
  <c r="M489" i="9"/>
  <c r="P489" i="9" s="1"/>
  <c r="M490" i="9"/>
  <c r="M491" i="9"/>
  <c r="M492" i="9"/>
  <c r="P492" i="9" s="1"/>
  <c r="M493" i="9"/>
  <c r="M494" i="9"/>
  <c r="M495" i="9"/>
  <c r="M496" i="9"/>
  <c r="M497" i="9"/>
  <c r="P497" i="9" s="1"/>
  <c r="M498" i="9"/>
  <c r="M499" i="9"/>
  <c r="P499" i="9" s="1"/>
  <c r="M500" i="9"/>
  <c r="P500" i="9" s="1"/>
  <c r="M501" i="9"/>
  <c r="P501" i="9" s="1"/>
  <c r="M502" i="9"/>
  <c r="M503" i="9"/>
  <c r="M504" i="9"/>
  <c r="P504" i="9" s="1"/>
  <c r="M505" i="9"/>
  <c r="P505" i="9" s="1"/>
  <c r="M506" i="9"/>
  <c r="P506" i="9" s="1"/>
  <c r="M507" i="9"/>
  <c r="P507" i="9" s="1"/>
  <c r="M508" i="9"/>
  <c r="P508" i="9" s="1"/>
  <c r="M509" i="9"/>
  <c r="P509" i="9" s="1"/>
  <c r="M510" i="9"/>
  <c r="P510" i="9" s="1"/>
  <c r="M511" i="9"/>
  <c r="P511" i="9" s="1"/>
  <c r="M512" i="9"/>
  <c r="P512" i="9" s="1"/>
  <c r="M513" i="9"/>
  <c r="P513" i="9" s="1"/>
  <c r="M514" i="9"/>
  <c r="M515" i="9"/>
  <c r="M516" i="9"/>
  <c r="P516" i="9" s="1"/>
  <c r="M517" i="9"/>
  <c r="M518" i="9"/>
  <c r="M519" i="9"/>
  <c r="P519" i="9" s="1"/>
  <c r="M520" i="9"/>
  <c r="P520" i="9" s="1"/>
  <c r="M521" i="9"/>
  <c r="P521" i="9" s="1"/>
  <c r="M522" i="9"/>
  <c r="M523" i="9"/>
  <c r="P523" i="9" s="1"/>
  <c r="M524" i="9"/>
  <c r="M525" i="9"/>
  <c r="P525" i="9" s="1"/>
  <c r="M526" i="9"/>
  <c r="M527" i="9"/>
  <c r="M528" i="9"/>
  <c r="P528" i="9" s="1"/>
  <c r="M529" i="9"/>
  <c r="P529" i="9" s="1"/>
  <c r="M530" i="9"/>
  <c r="M531" i="9"/>
  <c r="M532" i="9"/>
  <c r="M533" i="9"/>
  <c r="P533" i="9" s="1"/>
  <c r="M534" i="9"/>
  <c r="P534" i="9" s="1"/>
  <c r="M535" i="9"/>
  <c r="P535" i="9" s="1"/>
  <c r="M536" i="9"/>
  <c r="P536" i="9" s="1"/>
  <c r="M537" i="9"/>
  <c r="P537" i="9" s="1"/>
  <c r="M538" i="9"/>
  <c r="M539" i="9"/>
  <c r="M540" i="9"/>
  <c r="P540" i="9" s="1"/>
  <c r="M541" i="9"/>
  <c r="M542" i="9"/>
  <c r="P542" i="9" s="1"/>
  <c r="M543" i="9"/>
  <c r="P543" i="9" s="1"/>
  <c r="M544" i="9"/>
  <c r="P544" i="9" s="1"/>
  <c r="M545" i="9"/>
  <c r="P545" i="9" s="1"/>
  <c r="M546" i="9"/>
  <c r="P546" i="9" s="1"/>
  <c r="M547" i="9"/>
  <c r="M548" i="9"/>
  <c r="P548" i="9" s="1"/>
  <c r="M549" i="9"/>
  <c r="P549" i="9" s="1"/>
  <c r="M550" i="9"/>
  <c r="M551" i="9"/>
  <c r="M552" i="9"/>
  <c r="P552" i="9" s="1"/>
  <c r="M553" i="9"/>
  <c r="M554" i="9"/>
  <c r="M555" i="9"/>
  <c r="P555" i="9" s="1"/>
  <c r="M556" i="9"/>
  <c r="P556" i="9" s="1"/>
  <c r="M557" i="9"/>
  <c r="P557" i="9" s="1"/>
  <c r="M558" i="9"/>
  <c r="M559" i="9"/>
  <c r="M560" i="9"/>
  <c r="P560" i="9" s="1"/>
  <c r="M561" i="9"/>
  <c r="P561" i="9" s="1"/>
  <c r="M562" i="9"/>
  <c r="M563" i="9"/>
  <c r="M564" i="9"/>
  <c r="P564" i="9" s="1"/>
  <c r="M565" i="9"/>
  <c r="P565" i="9" s="1"/>
  <c r="M566" i="9"/>
  <c r="M567" i="9"/>
  <c r="P567" i="9" s="1"/>
  <c r="M568" i="9"/>
  <c r="P568" i="9" s="1"/>
  <c r="M569" i="9"/>
  <c r="P569" i="9" s="1"/>
  <c r="M570" i="9"/>
  <c r="P570" i="9" s="1"/>
  <c r="M571" i="9"/>
  <c r="P571" i="9" s="1"/>
  <c r="M572" i="9"/>
  <c r="P572" i="9" s="1"/>
  <c r="M573" i="9"/>
  <c r="P573" i="9" s="1"/>
  <c r="M574" i="9"/>
  <c r="M575" i="9"/>
  <c r="M576" i="9"/>
  <c r="P576" i="9" s="1"/>
  <c r="M577" i="9"/>
  <c r="M578" i="9"/>
  <c r="M579" i="9"/>
  <c r="P579" i="9" s="1"/>
  <c r="M580" i="9"/>
  <c r="M581" i="9"/>
  <c r="P581" i="9" s="1"/>
  <c r="M582" i="9"/>
  <c r="M583" i="9"/>
  <c r="P583" i="9" s="1"/>
  <c r="M584" i="9"/>
  <c r="P584" i="9" s="1"/>
  <c r="M585" i="9"/>
  <c r="P585" i="9" s="1"/>
  <c r="M586" i="9"/>
  <c r="M587" i="9"/>
  <c r="M588" i="9"/>
  <c r="P588" i="9" s="1"/>
  <c r="M589" i="9"/>
  <c r="M590" i="9"/>
  <c r="M591" i="9"/>
  <c r="P591" i="9" s="1"/>
  <c r="M592" i="9"/>
  <c r="P592" i="9" s="1"/>
  <c r="M593" i="9"/>
  <c r="P593" i="9" s="1"/>
  <c r="M594" i="9"/>
  <c r="P594" i="9" s="1"/>
  <c r="M595" i="9"/>
  <c r="M596" i="9"/>
  <c r="P596" i="9" s="1"/>
  <c r="M597" i="9"/>
  <c r="P597" i="9" s="1"/>
  <c r="M598" i="9"/>
  <c r="M599" i="9"/>
  <c r="M600" i="9"/>
  <c r="P600" i="9" s="1"/>
  <c r="M601" i="9"/>
  <c r="M602" i="9"/>
  <c r="P602" i="9" s="1"/>
  <c r="M603" i="9"/>
  <c r="P603" i="9" s="1"/>
  <c r="M604" i="9"/>
  <c r="P604" i="9" s="1"/>
  <c r="M605" i="9"/>
  <c r="P605" i="9" s="1"/>
  <c r="M606" i="9"/>
  <c r="M607" i="9"/>
  <c r="P607" i="9" s="1"/>
  <c r="M608" i="9"/>
  <c r="P608" i="9" s="1"/>
  <c r="M609" i="9"/>
  <c r="P609" i="9" s="1"/>
  <c r="M610" i="9"/>
  <c r="M611" i="9"/>
  <c r="M612" i="9"/>
  <c r="P612" i="9" s="1"/>
  <c r="M613" i="9"/>
  <c r="M614" i="9"/>
  <c r="M615" i="9"/>
  <c r="P615" i="9" s="1"/>
  <c r="M616" i="9"/>
  <c r="P616" i="9" s="1"/>
  <c r="M617" i="9"/>
  <c r="P617" i="9" s="1"/>
  <c r="M618" i="9"/>
  <c r="P618" i="9" s="1"/>
  <c r="M619" i="9"/>
  <c r="P619" i="9" s="1"/>
  <c r="M620" i="9"/>
  <c r="M621" i="9"/>
  <c r="P621" i="9" s="1"/>
  <c r="M622" i="9"/>
  <c r="M623" i="9"/>
  <c r="M624" i="9"/>
  <c r="P624" i="9" s="1"/>
  <c r="M625" i="9"/>
  <c r="P625" i="9" s="1"/>
  <c r="M626" i="9"/>
  <c r="M627" i="9"/>
  <c r="M628" i="9"/>
  <c r="P628" i="9" s="1"/>
  <c r="M629" i="9"/>
  <c r="P629" i="9" s="1"/>
  <c r="M630" i="9"/>
  <c r="M631" i="9"/>
  <c r="P631" i="9" s="1"/>
  <c r="M632" i="9"/>
  <c r="P632" i="9" s="1"/>
  <c r="M633" i="9"/>
  <c r="P633" i="9" s="1"/>
  <c r="M634" i="9"/>
  <c r="M635" i="9"/>
  <c r="M636" i="9"/>
  <c r="P636" i="9" s="1"/>
  <c r="M637" i="9"/>
  <c r="M638" i="9"/>
  <c r="M639" i="9"/>
  <c r="P639" i="9" s="1"/>
  <c r="M640" i="9"/>
  <c r="P640" i="9" s="1"/>
  <c r="M641" i="9"/>
  <c r="P641" i="9" s="1"/>
  <c r="M642" i="9"/>
  <c r="P642" i="9" s="1"/>
  <c r="M643" i="9"/>
  <c r="P643" i="9" s="1"/>
  <c r="M644" i="9"/>
  <c r="P644" i="9" s="1"/>
  <c r="M645" i="9"/>
  <c r="P645" i="9" s="1"/>
  <c r="M646" i="9"/>
  <c r="M647" i="9"/>
  <c r="M648" i="9"/>
  <c r="P648" i="9" s="1"/>
  <c r="M649" i="9"/>
  <c r="M650" i="9"/>
  <c r="M651" i="9"/>
  <c r="P651" i="9" s="1"/>
  <c r="M652" i="9"/>
  <c r="P652" i="9" s="1"/>
  <c r="M653" i="9"/>
  <c r="P653" i="9" s="1"/>
  <c r="M654" i="9"/>
  <c r="M655" i="9"/>
  <c r="M656" i="9"/>
  <c r="P656" i="9" s="1"/>
  <c r="M657" i="9"/>
  <c r="P657" i="9" s="1"/>
  <c r="M658" i="9"/>
  <c r="M659" i="9"/>
  <c r="M660" i="9"/>
  <c r="P660" i="9" s="1"/>
  <c r="M661" i="9"/>
  <c r="P661" i="9" s="1"/>
  <c r="M662" i="9"/>
  <c r="P662" i="9" s="1"/>
  <c r="M663" i="9"/>
  <c r="P663" i="9" s="1"/>
  <c r="M664" i="9"/>
  <c r="P664" i="9" s="1"/>
  <c r="M665" i="9"/>
  <c r="P665" i="9" s="1"/>
  <c r="M666" i="9"/>
  <c r="P666" i="9" s="1"/>
  <c r="M667" i="9"/>
  <c r="P667" i="9" s="1"/>
  <c r="M668" i="9"/>
  <c r="P668" i="9" s="1"/>
  <c r="M669" i="9"/>
  <c r="P669" i="9" s="1"/>
  <c r="M670" i="9"/>
  <c r="M671" i="9"/>
  <c r="M672" i="9"/>
  <c r="P672" i="9" s="1"/>
  <c r="M673" i="9"/>
  <c r="M674" i="9"/>
  <c r="P674" i="9" s="1"/>
  <c r="M675" i="9"/>
  <c r="P675" i="9" s="1"/>
  <c r="M676" i="9"/>
  <c r="M677" i="9"/>
  <c r="P677" i="9" s="1"/>
  <c r="M678" i="9"/>
  <c r="M679" i="9"/>
  <c r="P679" i="9" s="1"/>
  <c r="M680" i="9"/>
  <c r="P680" i="9" s="1"/>
  <c r="M681" i="9"/>
  <c r="P681" i="9" s="1"/>
  <c r="M682" i="9"/>
  <c r="M683" i="9"/>
  <c r="M684" i="9"/>
  <c r="P684" i="9" s="1"/>
  <c r="M685" i="9"/>
  <c r="P685" i="9" s="1"/>
  <c r="M686" i="9"/>
  <c r="P686" i="9" s="1"/>
  <c r="M687" i="9"/>
  <c r="P687" i="9" s="1"/>
  <c r="M688" i="9"/>
  <c r="P688" i="9" s="1"/>
  <c r="M689" i="9"/>
  <c r="M690" i="9"/>
  <c r="M691" i="9"/>
  <c r="P691" i="9" s="1"/>
  <c r="M692" i="9"/>
  <c r="M693" i="9"/>
  <c r="P693" i="9" s="1"/>
  <c r="M694" i="9"/>
  <c r="M695" i="9"/>
  <c r="M696" i="9"/>
  <c r="P696" i="9" s="1"/>
  <c r="M697" i="9"/>
  <c r="P697" i="9" s="1"/>
  <c r="M698" i="9"/>
  <c r="P698" i="9" s="1"/>
  <c r="M699" i="9"/>
  <c r="P699" i="9" s="1"/>
  <c r="M700" i="9"/>
  <c r="P700" i="9" s="1"/>
  <c r="M701" i="9"/>
  <c r="P701" i="9" s="1"/>
  <c r="M702" i="9"/>
  <c r="P702" i="9" s="1"/>
  <c r="M703" i="9"/>
  <c r="P703" i="9" s="1"/>
  <c r="M704" i="9"/>
  <c r="M705" i="9"/>
  <c r="P705" i="9" s="1"/>
  <c r="M706" i="9"/>
  <c r="M707" i="9"/>
  <c r="M708" i="9"/>
  <c r="P708" i="9" s="1"/>
  <c r="M709" i="9"/>
  <c r="M710" i="9"/>
  <c r="M711" i="9"/>
  <c r="M712" i="9"/>
  <c r="M713" i="9"/>
  <c r="P713" i="9" s="1"/>
  <c r="M714" i="9"/>
  <c r="P714" i="9" s="1"/>
  <c r="M715" i="9"/>
  <c r="P715" i="9" s="1"/>
  <c r="M716" i="9"/>
  <c r="P716" i="9" s="1"/>
  <c r="M717" i="9"/>
  <c r="P717" i="9" s="1"/>
  <c r="M718" i="9"/>
  <c r="M719" i="9"/>
  <c r="M720" i="9"/>
  <c r="P720" i="9" s="1"/>
  <c r="M721" i="9"/>
  <c r="M722" i="9"/>
  <c r="P722" i="9" s="1"/>
  <c r="M723" i="9"/>
  <c r="P723" i="9" s="1"/>
  <c r="M724" i="9"/>
  <c r="P724" i="9" s="1"/>
  <c r="M725" i="9"/>
  <c r="P725" i="9" s="1"/>
  <c r="M726" i="9"/>
  <c r="P726" i="9" s="1"/>
  <c r="M727" i="9"/>
  <c r="M728" i="9"/>
  <c r="M729" i="9"/>
  <c r="P729" i="9" s="1"/>
  <c r="M730" i="9"/>
  <c r="M731" i="9"/>
  <c r="M732" i="9"/>
  <c r="P732" i="9" s="1"/>
  <c r="M733" i="9"/>
  <c r="M734" i="9"/>
  <c r="M735" i="9"/>
  <c r="P735" i="9" s="1"/>
  <c r="M736" i="9"/>
  <c r="P736" i="9" s="1"/>
  <c r="M737" i="9"/>
  <c r="P737" i="9" s="1"/>
  <c r="M738" i="9"/>
  <c r="M739" i="9"/>
  <c r="P739" i="9" s="1"/>
  <c r="M740" i="9"/>
  <c r="P740" i="9" s="1"/>
  <c r="M741" i="9"/>
  <c r="P741" i="9" s="1"/>
  <c r="M742" i="9"/>
  <c r="M743" i="9"/>
  <c r="M744" i="9"/>
  <c r="P744" i="9" s="1"/>
  <c r="M745" i="9"/>
  <c r="P745" i="9" s="1"/>
  <c r="M746" i="9"/>
  <c r="P746" i="9" s="1"/>
  <c r="M747" i="9"/>
  <c r="P747" i="9" s="1"/>
  <c r="M748" i="9"/>
  <c r="P748" i="9" s="1"/>
  <c r="M749" i="9"/>
  <c r="P749" i="9" s="1"/>
  <c r="M750" i="9"/>
  <c r="P750" i="9" s="1"/>
  <c r="M751" i="9"/>
  <c r="M752" i="9"/>
  <c r="P752" i="9" s="1"/>
  <c r="M753" i="9"/>
  <c r="P753" i="9" s="1"/>
  <c r="M754" i="9"/>
  <c r="M755" i="9"/>
  <c r="M756" i="9"/>
  <c r="P756" i="9" s="1"/>
  <c r="M757" i="9"/>
  <c r="M758" i="9"/>
  <c r="M759" i="9"/>
  <c r="M760" i="9"/>
  <c r="M761" i="9"/>
  <c r="P761" i="9" s="1"/>
  <c r="M762" i="9"/>
  <c r="M763" i="9"/>
  <c r="P763" i="9" s="1"/>
  <c r="M764" i="9"/>
  <c r="M765" i="9"/>
  <c r="P765" i="9" s="1"/>
  <c r="M766" i="9"/>
  <c r="M767" i="9"/>
  <c r="M768" i="9"/>
  <c r="P768" i="9" s="1"/>
  <c r="M769" i="9"/>
  <c r="P769" i="9" s="1"/>
  <c r="M770" i="9"/>
  <c r="M771" i="9"/>
  <c r="P771" i="9" s="1"/>
  <c r="M772" i="9"/>
  <c r="P772" i="9" s="1"/>
  <c r="M773" i="9"/>
  <c r="P773" i="9" s="1"/>
  <c r="M774" i="9"/>
  <c r="M775" i="9"/>
  <c r="P775" i="9" s="1"/>
  <c r="M776" i="9"/>
  <c r="P776" i="9" s="1"/>
  <c r="M777" i="9"/>
  <c r="P777" i="9" s="1"/>
  <c r="M778" i="9"/>
  <c r="M779" i="9"/>
  <c r="M780" i="9"/>
  <c r="P780" i="9" s="1"/>
  <c r="M781" i="9"/>
  <c r="M782" i="9"/>
  <c r="M783" i="9"/>
  <c r="P783" i="9" s="1"/>
  <c r="M784" i="9"/>
  <c r="P784" i="9" s="1"/>
  <c r="M785" i="9"/>
  <c r="P785" i="9" s="1"/>
  <c r="M786" i="9"/>
  <c r="M787" i="9"/>
  <c r="P787" i="9" s="1"/>
  <c r="M788" i="9"/>
  <c r="M789" i="9"/>
  <c r="P789" i="9" s="1"/>
  <c r="M790" i="9"/>
  <c r="M791" i="9"/>
  <c r="M792" i="9"/>
  <c r="P792" i="9" s="1"/>
  <c r="M793" i="9"/>
  <c r="M794" i="9"/>
  <c r="M795" i="9"/>
  <c r="M796" i="9"/>
  <c r="M797" i="9"/>
  <c r="P797" i="9" s="1"/>
  <c r="M798" i="9"/>
  <c r="M799" i="9"/>
  <c r="P799" i="9" s="1"/>
  <c r="M800" i="9"/>
  <c r="P800" i="9" s="1"/>
  <c r="M801" i="9"/>
  <c r="P801" i="9" s="1"/>
  <c r="M802" i="9"/>
  <c r="M803" i="9"/>
  <c r="M804" i="9"/>
  <c r="P804" i="9" s="1"/>
  <c r="M805" i="9"/>
  <c r="P805" i="9" s="1"/>
  <c r="M806" i="9"/>
  <c r="P806" i="9" s="1"/>
  <c r="M807" i="9"/>
  <c r="P807" i="9" s="1"/>
  <c r="M808" i="9"/>
  <c r="P808" i="9" s="1"/>
  <c r="M809" i="9"/>
  <c r="P809" i="9" s="1"/>
  <c r="M810" i="9"/>
  <c r="P810" i="9" s="1"/>
  <c r="M811" i="9"/>
  <c r="M812" i="9"/>
  <c r="P812" i="9" s="1"/>
  <c r="M813" i="9"/>
  <c r="P813" i="9" s="1"/>
  <c r="M814" i="9"/>
  <c r="M815" i="9"/>
  <c r="M816" i="9"/>
  <c r="P816" i="9" s="1"/>
  <c r="M817" i="9"/>
  <c r="M818" i="9"/>
  <c r="M819" i="9"/>
  <c r="P819" i="9" s="1"/>
  <c r="M820" i="9"/>
  <c r="P820" i="9" s="1"/>
  <c r="M821" i="9"/>
  <c r="P821" i="9" s="1"/>
  <c r="M822" i="9"/>
  <c r="M823" i="9"/>
  <c r="M824" i="9"/>
  <c r="M825" i="9"/>
  <c r="P825" i="9" s="1"/>
  <c r="M826" i="9"/>
  <c r="M827" i="9"/>
  <c r="M828" i="9"/>
  <c r="P828" i="9" s="1"/>
  <c r="M829" i="9"/>
  <c r="P829" i="9" s="1"/>
  <c r="M830" i="9"/>
  <c r="M831" i="9"/>
  <c r="P831" i="9" s="1"/>
  <c r="M832" i="9"/>
  <c r="M833" i="9"/>
  <c r="P833" i="9" s="1"/>
  <c r="M834" i="9"/>
  <c r="P834" i="9" s="1"/>
  <c r="M835" i="9"/>
  <c r="P835" i="9" s="1"/>
  <c r="M836" i="9"/>
  <c r="P836" i="9" s="1"/>
  <c r="M837" i="9"/>
  <c r="P837" i="9" s="1"/>
  <c r="M838" i="9"/>
  <c r="M839" i="9"/>
  <c r="M840" i="9"/>
  <c r="P840" i="9" s="1"/>
  <c r="M841" i="9"/>
  <c r="M842" i="9"/>
  <c r="M843" i="9"/>
  <c r="P843" i="9" s="1"/>
  <c r="M844" i="9"/>
  <c r="P844" i="9" s="1"/>
  <c r="M845" i="9"/>
  <c r="P845" i="9" s="1"/>
  <c r="M846" i="9"/>
  <c r="P846" i="9" s="1"/>
  <c r="M847" i="9"/>
  <c r="M848" i="9"/>
  <c r="M849" i="9"/>
  <c r="P849" i="9" s="1"/>
  <c r="M850" i="9"/>
  <c r="M851" i="9"/>
  <c r="M852" i="9"/>
  <c r="P852" i="9" s="1"/>
  <c r="M853" i="9"/>
  <c r="M854" i="9"/>
  <c r="M855" i="9"/>
  <c r="P855" i="9" s="1"/>
  <c r="M856" i="9"/>
  <c r="P856" i="9" s="1"/>
  <c r="M857" i="9"/>
  <c r="P857" i="9" s="1"/>
  <c r="M858" i="9"/>
  <c r="P858" i="9" s="1"/>
  <c r="M859" i="9"/>
  <c r="M860" i="9"/>
  <c r="P860" i="9" s="1"/>
  <c r="M861" i="9"/>
  <c r="P861" i="9" s="1"/>
  <c r="M862" i="9"/>
  <c r="M863" i="9"/>
  <c r="M864" i="9"/>
  <c r="P864" i="9" s="1"/>
  <c r="M865" i="9"/>
  <c r="M866" i="9"/>
  <c r="M867" i="9"/>
  <c r="P867" i="9" s="1"/>
  <c r="M868" i="9"/>
  <c r="P868" i="9" s="1"/>
  <c r="M869" i="9"/>
  <c r="P869" i="9" s="1"/>
  <c r="M870" i="9"/>
  <c r="P870" i="9" s="1"/>
  <c r="M871" i="9"/>
  <c r="P871" i="9" s="1"/>
  <c r="M872" i="9"/>
  <c r="P872" i="9" s="1"/>
  <c r="M873" i="9"/>
  <c r="P873" i="9" s="1"/>
  <c r="M874" i="9"/>
  <c r="M875" i="9"/>
  <c r="M876" i="9"/>
  <c r="P876" i="9" s="1"/>
  <c r="M877" i="9"/>
  <c r="M878" i="9"/>
  <c r="M879" i="9"/>
  <c r="P879" i="9" s="1"/>
  <c r="M880" i="9"/>
  <c r="M881" i="9"/>
  <c r="P881" i="9" s="1"/>
  <c r="M882" i="9"/>
  <c r="P882" i="9" s="1"/>
  <c r="M883" i="9"/>
  <c r="P883" i="9" s="1"/>
  <c r="M884" i="9"/>
  <c r="P884" i="9" s="1"/>
  <c r="M885" i="9"/>
  <c r="P885" i="9" s="1"/>
  <c r="M886" i="9"/>
  <c r="M887" i="9"/>
  <c r="M888" i="9"/>
  <c r="M889" i="9"/>
  <c r="M890" i="9"/>
  <c r="P890" i="9" s="1"/>
  <c r="M891" i="9"/>
  <c r="P891" i="9" s="1"/>
  <c r="M892" i="9"/>
  <c r="P892" i="9" s="1"/>
  <c r="M893" i="9"/>
  <c r="P893" i="9" s="1"/>
  <c r="M894" i="9"/>
  <c r="P894" i="9" s="1"/>
  <c r="M895" i="9"/>
  <c r="M896" i="9"/>
  <c r="P896" i="9" s="1"/>
  <c r="M897" i="9"/>
  <c r="P897" i="9" s="1"/>
  <c r="M898" i="9"/>
  <c r="M899" i="9"/>
  <c r="M900" i="9"/>
  <c r="P900" i="9" s="1"/>
  <c r="M901" i="9"/>
  <c r="P901" i="9" s="1"/>
  <c r="M902" i="9"/>
  <c r="P902" i="9" s="1"/>
  <c r="M903" i="9"/>
  <c r="P903" i="9" s="1"/>
  <c r="M904" i="9"/>
  <c r="P904" i="9" s="1"/>
  <c r="M905" i="9"/>
  <c r="P905" i="9" s="1"/>
  <c r="M906" i="9"/>
  <c r="M907" i="9"/>
  <c r="P907" i="9" s="1"/>
  <c r="M908" i="9"/>
  <c r="P908" i="9" s="1"/>
  <c r="M909" i="9"/>
  <c r="P909" i="9" s="1"/>
  <c r="M910" i="9"/>
  <c r="M911" i="9"/>
  <c r="M912" i="9"/>
  <c r="P912" i="9" s="1"/>
  <c r="M913" i="9"/>
  <c r="M914" i="9"/>
  <c r="P914" i="9" s="1"/>
  <c r="M915" i="9"/>
  <c r="P915" i="9" s="1"/>
  <c r="M916" i="9"/>
  <c r="P916" i="9" s="1"/>
  <c r="M917" i="9"/>
  <c r="P917" i="9" s="1"/>
  <c r="M918" i="9"/>
  <c r="P918" i="9" s="1"/>
  <c r="M919" i="9"/>
  <c r="M920" i="9"/>
  <c r="P920" i="9" s="1"/>
  <c r="M921" i="9"/>
  <c r="P921" i="9" s="1"/>
  <c r="M922" i="9"/>
  <c r="M923" i="9"/>
  <c r="M924" i="9"/>
  <c r="P924" i="9" s="1"/>
  <c r="M925" i="9"/>
  <c r="M926" i="9"/>
  <c r="M927" i="9"/>
  <c r="P927" i="9" s="1"/>
  <c r="M928" i="9"/>
  <c r="P928" i="9" s="1"/>
  <c r="M929" i="9"/>
  <c r="P929" i="9" s="1"/>
  <c r="M930" i="9"/>
  <c r="M931" i="9"/>
  <c r="M932" i="9"/>
  <c r="P932" i="9" s="1"/>
  <c r="M933" i="9"/>
  <c r="P933" i="9" s="1"/>
  <c r="M934" i="9"/>
  <c r="M935" i="9"/>
  <c r="M936" i="9"/>
  <c r="P936" i="9" s="1"/>
  <c r="M937" i="9"/>
  <c r="P937" i="9" s="1"/>
  <c r="M938" i="9"/>
  <c r="P938" i="9" s="1"/>
  <c r="M939" i="9"/>
  <c r="P939" i="9" s="1"/>
  <c r="M940" i="9"/>
  <c r="M941" i="9"/>
  <c r="P941" i="9" s="1"/>
  <c r="M942" i="9"/>
  <c r="P942" i="9" s="1"/>
  <c r="M943" i="9"/>
  <c r="P943" i="9" s="1"/>
  <c r="M944" i="9"/>
  <c r="P944" i="9" s="1"/>
  <c r="M945" i="9"/>
  <c r="P945" i="9" s="1"/>
  <c r="M946" i="9"/>
  <c r="M947" i="9"/>
  <c r="M948" i="9"/>
  <c r="P948" i="9" s="1"/>
  <c r="M949" i="9"/>
  <c r="M950" i="9"/>
  <c r="M951" i="9"/>
  <c r="P951" i="9" s="1"/>
  <c r="M952" i="9"/>
  <c r="M953" i="9"/>
  <c r="P953" i="9" s="1"/>
  <c r="M954" i="9"/>
  <c r="M955" i="9"/>
  <c r="M956" i="9"/>
  <c r="P956" i="9" s="1"/>
  <c r="M957" i="9"/>
  <c r="P957" i="9" s="1"/>
  <c r="M958" i="9"/>
  <c r="M959" i="9"/>
  <c r="M960" i="9"/>
  <c r="P960" i="9" s="1"/>
  <c r="M961" i="9"/>
  <c r="P961" i="9" s="1"/>
  <c r="M962" i="9"/>
  <c r="P962" i="9" s="1"/>
  <c r="M963" i="9"/>
  <c r="P963" i="9" s="1"/>
  <c r="M964" i="9"/>
  <c r="P964" i="9" s="1"/>
  <c r="M965" i="9"/>
  <c r="P965" i="9" s="1"/>
  <c r="M966" i="9"/>
  <c r="P966" i="9" s="1"/>
  <c r="M967" i="9"/>
  <c r="M968" i="9"/>
  <c r="P968" i="9" s="1"/>
  <c r="M969" i="9"/>
  <c r="P969" i="9" s="1"/>
  <c r="M970" i="9"/>
  <c r="M971" i="9"/>
  <c r="M972" i="9"/>
  <c r="P972" i="9" s="1"/>
  <c r="M973" i="9"/>
  <c r="M974" i="9"/>
  <c r="M975" i="9"/>
  <c r="M976" i="9"/>
  <c r="P976" i="9" s="1"/>
  <c r="M977" i="9"/>
  <c r="P977" i="9" s="1"/>
  <c r="M978" i="9"/>
  <c r="M979" i="9"/>
  <c r="P979" i="9" s="1"/>
  <c r="M980" i="9"/>
  <c r="P980" i="9" s="1"/>
  <c r="M981" i="9"/>
  <c r="P981" i="9" s="1"/>
  <c r="M982" i="9"/>
  <c r="M983" i="9"/>
  <c r="M984" i="9"/>
  <c r="P984" i="9" s="1"/>
  <c r="M985" i="9"/>
  <c r="P985" i="9" s="1"/>
  <c r="M986" i="9"/>
  <c r="M987" i="9"/>
  <c r="M988" i="9"/>
  <c r="P988" i="9" s="1"/>
  <c r="M989" i="9"/>
  <c r="P989" i="9" s="1"/>
  <c r="M990" i="9"/>
  <c r="P990" i="9" s="1"/>
  <c r="M991" i="9"/>
  <c r="M992" i="9"/>
  <c r="P992" i="9" s="1"/>
  <c r="M993" i="9"/>
  <c r="P993" i="9" s="1"/>
  <c r="M994" i="9"/>
  <c r="M995" i="9"/>
  <c r="M996" i="9"/>
  <c r="M997" i="9"/>
  <c r="M998" i="9"/>
  <c r="M999" i="9"/>
  <c r="P999" i="9" s="1"/>
  <c r="M1000" i="9"/>
  <c r="P1000" i="9" s="1"/>
  <c r="M1001" i="9"/>
  <c r="P1001" i="9" s="1"/>
  <c r="M1002" i="9"/>
  <c r="P1002" i="9" s="1"/>
  <c r="M1003" i="9"/>
  <c r="P1003" i="9" s="1"/>
  <c r="M1004" i="9"/>
  <c r="P1004" i="9" s="1"/>
  <c r="M1005" i="9"/>
  <c r="P1005" i="9" s="1"/>
  <c r="M1006" i="9"/>
  <c r="M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308" i="9"/>
  <c r="L309" i="9"/>
  <c r="L310" i="9"/>
  <c r="L311" i="9"/>
  <c r="L312" i="9"/>
  <c r="L313" i="9"/>
  <c r="L314" i="9"/>
  <c r="L315" i="9"/>
  <c r="L316" i="9"/>
  <c r="L317" i="9"/>
  <c r="L318" i="9"/>
  <c r="L319" i="9"/>
  <c r="L320" i="9"/>
  <c r="L321" i="9"/>
  <c r="L322" i="9"/>
  <c r="L323" i="9"/>
  <c r="L324" i="9"/>
  <c r="L325" i="9"/>
  <c r="L326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39" i="9"/>
  <c r="L340" i="9"/>
  <c r="L341" i="9"/>
  <c r="L342" i="9"/>
  <c r="L343" i="9"/>
  <c r="L344" i="9"/>
  <c r="L345" i="9"/>
  <c r="L346" i="9"/>
  <c r="L347" i="9"/>
  <c r="L348" i="9"/>
  <c r="L349" i="9"/>
  <c r="L350" i="9"/>
  <c r="L351" i="9"/>
  <c r="L352" i="9"/>
  <c r="L353" i="9"/>
  <c r="L354" i="9"/>
  <c r="L355" i="9"/>
  <c r="L356" i="9"/>
  <c r="L357" i="9"/>
  <c r="L358" i="9"/>
  <c r="L359" i="9"/>
  <c r="L360" i="9"/>
  <c r="L361" i="9"/>
  <c r="L362" i="9"/>
  <c r="L363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1" i="9"/>
  <c r="L442" i="9"/>
  <c r="L443" i="9"/>
  <c r="L444" i="9"/>
  <c r="L445" i="9"/>
  <c r="L446" i="9"/>
  <c r="L447" i="9"/>
  <c r="L448" i="9"/>
  <c r="L449" i="9"/>
  <c r="L450" i="9"/>
  <c r="L451" i="9"/>
  <c r="L452" i="9"/>
  <c r="L453" i="9"/>
  <c r="L454" i="9"/>
  <c r="L455" i="9"/>
  <c r="L456" i="9"/>
  <c r="L457" i="9"/>
  <c r="L458" i="9"/>
  <c r="L459" i="9"/>
  <c r="L460" i="9"/>
  <c r="L461" i="9"/>
  <c r="L462" i="9"/>
  <c r="L463" i="9"/>
  <c r="L464" i="9"/>
  <c r="L465" i="9"/>
  <c r="L466" i="9"/>
  <c r="L467" i="9"/>
  <c r="L468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4" i="9"/>
  <c r="L505" i="9"/>
  <c r="L506" i="9"/>
  <c r="L507" i="9"/>
  <c r="L508" i="9"/>
  <c r="L509" i="9"/>
  <c r="L510" i="9"/>
  <c r="L511" i="9"/>
  <c r="L512" i="9"/>
  <c r="L513" i="9"/>
  <c r="L514" i="9"/>
  <c r="L515" i="9"/>
  <c r="L516" i="9"/>
  <c r="L517" i="9"/>
  <c r="L518" i="9"/>
  <c r="L519" i="9"/>
  <c r="L520" i="9"/>
  <c r="L521" i="9"/>
  <c r="L522" i="9"/>
  <c r="L523" i="9"/>
  <c r="L524" i="9"/>
  <c r="L525" i="9"/>
  <c r="L526" i="9"/>
  <c r="L527" i="9"/>
  <c r="L528" i="9"/>
  <c r="L529" i="9"/>
  <c r="L530" i="9"/>
  <c r="L531" i="9"/>
  <c r="L532" i="9"/>
  <c r="L533" i="9"/>
  <c r="L534" i="9"/>
  <c r="L535" i="9"/>
  <c r="L536" i="9"/>
  <c r="L537" i="9"/>
  <c r="L538" i="9"/>
  <c r="L539" i="9"/>
  <c r="L540" i="9"/>
  <c r="L541" i="9"/>
  <c r="L542" i="9"/>
  <c r="L543" i="9"/>
  <c r="L544" i="9"/>
  <c r="L545" i="9"/>
  <c r="L546" i="9"/>
  <c r="L547" i="9"/>
  <c r="L548" i="9"/>
  <c r="L549" i="9"/>
  <c r="L550" i="9"/>
  <c r="L551" i="9"/>
  <c r="L552" i="9"/>
  <c r="L553" i="9"/>
  <c r="L554" i="9"/>
  <c r="L555" i="9"/>
  <c r="L556" i="9"/>
  <c r="L557" i="9"/>
  <c r="L558" i="9"/>
  <c r="L559" i="9"/>
  <c r="L560" i="9"/>
  <c r="L561" i="9"/>
  <c r="L562" i="9"/>
  <c r="L563" i="9"/>
  <c r="L564" i="9"/>
  <c r="L565" i="9"/>
  <c r="L566" i="9"/>
  <c r="L567" i="9"/>
  <c r="L568" i="9"/>
  <c r="L569" i="9"/>
  <c r="L570" i="9"/>
  <c r="L571" i="9"/>
  <c r="L572" i="9"/>
  <c r="L573" i="9"/>
  <c r="L574" i="9"/>
  <c r="L575" i="9"/>
  <c r="L576" i="9"/>
  <c r="L577" i="9"/>
  <c r="L578" i="9"/>
  <c r="L579" i="9"/>
  <c r="L580" i="9"/>
  <c r="L581" i="9"/>
  <c r="L582" i="9"/>
  <c r="L583" i="9"/>
  <c r="L584" i="9"/>
  <c r="L585" i="9"/>
  <c r="L586" i="9"/>
  <c r="L587" i="9"/>
  <c r="L588" i="9"/>
  <c r="L589" i="9"/>
  <c r="L590" i="9"/>
  <c r="L591" i="9"/>
  <c r="L592" i="9"/>
  <c r="L593" i="9"/>
  <c r="L594" i="9"/>
  <c r="L595" i="9"/>
  <c r="L596" i="9"/>
  <c r="L597" i="9"/>
  <c r="L598" i="9"/>
  <c r="L599" i="9"/>
  <c r="L600" i="9"/>
  <c r="L601" i="9"/>
  <c r="L602" i="9"/>
  <c r="L603" i="9"/>
  <c r="L604" i="9"/>
  <c r="L605" i="9"/>
  <c r="L606" i="9"/>
  <c r="L607" i="9"/>
  <c r="L608" i="9"/>
  <c r="L609" i="9"/>
  <c r="L610" i="9"/>
  <c r="L611" i="9"/>
  <c r="L612" i="9"/>
  <c r="L613" i="9"/>
  <c r="L614" i="9"/>
  <c r="L615" i="9"/>
  <c r="L616" i="9"/>
  <c r="L617" i="9"/>
  <c r="L618" i="9"/>
  <c r="L619" i="9"/>
  <c r="L620" i="9"/>
  <c r="L621" i="9"/>
  <c r="L622" i="9"/>
  <c r="L623" i="9"/>
  <c r="L624" i="9"/>
  <c r="L625" i="9"/>
  <c r="L626" i="9"/>
  <c r="L627" i="9"/>
  <c r="L628" i="9"/>
  <c r="L629" i="9"/>
  <c r="L630" i="9"/>
  <c r="L631" i="9"/>
  <c r="L632" i="9"/>
  <c r="L633" i="9"/>
  <c r="L634" i="9"/>
  <c r="L635" i="9"/>
  <c r="L636" i="9"/>
  <c r="L637" i="9"/>
  <c r="L638" i="9"/>
  <c r="L639" i="9"/>
  <c r="L640" i="9"/>
  <c r="L641" i="9"/>
  <c r="L642" i="9"/>
  <c r="L643" i="9"/>
  <c r="L644" i="9"/>
  <c r="L645" i="9"/>
  <c r="L646" i="9"/>
  <c r="L647" i="9"/>
  <c r="L648" i="9"/>
  <c r="L649" i="9"/>
  <c r="L650" i="9"/>
  <c r="L651" i="9"/>
  <c r="L652" i="9"/>
  <c r="L653" i="9"/>
  <c r="L654" i="9"/>
  <c r="L655" i="9"/>
  <c r="L656" i="9"/>
  <c r="L657" i="9"/>
  <c r="L658" i="9"/>
  <c r="L659" i="9"/>
  <c r="L660" i="9"/>
  <c r="L661" i="9"/>
  <c r="L662" i="9"/>
  <c r="L663" i="9"/>
  <c r="L664" i="9"/>
  <c r="L665" i="9"/>
  <c r="L666" i="9"/>
  <c r="L667" i="9"/>
  <c r="L668" i="9"/>
  <c r="L669" i="9"/>
  <c r="L670" i="9"/>
  <c r="L671" i="9"/>
  <c r="L672" i="9"/>
  <c r="L673" i="9"/>
  <c r="L674" i="9"/>
  <c r="L675" i="9"/>
  <c r="L676" i="9"/>
  <c r="L677" i="9"/>
  <c r="L678" i="9"/>
  <c r="L679" i="9"/>
  <c r="L680" i="9"/>
  <c r="L681" i="9"/>
  <c r="L682" i="9"/>
  <c r="L683" i="9"/>
  <c r="L684" i="9"/>
  <c r="L685" i="9"/>
  <c r="L686" i="9"/>
  <c r="L687" i="9"/>
  <c r="L688" i="9"/>
  <c r="L689" i="9"/>
  <c r="L690" i="9"/>
  <c r="L691" i="9"/>
  <c r="L692" i="9"/>
  <c r="L693" i="9"/>
  <c r="L694" i="9"/>
  <c r="L695" i="9"/>
  <c r="L696" i="9"/>
  <c r="L697" i="9"/>
  <c r="L698" i="9"/>
  <c r="L699" i="9"/>
  <c r="L700" i="9"/>
  <c r="L701" i="9"/>
  <c r="L702" i="9"/>
  <c r="L703" i="9"/>
  <c r="L704" i="9"/>
  <c r="L705" i="9"/>
  <c r="L706" i="9"/>
  <c r="L707" i="9"/>
  <c r="L708" i="9"/>
  <c r="L709" i="9"/>
  <c r="L710" i="9"/>
  <c r="L711" i="9"/>
  <c r="L712" i="9"/>
  <c r="L713" i="9"/>
  <c r="L714" i="9"/>
  <c r="L715" i="9"/>
  <c r="L716" i="9"/>
  <c r="L717" i="9"/>
  <c r="L718" i="9"/>
  <c r="L719" i="9"/>
  <c r="L720" i="9"/>
  <c r="L721" i="9"/>
  <c r="L722" i="9"/>
  <c r="L723" i="9"/>
  <c r="L724" i="9"/>
  <c r="L725" i="9"/>
  <c r="L726" i="9"/>
  <c r="L727" i="9"/>
  <c r="L728" i="9"/>
  <c r="L729" i="9"/>
  <c r="L730" i="9"/>
  <c r="L731" i="9"/>
  <c r="L732" i="9"/>
  <c r="L733" i="9"/>
  <c r="L734" i="9"/>
  <c r="L735" i="9"/>
  <c r="L736" i="9"/>
  <c r="L737" i="9"/>
  <c r="L738" i="9"/>
  <c r="L739" i="9"/>
  <c r="L740" i="9"/>
  <c r="L741" i="9"/>
  <c r="L742" i="9"/>
  <c r="L743" i="9"/>
  <c r="L744" i="9"/>
  <c r="L745" i="9"/>
  <c r="L746" i="9"/>
  <c r="L747" i="9"/>
  <c r="L748" i="9"/>
  <c r="L749" i="9"/>
  <c r="L750" i="9"/>
  <c r="L751" i="9"/>
  <c r="L752" i="9"/>
  <c r="L753" i="9"/>
  <c r="L754" i="9"/>
  <c r="L755" i="9"/>
  <c r="L756" i="9"/>
  <c r="L757" i="9"/>
  <c r="L758" i="9"/>
  <c r="L759" i="9"/>
  <c r="L760" i="9"/>
  <c r="L761" i="9"/>
  <c r="L762" i="9"/>
  <c r="L763" i="9"/>
  <c r="L764" i="9"/>
  <c r="L765" i="9"/>
  <c r="L766" i="9"/>
  <c r="L767" i="9"/>
  <c r="L768" i="9"/>
  <c r="L769" i="9"/>
  <c r="L770" i="9"/>
  <c r="L771" i="9"/>
  <c r="L772" i="9"/>
  <c r="L773" i="9"/>
  <c r="L774" i="9"/>
  <c r="L775" i="9"/>
  <c r="L776" i="9"/>
  <c r="L777" i="9"/>
  <c r="L778" i="9"/>
  <c r="L779" i="9"/>
  <c r="L780" i="9"/>
  <c r="L781" i="9"/>
  <c r="L782" i="9"/>
  <c r="L783" i="9"/>
  <c r="L784" i="9"/>
  <c r="L785" i="9"/>
  <c r="L786" i="9"/>
  <c r="L787" i="9"/>
  <c r="L788" i="9"/>
  <c r="L789" i="9"/>
  <c r="L790" i="9"/>
  <c r="L791" i="9"/>
  <c r="L792" i="9"/>
  <c r="L793" i="9"/>
  <c r="L794" i="9"/>
  <c r="L795" i="9"/>
  <c r="L796" i="9"/>
  <c r="L797" i="9"/>
  <c r="L798" i="9"/>
  <c r="L799" i="9"/>
  <c r="L800" i="9"/>
  <c r="L801" i="9"/>
  <c r="L802" i="9"/>
  <c r="L803" i="9"/>
  <c r="L804" i="9"/>
  <c r="L805" i="9"/>
  <c r="L806" i="9"/>
  <c r="L807" i="9"/>
  <c r="L808" i="9"/>
  <c r="L809" i="9"/>
  <c r="L810" i="9"/>
  <c r="L811" i="9"/>
  <c r="L812" i="9"/>
  <c r="L813" i="9"/>
  <c r="L814" i="9"/>
  <c r="L815" i="9"/>
  <c r="L816" i="9"/>
  <c r="L817" i="9"/>
  <c r="L818" i="9"/>
  <c r="L819" i="9"/>
  <c r="L820" i="9"/>
  <c r="L821" i="9"/>
  <c r="L822" i="9"/>
  <c r="L823" i="9"/>
  <c r="L824" i="9"/>
  <c r="L825" i="9"/>
  <c r="L826" i="9"/>
  <c r="L827" i="9"/>
  <c r="L828" i="9"/>
  <c r="L829" i="9"/>
  <c r="L830" i="9"/>
  <c r="L831" i="9"/>
  <c r="L832" i="9"/>
  <c r="L833" i="9"/>
  <c r="L834" i="9"/>
  <c r="L835" i="9"/>
  <c r="L836" i="9"/>
  <c r="L837" i="9"/>
  <c r="L838" i="9"/>
  <c r="L839" i="9"/>
  <c r="L840" i="9"/>
  <c r="L841" i="9"/>
  <c r="L842" i="9"/>
  <c r="L843" i="9"/>
  <c r="L844" i="9"/>
  <c r="L845" i="9"/>
  <c r="L846" i="9"/>
  <c r="L847" i="9"/>
  <c r="L848" i="9"/>
  <c r="L849" i="9"/>
  <c r="L850" i="9"/>
  <c r="L851" i="9"/>
  <c r="L852" i="9"/>
  <c r="L853" i="9"/>
  <c r="L854" i="9"/>
  <c r="L855" i="9"/>
  <c r="L856" i="9"/>
  <c r="L857" i="9"/>
  <c r="L858" i="9"/>
  <c r="L859" i="9"/>
  <c r="L860" i="9"/>
  <c r="L861" i="9"/>
  <c r="L862" i="9"/>
  <c r="L863" i="9"/>
  <c r="L864" i="9"/>
  <c r="L865" i="9"/>
  <c r="L866" i="9"/>
  <c r="L867" i="9"/>
  <c r="L868" i="9"/>
  <c r="L869" i="9"/>
  <c r="L870" i="9"/>
  <c r="L871" i="9"/>
  <c r="L872" i="9"/>
  <c r="L873" i="9"/>
  <c r="L874" i="9"/>
  <c r="L875" i="9"/>
  <c r="L876" i="9"/>
  <c r="L877" i="9"/>
  <c r="L878" i="9"/>
  <c r="L879" i="9"/>
  <c r="L880" i="9"/>
  <c r="L881" i="9"/>
  <c r="L882" i="9"/>
  <c r="L883" i="9"/>
  <c r="L884" i="9"/>
  <c r="L885" i="9"/>
  <c r="L886" i="9"/>
  <c r="L887" i="9"/>
  <c r="L888" i="9"/>
  <c r="L889" i="9"/>
  <c r="L890" i="9"/>
  <c r="L891" i="9"/>
  <c r="L892" i="9"/>
  <c r="L893" i="9"/>
  <c r="L894" i="9"/>
  <c r="L895" i="9"/>
  <c r="L896" i="9"/>
  <c r="L897" i="9"/>
  <c r="L898" i="9"/>
  <c r="L899" i="9"/>
  <c r="L900" i="9"/>
  <c r="L901" i="9"/>
  <c r="L902" i="9"/>
  <c r="L903" i="9"/>
  <c r="L904" i="9"/>
  <c r="L905" i="9"/>
  <c r="L906" i="9"/>
  <c r="L907" i="9"/>
  <c r="L908" i="9"/>
  <c r="L909" i="9"/>
  <c r="L910" i="9"/>
  <c r="L911" i="9"/>
  <c r="L912" i="9"/>
  <c r="L913" i="9"/>
  <c r="L914" i="9"/>
  <c r="L915" i="9"/>
  <c r="L916" i="9"/>
  <c r="L917" i="9"/>
  <c r="L918" i="9"/>
  <c r="L919" i="9"/>
  <c r="L920" i="9"/>
  <c r="L921" i="9"/>
  <c r="L922" i="9"/>
  <c r="L923" i="9"/>
  <c r="L924" i="9"/>
  <c r="L925" i="9"/>
  <c r="L926" i="9"/>
  <c r="L927" i="9"/>
  <c r="L928" i="9"/>
  <c r="L929" i="9"/>
  <c r="L930" i="9"/>
  <c r="L931" i="9"/>
  <c r="L932" i="9"/>
  <c r="L933" i="9"/>
  <c r="L934" i="9"/>
  <c r="L935" i="9"/>
  <c r="L936" i="9"/>
  <c r="L937" i="9"/>
  <c r="L938" i="9"/>
  <c r="L939" i="9"/>
  <c r="L940" i="9"/>
  <c r="L941" i="9"/>
  <c r="L942" i="9"/>
  <c r="L943" i="9"/>
  <c r="L944" i="9"/>
  <c r="L945" i="9"/>
  <c r="L946" i="9"/>
  <c r="L947" i="9"/>
  <c r="L948" i="9"/>
  <c r="L949" i="9"/>
  <c r="L950" i="9"/>
  <c r="L951" i="9"/>
  <c r="L952" i="9"/>
  <c r="L953" i="9"/>
  <c r="L954" i="9"/>
  <c r="L955" i="9"/>
  <c r="L956" i="9"/>
  <c r="L957" i="9"/>
  <c r="L958" i="9"/>
  <c r="L959" i="9"/>
  <c r="L960" i="9"/>
  <c r="L961" i="9"/>
  <c r="L962" i="9"/>
  <c r="L963" i="9"/>
  <c r="L964" i="9"/>
  <c r="L965" i="9"/>
  <c r="L966" i="9"/>
  <c r="L967" i="9"/>
  <c r="L968" i="9"/>
  <c r="L969" i="9"/>
  <c r="L970" i="9"/>
  <c r="L971" i="9"/>
  <c r="L972" i="9"/>
  <c r="L973" i="9"/>
  <c r="L974" i="9"/>
  <c r="L975" i="9"/>
  <c r="L976" i="9"/>
  <c r="L977" i="9"/>
  <c r="L978" i="9"/>
  <c r="L979" i="9"/>
  <c r="L980" i="9"/>
  <c r="L981" i="9"/>
  <c r="L982" i="9"/>
  <c r="L983" i="9"/>
  <c r="L984" i="9"/>
  <c r="L985" i="9"/>
  <c r="L986" i="9"/>
  <c r="L987" i="9"/>
  <c r="L988" i="9"/>
  <c r="L989" i="9"/>
  <c r="L990" i="9"/>
  <c r="L991" i="9"/>
  <c r="L992" i="9"/>
  <c r="L993" i="9"/>
  <c r="L994" i="9"/>
  <c r="L995" i="9"/>
  <c r="L996" i="9"/>
  <c r="L997" i="9"/>
  <c r="L998" i="9"/>
  <c r="L999" i="9"/>
  <c r="L1000" i="9"/>
  <c r="L1001" i="9"/>
  <c r="L1002" i="9"/>
  <c r="L1003" i="9"/>
  <c r="L1004" i="9"/>
  <c r="L1005" i="9"/>
  <c r="L1006" i="9"/>
  <c r="L9" i="9"/>
  <c r="M6" i="9"/>
  <c r="M7" i="9"/>
  <c r="M5" i="9"/>
  <c r="L6" i="9"/>
  <c r="L7" i="9"/>
  <c r="L5" i="9"/>
  <c r="G3" i="9"/>
  <c r="C12" i="9"/>
  <c r="C13" i="9"/>
  <c r="C14" i="9"/>
  <c r="C15" i="9"/>
  <c r="C16" i="9"/>
  <c r="C17" i="9"/>
  <c r="C18" i="9"/>
  <c r="C19" i="9"/>
  <c r="C20" i="9"/>
  <c r="C21" i="9"/>
  <c r="C22" i="9"/>
  <c r="C11" i="9"/>
  <c r="B12" i="9"/>
  <c r="B13" i="9"/>
  <c r="B14" i="9"/>
  <c r="B15" i="9"/>
  <c r="B16" i="9"/>
  <c r="B17" i="9"/>
  <c r="B18" i="9"/>
  <c r="B19" i="9"/>
  <c r="B20" i="9"/>
  <c r="B21" i="9"/>
  <c r="B22" i="9"/>
  <c r="B11" i="9"/>
  <c r="P1006" i="9"/>
  <c r="P998" i="9"/>
  <c r="P997" i="9"/>
  <c r="P996" i="9"/>
  <c r="P995" i="9"/>
  <c r="P994" i="9"/>
  <c r="P991" i="9"/>
  <c r="P987" i="9"/>
  <c r="P986" i="9"/>
  <c r="P983" i="9"/>
  <c r="P982" i="9"/>
  <c r="P978" i="9"/>
  <c r="P975" i="9"/>
  <c r="P974" i="9"/>
  <c r="P973" i="9"/>
  <c r="P971" i="9"/>
  <c r="P970" i="9"/>
  <c r="P967" i="9"/>
  <c r="P959" i="9"/>
  <c r="P958" i="9"/>
  <c r="P955" i="9"/>
  <c r="P954" i="9"/>
  <c r="P952" i="9"/>
  <c r="P950" i="9"/>
  <c r="P949" i="9"/>
  <c r="P947" i="9"/>
  <c r="P946" i="9"/>
  <c r="P940" i="9"/>
  <c r="P935" i="9"/>
  <c r="P934" i="9"/>
  <c r="P931" i="9"/>
  <c r="P930" i="9"/>
  <c r="P926" i="9"/>
  <c r="P925" i="9"/>
  <c r="P923" i="9"/>
  <c r="P922" i="9"/>
  <c r="P919" i="9"/>
  <c r="P913" i="9"/>
  <c r="P911" i="9"/>
  <c r="P910" i="9"/>
  <c r="P906" i="9"/>
  <c r="P899" i="9"/>
  <c r="P898" i="9"/>
  <c r="P895" i="9"/>
  <c r="P889" i="9"/>
  <c r="P888" i="9"/>
  <c r="P887" i="9"/>
  <c r="P886" i="9"/>
  <c r="P880" i="9"/>
  <c r="P878" i="9"/>
  <c r="P877" i="9"/>
  <c r="P875" i="9"/>
  <c r="P874" i="9"/>
  <c r="P866" i="9"/>
  <c r="P865" i="9"/>
  <c r="P863" i="9"/>
  <c r="P862" i="9"/>
  <c r="P859" i="9"/>
  <c r="P854" i="9"/>
  <c r="P853" i="9"/>
  <c r="P851" i="9"/>
  <c r="P850" i="9"/>
  <c r="P848" i="9"/>
  <c r="P847" i="9"/>
  <c r="P842" i="9"/>
  <c r="P841" i="9"/>
  <c r="P839" i="9"/>
  <c r="P838" i="9"/>
  <c r="P832" i="9"/>
  <c r="P830" i="9"/>
  <c r="P827" i="9"/>
  <c r="P826" i="9"/>
  <c r="P824" i="9"/>
  <c r="P823" i="9"/>
  <c r="P822" i="9"/>
  <c r="P818" i="9"/>
  <c r="P817" i="9"/>
  <c r="P815" i="9"/>
  <c r="P814" i="9"/>
  <c r="P811" i="9"/>
  <c r="P803" i="9"/>
  <c r="P802" i="9"/>
  <c r="P798" i="9"/>
  <c r="P796" i="9"/>
  <c r="P795" i="9"/>
  <c r="P794" i="9"/>
  <c r="P793" i="9"/>
  <c r="P791" i="9"/>
  <c r="P790" i="9"/>
  <c r="P788" i="9"/>
  <c r="P786" i="9"/>
  <c r="P782" i="9"/>
  <c r="P781" i="9"/>
  <c r="P779" i="9"/>
  <c r="P778" i="9"/>
  <c r="P774" i="9"/>
  <c r="P770" i="9"/>
  <c r="P767" i="9"/>
  <c r="P766" i="9"/>
  <c r="P764" i="9"/>
  <c r="P762" i="9"/>
  <c r="P760" i="9"/>
  <c r="P759" i="9"/>
  <c r="P758" i="9"/>
  <c r="P757" i="9"/>
  <c r="P755" i="9"/>
  <c r="P754" i="9"/>
  <c r="P751" i="9"/>
  <c r="P743" i="9"/>
  <c r="P742" i="9"/>
  <c r="P738" i="9"/>
  <c r="P734" i="9"/>
  <c r="P733" i="9"/>
  <c r="P731" i="9"/>
  <c r="P730" i="9"/>
  <c r="P728" i="9"/>
  <c r="P727" i="9"/>
  <c r="P721" i="9"/>
  <c r="P719" i="9"/>
  <c r="P718" i="9"/>
  <c r="P712" i="9"/>
  <c r="P711" i="9"/>
  <c r="P710" i="9"/>
  <c r="P709" i="9"/>
  <c r="P707" i="9"/>
  <c r="P706" i="9"/>
  <c r="P704" i="9"/>
  <c r="P695" i="9"/>
  <c r="P694" i="9"/>
  <c r="P692" i="9"/>
  <c r="P690" i="9"/>
  <c r="P689" i="9"/>
  <c r="P683" i="9"/>
  <c r="P682" i="9"/>
  <c r="P678" i="9"/>
  <c r="P676" i="9"/>
  <c r="P673" i="9"/>
  <c r="P671" i="9"/>
  <c r="P670" i="9"/>
  <c r="P659" i="9"/>
  <c r="P658" i="9"/>
  <c r="P655" i="9"/>
  <c r="P654" i="9"/>
  <c r="P650" i="9"/>
  <c r="P649" i="9"/>
  <c r="P647" i="9"/>
  <c r="P646" i="9"/>
  <c r="P638" i="9"/>
  <c r="P637" i="9"/>
  <c r="P635" i="9"/>
  <c r="P634" i="9"/>
  <c r="P630" i="9"/>
  <c r="P627" i="9"/>
  <c r="P626" i="9"/>
  <c r="P623" i="9"/>
  <c r="P622" i="9"/>
  <c r="P620" i="9"/>
  <c r="P614" i="9"/>
  <c r="P613" i="9"/>
  <c r="P611" i="9"/>
  <c r="P610" i="9"/>
  <c r="P606" i="9"/>
  <c r="P601" i="9"/>
  <c r="P599" i="9"/>
  <c r="P598" i="9"/>
  <c r="P595" i="9"/>
  <c r="P590" i="9"/>
  <c r="P589" i="9"/>
  <c r="P587" i="9"/>
  <c r="P586" i="9"/>
  <c r="P582" i="9"/>
  <c r="P580" i="9"/>
  <c r="P578" i="9"/>
  <c r="P577" i="9"/>
  <c r="P575" i="9"/>
  <c r="P574" i="9"/>
  <c r="P566" i="9"/>
  <c r="P563" i="9"/>
  <c r="P562" i="9"/>
  <c r="P559" i="9"/>
  <c r="P558" i="9"/>
  <c r="P554" i="9"/>
  <c r="P553" i="9"/>
  <c r="P551" i="9"/>
  <c r="P550" i="9"/>
  <c r="P547" i="9"/>
  <c r="P541" i="9"/>
  <c r="P539" i="9"/>
  <c r="P538" i="9"/>
  <c r="P532" i="9"/>
  <c r="P531" i="9"/>
  <c r="P530" i="9"/>
  <c r="P527" i="9"/>
  <c r="P526" i="9"/>
  <c r="P524" i="9"/>
  <c r="P522" i="9"/>
  <c r="P518" i="9"/>
  <c r="P517" i="9"/>
  <c r="P515" i="9"/>
  <c r="P514" i="9"/>
  <c r="P503" i="9"/>
  <c r="P502" i="9"/>
  <c r="P498" i="9"/>
  <c r="P496" i="9"/>
  <c r="P495" i="9"/>
  <c r="P494" i="9"/>
  <c r="P493" i="9"/>
  <c r="P491" i="9"/>
  <c r="P490" i="9"/>
  <c r="P482" i="9"/>
  <c r="P481" i="9"/>
  <c r="P479" i="9"/>
  <c r="P478" i="9"/>
  <c r="P475" i="9"/>
  <c r="P474" i="9"/>
  <c r="P472" i="9"/>
  <c r="P469" i="9"/>
  <c r="P467" i="9"/>
  <c r="P466" i="9"/>
  <c r="P464" i="9"/>
  <c r="P459" i="9"/>
  <c r="P458" i="9"/>
  <c r="P457" i="9"/>
  <c r="P455" i="9"/>
  <c r="P454" i="9"/>
  <c r="P452" i="9"/>
  <c r="P443" i="9"/>
  <c r="P442" i="9"/>
  <c r="P437" i="9"/>
  <c r="P435" i="9"/>
  <c r="P431" i="9"/>
  <c r="P430" i="9"/>
  <c r="P421" i="9"/>
  <c r="P419" i="9"/>
  <c r="P418" i="9"/>
  <c r="P410" i="9"/>
  <c r="P409" i="9"/>
  <c r="P407" i="9"/>
  <c r="P406" i="9"/>
  <c r="P397" i="9"/>
  <c r="P395" i="9"/>
  <c r="P394" i="9"/>
  <c r="P390" i="9"/>
  <c r="P388" i="9"/>
  <c r="P386" i="9"/>
  <c r="P385" i="9"/>
  <c r="P383" i="9"/>
  <c r="P382" i="9"/>
  <c r="P381" i="9"/>
  <c r="P380" i="9"/>
  <c r="P373" i="9"/>
  <c r="P371" i="9"/>
  <c r="P370" i="9"/>
  <c r="P366" i="9"/>
  <c r="P362" i="9"/>
  <c r="P359" i="9"/>
  <c r="P358" i="9"/>
  <c r="P351" i="9"/>
  <c r="P350" i="9"/>
  <c r="P349" i="9"/>
  <c r="P347" i="9"/>
  <c r="P346" i="9"/>
  <c r="P345" i="9"/>
  <c r="P343" i="9"/>
  <c r="P337" i="9"/>
  <c r="P335" i="9"/>
  <c r="P334" i="9"/>
  <c r="P331" i="9"/>
  <c r="P330" i="9"/>
  <c r="P327" i="9"/>
  <c r="P326" i="9"/>
  <c r="P325" i="9"/>
  <c r="P323" i="9"/>
  <c r="P322" i="9"/>
  <c r="P320" i="9"/>
  <c r="P316" i="9"/>
  <c r="P315" i="9"/>
  <c r="P314" i="9"/>
  <c r="P313" i="9"/>
  <c r="P311" i="9"/>
  <c r="P310" i="9"/>
  <c r="P308" i="9"/>
  <c r="P299" i="9"/>
  <c r="P298" i="9"/>
  <c r="P291" i="9"/>
  <c r="P290" i="9"/>
  <c r="P289" i="9"/>
  <c r="P287" i="9"/>
  <c r="P286" i="9"/>
  <c r="P279" i="9"/>
  <c r="P278" i="9"/>
  <c r="P277" i="9"/>
  <c r="P275" i="9"/>
  <c r="P274" i="9"/>
  <c r="P272" i="9"/>
  <c r="P271" i="9"/>
  <c r="P265" i="9"/>
  <c r="P263" i="9"/>
  <c r="P262" i="9"/>
  <c r="P258" i="9"/>
  <c r="P257" i="9"/>
  <c r="P255" i="9"/>
  <c r="P253" i="9"/>
  <c r="P251" i="9"/>
  <c r="P250" i="9"/>
  <c r="P246" i="9"/>
  <c r="P243" i="9"/>
  <c r="P239" i="9"/>
  <c r="P238" i="9"/>
  <c r="P236" i="9"/>
  <c r="P234" i="9"/>
  <c r="P227" i="9"/>
  <c r="P226" i="9"/>
  <c r="P223" i="9"/>
  <c r="P217" i="9"/>
  <c r="P215" i="9"/>
  <c r="P214" i="9"/>
  <c r="P207" i="9"/>
  <c r="P206" i="9"/>
  <c r="P205" i="9"/>
  <c r="P203" i="9"/>
  <c r="P202" i="9"/>
  <c r="P199" i="9"/>
  <c r="P194" i="9"/>
  <c r="P191" i="9"/>
  <c r="P190" i="9"/>
  <c r="P187" i="9"/>
  <c r="P186" i="9"/>
  <c r="P184" i="9"/>
  <c r="P182" i="9"/>
  <c r="P181" i="9"/>
  <c r="P179" i="9"/>
  <c r="P178" i="9"/>
  <c r="P170" i="9"/>
  <c r="P169" i="9"/>
  <c r="P167" i="9"/>
  <c r="P166" i="9"/>
  <c r="P163" i="9"/>
  <c r="P162" i="9"/>
  <c r="P159" i="9"/>
  <c r="P157" i="9"/>
  <c r="P155" i="9"/>
  <c r="P154" i="9"/>
  <c r="P152" i="9"/>
  <c r="P151" i="9"/>
  <c r="P150" i="9"/>
  <c r="P148" i="9"/>
  <c r="P146" i="9"/>
  <c r="P145" i="9"/>
  <c r="P143" i="9"/>
  <c r="P142" i="9"/>
  <c r="P131" i="9"/>
  <c r="P130" i="9"/>
  <c r="P127" i="9"/>
  <c r="P126" i="9"/>
  <c r="P123" i="9"/>
  <c r="P122" i="9"/>
  <c r="P119" i="9"/>
  <c r="P118" i="9"/>
  <c r="P115" i="9"/>
  <c r="P110" i="9"/>
  <c r="P109" i="9"/>
  <c r="P107" i="9"/>
  <c r="P106" i="9"/>
  <c r="P100" i="9"/>
  <c r="P98" i="9"/>
  <c r="P97" i="9"/>
  <c r="P95" i="9"/>
  <c r="P94" i="9"/>
  <c r="P91" i="9"/>
  <c r="P86" i="9"/>
  <c r="P85" i="9"/>
  <c r="P83" i="9"/>
  <c r="P82" i="9"/>
  <c r="P80" i="9"/>
  <c r="P79" i="9"/>
  <c r="P78" i="9"/>
  <c r="P76" i="9"/>
  <c r="P71" i="9"/>
  <c r="P70" i="9"/>
  <c r="P62" i="9"/>
  <c r="P61" i="9"/>
  <c r="P59" i="9"/>
  <c r="P58" i="9"/>
  <c r="P55" i="9"/>
  <c r="P50" i="9"/>
  <c r="P47" i="9"/>
  <c r="P46" i="9"/>
  <c r="P43" i="9"/>
  <c r="D42" i="9"/>
  <c r="P38" i="9"/>
  <c r="P37" i="9"/>
  <c r="P35" i="9"/>
  <c r="P34" i="9"/>
  <c r="P31" i="9"/>
  <c r="D28" i="9"/>
  <c r="B27" i="9"/>
  <c r="A27" i="9"/>
  <c r="P23" i="9"/>
  <c r="P22" i="9"/>
  <c r="P19" i="9"/>
  <c r="P18" i="9"/>
  <c r="P15" i="9"/>
  <c r="P13" i="9"/>
  <c r="P11" i="9"/>
  <c r="P10" i="9"/>
  <c r="C10" i="9"/>
  <c r="B10" i="9"/>
  <c r="P9" i="9"/>
  <c r="P7" i="9"/>
  <c r="P6" i="9"/>
  <c r="P5" i="9"/>
  <c r="M4" i="9"/>
  <c r="L4" i="9"/>
  <c r="D38" i="9"/>
  <c r="B8" i="19" l="1"/>
  <c r="C33" i="19" s="1"/>
  <c r="D18" i="1"/>
  <c r="C33" i="10"/>
  <c r="E15" i="1" s="1"/>
  <c r="D33" i="19"/>
  <c r="G20" i="19" a="1"/>
  <c r="G20" i="19" s="1"/>
  <c r="G21" i="19" s="1"/>
  <c r="D39" i="19" s="1"/>
  <c r="C31" i="19"/>
  <c r="D31" i="19" s="1"/>
  <c r="C30" i="19"/>
  <c r="D30" i="19" s="1"/>
  <c r="C29" i="19"/>
  <c r="D29" i="19" s="1"/>
  <c r="C32" i="19"/>
  <c r="D32" i="19" s="1"/>
  <c r="C33" i="14"/>
  <c r="E17" i="1" s="1"/>
  <c r="B8" i="9"/>
  <c r="E19" i="1"/>
  <c r="B8" i="15"/>
  <c r="G20" i="15" s="1" a="1"/>
  <c r="G20" i="15" s="1"/>
  <c r="G21" i="15" s="1"/>
  <c r="D39" i="15" s="1"/>
  <c r="D19" i="1"/>
  <c r="B8" i="17"/>
  <c r="B8" i="11"/>
  <c r="C33" i="11" s="1"/>
  <c r="D33" i="11" s="1"/>
  <c r="C33" i="12"/>
  <c r="D16" i="1"/>
  <c r="D14" i="1"/>
  <c r="G20" i="13" a="1"/>
  <c r="G20" i="13" s="1"/>
  <c r="G21" i="13" s="1"/>
  <c r="D39" i="13" s="1"/>
  <c r="C27" i="4"/>
  <c r="M10" i="6"/>
  <c r="M11" i="6"/>
  <c r="M12" i="6"/>
  <c r="M13" i="6"/>
  <c r="M14" i="6"/>
  <c r="M15" i="6"/>
  <c r="P15" i="6" s="1"/>
  <c r="M16" i="6"/>
  <c r="P16" i="6" s="1"/>
  <c r="M17" i="6"/>
  <c r="P17" i="6" s="1"/>
  <c r="M18" i="6"/>
  <c r="P18" i="6" s="1"/>
  <c r="M19" i="6"/>
  <c r="P19" i="6" s="1"/>
  <c r="M20" i="6"/>
  <c r="M21" i="6"/>
  <c r="M22" i="6"/>
  <c r="M23" i="6"/>
  <c r="M24" i="6"/>
  <c r="M25" i="6"/>
  <c r="M26" i="6"/>
  <c r="M27" i="6"/>
  <c r="M28" i="6"/>
  <c r="M29" i="6"/>
  <c r="P29" i="6" s="1"/>
  <c r="M30" i="6"/>
  <c r="P30" i="6" s="1"/>
  <c r="M31" i="6"/>
  <c r="P31" i="6" s="1"/>
  <c r="M32" i="6"/>
  <c r="M33" i="6"/>
  <c r="M34" i="6"/>
  <c r="M35" i="6"/>
  <c r="M36" i="6"/>
  <c r="M37" i="6"/>
  <c r="M38" i="6"/>
  <c r="M39" i="6"/>
  <c r="M40" i="6"/>
  <c r="M41" i="6"/>
  <c r="M42" i="6"/>
  <c r="P42" i="6" s="1"/>
  <c r="M43" i="6"/>
  <c r="P43" i="6" s="1"/>
  <c r="M44" i="6"/>
  <c r="M45" i="6"/>
  <c r="P45" i="6" s="1"/>
  <c r="M46" i="6"/>
  <c r="M47" i="6"/>
  <c r="M48" i="6"/>
  <c r="M49" i="6"/>
  <c r="M50" i="6"/>
  <c r="M51" i="6"/>
  <c r="M52" i="6"/>
  <c r="P52" i="6" s="1"/>
  <c r="M53" i="6"/>
  <c r="P53" i="6" s="1"/>
  <c r="M54" i="6"/>
  <c r="P54" i="6" s="1"/>
  <c r="M55" i="6"/>
  <c r="P55" i="6" s="1"/>
  <c r="M56" i="6"/>
  <c r="M57" i="6"/>
  <c r="P57" i="6" s="1"/>
  <c r="M58" i="6"/>
  <c r="M59" i="6"/>
  <c r="M60" i="6"/>
  <c r="M61" i="6"/>
  <c r="M62" i="6"/>
  <c r="M63" i="6"/>
  <c r="P63" i="6" s="1"/>
  <c r="M64" i="6"/>
  <c r="P64" i="6" s="1"/>
  <c r="M65" i="6"/>
  <c r="P65" i="6" s="1"/>
  <c r="M66" i="6"/>
  <c r="P66" i="6" s="1"/>
  <c r="M67" i="6"/>
  <c r="P67" i="6" s="1"/>
  <c r="M68" i="6"/>
  <c r="M69" i="6"/>
  <c r="M70" i="6"/>
  <c r="M71" i="6"/>
  <c r="M72" i="6"/>
  <c r="M73" i="6"/>
  <c r="M74" i="6"/>
  <c r="M75" i="6"/>
  <c r="P75" i="6" s="1"/>
  <c r="M76" i="6"/>
  <c r="P76" i="6" s="1"/>
  <c r="M77" i="6"/>
  <c r="P77" i="6" s="1"/>
  <c r="M78" i="6"/>
  <c r="P78" i="6" s="1"/>
  <c r="M79" i="6"/>
  <c r="M80" i="6"/>
  <c r="M81" i="6"/>
  <c r="M82" i="6"/>
  <c r="M83" i="6"/>
  <c r="M84" i="6"/>
  <c r="M85" i="6"/>
  <c r="M86" i="6"/>
  <c r="M87" i="6"/>
  <c r="P87" i="6" s="1"/>
  <c r="M88" i="6"/>
  <c r="M89" i="6"/>
  <c r="P89" i="6" s="1"/>
  <c r="M90" i="6"/>
  <c r="M91" i="6"/>
  <c r="P91" i="6" s="1"/>
  <c r="M92" i="6"/>
  <c r="M93" i="6"/>
  <c r="M94" i="6"/>
  <c r="M95" i="6"/>
  <c r="M96" i="6"/>
  <c r="M97" i="6"/>
  <c r="M98" i="6"/>
  <c r="M99" i="6"/>
  <c r="M100" i="6"/>
  <c r="M101" i="6"/>
  <c r="M102" i="6"/>
  <c r="P102" i="6" s="1"/>
  <c r="M103" i="6"/>
  <c r="P103" i="6" s="1"/>
  <c r="M104" i="6"/>
  <c r="M105" i="6"/>
  <c r="P105" i="6" s="1"/>
  <c r="M106" i="6"/>
  <c r="M107" i="6"/>
  <c r="M108" i="6"/>
  <c r="M109" i="6"/>
  <c r="M110" i="6"/>
  <c r="M111" i="6"/>
  <c r="M112" i="6"/>
  <c r="M113" i="6"/>
  <c r="P113" i="6" s="1"/>
  <c r="M114" i="6"/>
  <c r="P114" i="6" s="1"/>
  <c r="M115" i="6"/>
  <c r="P115" i="6" s="1"/>
  <c r="M116" i="6"/>
  <c r="M117" i="6"/>
  <c r="P117" i="6" s="1"/>
  <c r="M118" i="6"/>
  <c r="M119" i="6"/>
  <c r="M120" i="6"/>
  <c r="M121" i="6"/>
  <c r="M122" i="6"/>
  <c r="M123" i="6"/>
  <c r="M124" i="6"/>
  <c r="P124" i="6" s="1"/>
  <c r="M125" i="6"/>
  <c r="P125" i="6" s="1"/>
  <c r="M126" i="6"/>
  <c r="P126" i="6" s="1"/>
  <c r="M127" i="6"/>
  <c r="P127" i="6" s="1"/>
  <c r="M128" i="6"/>
  <c r="M129" i="6"/>
  <c r="P129" i="6" s="1"/>
  <c r="M130" i="6"/>
  <c r="M131" i="6"/>
  <c r="M132" i="6"/>
  <c r="M133" i="6"/>
  <c r="M134" i="6"/>
  <c r="M135" i="6"/>
  <c r="P135" i="6" s="1"/>
  <c r="M136" i="6"/>
  <c r="P136" i="6" s="1"/>
  <c r="M137" i="6"/>
  <c r="P137" i="6" s="1"/>
  <c r="M138" i="6"/>
  <c r="P138" i="6" s="1"/>
  <c r="M139" i="6"/>
  <c r="P139" i="6" s="1"/>
  <c r="M140" i="6"/>
  <c r="M141" i="6"/>
  <c r="M142" i="6"/>
  <c r="M143" i="6"/>
  <c r="M144" i="6"/>
  <c r="M145" i="6"/>
  <c r="M146" i="6"/>
  <c r="M147" i="6"/>
  <c r="P147" i="6" s="1"/>
  <c r="M148" i="6"/>
  <c r="M149" i="6"/>
  <c r="P149" i="6" s="1"/>
  <c r="M150" i="6"/>
  <c r="M151" i="6"/>
  <c r="P151" i="6" s="1"/>
  <c r="M152" i="6"/>
  <c r="M153" i="6"/>
  <c r="M154" i="6"/>
  <c r="M155" i="6"/>
  <c r="M156" i="6"/>
  <c r="M157" i="6"/>
  <c r="M158" i="6"/>
  <c r="M159" i="6"/>
  <c r="M160" i="6"/>
  <c r="P160" i="6" s="1"/>
  <c r="M161" i="6"/>
  <c r="M162" i="6"/>
  <c r="M163" i="6"/>
  <c r="P163" i="6" s="1"/>
  <c r="M164" i="6"/>
  <c r="M165" i="6"/>
  <c r="M166" i="6"/>
  <c r="M167" i="6"/>
  <c r="M168" i="6"/>
  <c r="M169" i="6"/>
  <c r="M170" i="6"/>
  <c r="M171" i="6"/>
  <c r="M172" i="6"/>
  <c r="M173" i="6"/>
  <c r="M174" i="6"/>
  <c r="P174" i="6" s="1"/>
  <c r="M175" i="6"/>
  <c r="P175" i="6" s="1"/>
  <c r="M176" i="6"/>
  <c r="M177" i="6"/>
  <c r="P177" i="6" s="1"/>
  <c r="M178" i="6"/>
  <c r="M179" i="6"/>
  <c r="M180" i="6"/>
  <c r="M181" i="6"/>
  <c r="M182" i="6"/>
  <c r="M183" i="6"/>
  <c r="M184" i="6"/>
  <c r="M185" i="6"/>
  <c r="P185" i="6" s="1"/>
  <c r="M186" i="6"/>
  <c r="P186" i="6" s="1"/>
  <c r="M187" i="6"/>
  <c r="P187" i="6" s="1"/>
  <c r="M188" i="6"/>
  <c r="M189" i="6"/>
  <c r="P189" i="6" s="1"/>
  <c r="M190" i="6"/>
  <c r="M191" i="6"/>
  <c r="M192" i="6"/>
  <c r="M193" i="6"/>
  <c r="M194" i="6"/>
  <c r="M195" i="6"/>
  <c r="M196" i="6"/>
  <c r="M197" i="6"/>
  <c r="P197" i="6" s="1"/>
  <c r="M198" i="6"/>
  <c r="P198" i="6" s="1"/>
  <c r="M199" i="6"/>
  <c r="P199" i="6" s="1"/>
  <c r="M200" i="6"/>
  <c r="M201" i="6"/>
  <c r="P201" i="6" s="1"/>
  <c r="M202" i="6"/>
  <c r="M203" i="6"/>
  <c r="M204" i="6"/>
  <c r="M205" i="6"/>
  <c r="M206" i="6"/>
  <c r="M207" i="6"/>
  <c r="M208" i="6"/>
  <c r="P208" i="6" s="1"/>
  <c r="M209" i="6"/>
  <c r="P209" i="6" s="1"/>
  <c r="M210" i="6"/>
  <c r="P210" i="6" s="1"/>
  <c r="M211" i="6"/>
  <c r="P211" i="6" s="1"/>
  <c r="M212" i="6"/>
  <c r="M213" i="6"/>
  <c r="M214" i="6"/>
  <c r="M215" i="6"/>
  <c r="M216" i="6"/>
  <c r="M217" i="6"/>
  <c r="M218" i="6"/>
  <c r="M219" i="6"/>
  <c r="P219" i="6" s="1"/>
  <c r="M220" i="6"/>
  <c r="P220" i="6" s="1"/>
  <c r="M221" i="6"/>
  <c r="P221" i="6" s="1"/>
  <c r="M222" i="6"/>
  <c r="P222" i="6" s="1"/>
  <c r="M223" i="6"/>
  <c r="P223" i="6" s="1"/>
  <c r="M224" i="6"/>
  <c r="M225" i="6"/>
  <c r="M226" i="6"/>
  <c r="M227" i="6"/>
  <c r="M228" i="6"/>
  <c r="M229" i="6"/>
  <c r="M230" i="6"/>
  <c r="M231" i="6"/>
  <c r="P231" i="6" s="1"/>
  <c r="M232" i="6"/>
  <c r="P232" i="6" s="1"/>
  <c r="M233" i="6"/>
  <c r="P233" i="6" s="1"/>
  <c r="M234" i="6"/>
  <c r="P234" i="6" s="1"/>
  <c r="M235" i="6"/>
  <c r="M236" i="6"/>
  <c r="M237" i="6"/>
  <c r="M238" i="6"/>
  <c r="M239" i="6"/>
  <c r="M240" i="6"/>
  <c r="M241" i="6"/>
  <c r="M242" i="6"/>
  <c r="M243" i="6"/>
  <c r="P243" i="6" s="1"/>
  <c r="M244" i="6"/>
  <c r="P244" i="6" s="1"/>
  <c r="M245" i="6"/>
  <c r="P245" i="6" s="1"/>
  <c r="M246" i="6"/>
  <c r="M247" i="6"/>
  <c r="P247" i="6" s="1"/>
  <c r="M248" i="6"/>
  <c r="M249" i="6"/>
  <c r="M250" i="6"/>
  <c r="M251" i="6"/>
  <c r="M252" i="6"/>
  <c r="M253" i="6"/>
  <c r="M254" i="6"/>
  <c r="M255" i="6"/>
  <c r="M256" i="6"/>
  <c r="P256" i="6" s="1"/>
  <c r="M257" i="6"/>
  <c r="M258" i="6"/>
  <c r="M259" i="6"/>
  <c r="P259" i="6" s="1"/>
  <c r="M260" i="6"/>
  <c r="M261" i="6"/>
  <c r="P261" i="6" s="1"/>
  <c r="M262" i="6"/>
  <c r="M263" i="6"/>
  <c r="M264" i="6"/>
  <c r="M265" i="6"/>
  <c r="M266" i="6"/>
  <c r="M267" i="6"/>
  <c r="P267" i="6" s="1"/>
  <c r="M268" i="6"/>
  <c r="M269" i="6"/>
  <c r="M270" i="6"/>
  <c r="P270" i="6" s="1"/>
  <c r="M271" i="6"/>
  <c r="P271" i="6" s="1"/>
  <c r="M272" i="6"/>
  <c r="M273" i="6"/>
  <c r="P273" i="6" s="1"/>
  <c r="M274" i="6"/>
  <c r="M275" i="6"/>
  <c r="M276" i="6"/>
  <c r="M277" i="6"/>
  <c r="M278" i="6"/>
  <c r="M279" i="6"/>
  <c r="P279" i="6" s="1"/>
  <c r="M280" i="6"/>
  <c r="M281" i="6"/>
  <c r="M282" i="6"/>
  <c r="P282" i="6" s="1"/>
  <c r="M283" i="6"/>
  <c r="P283" i="6" s="1"/>
  <c r="M284" i="6"/>
  <c r="M285" i="6"/>
  <c r="P285" i="6" s="1"/>
  <c r="M286" i="6"/>
  <c r="M287" i="6"/>
  <c r="M288" i="6"/>
  <c r="M289" i="6"/>
  <c r="M290" i="6"/>
  <c r="M291" i="6"/>
  <c r="P291" i="6" s="1"/>
  <c r="M292" i="6"/>
  <c r="M293" i="6"/>
  <c r="M294" i="6"/>
  <c r="P294" i="6" s="1"/>
  <c r="M295" i="6"/>
  <c r="P295" i="6" s="1"/>
  <c r="M296" i="6"/>
  <c r="M297" i="6"/>
  <c r="P297" i="6" s="1"/>
  <c r="M298" i="6"/>
  <c r="M299" i="6"/>
  <c r="M300" i="6"/>
  <c r="M301" i="6"/>
  <c r="M302" i="6"/>
  <c r="M303" i="6"/>
  <c r="M304" i="6"/>
  <c r="M305" i="6"/>
  <c r="M306" i="6"/>
  <c r="P306" i="6" s="1"/>
  <c r="M307" i="6"/>
  <c r="P307" i="6" s="1"/>
  <c r="M308" i="6"/>
  <c r="M309" i="6"/>
  <c r="P309" i="6" s="1"/>
  <c r="M310" i="6"/>
  <c r="M311" i="6"/>
  <c r="M312" i="6"/>
  <c r="M313" i="6"/>
  <c r="M314" i="6"/>
  <c r="M315" i="6"/>
  <c r="M316" i="6"/>
  <c r="M317" i="6"/>
  <c r="P317" i="6" s="1"/>
  <c r="M318" i="6"/>
  <c r="P318" i="6" s="1"/>
  <c r="M319" i="6"/>
  <c r="P319" i="6" s="1"/>
  <c r="M320" i="6"/>
  <c r="M321" i="6"/>
  <c r="P321" i="6" s="1"/>
  <c r="M322" i="6"/>
  <c r="M323" i="6"/>
  <c r="M324" i="6"/>
  <c r="M325" i="6"/>
  <c r="M326" i="6"/>
  <c r="M327" i="6"/>
  <c r="M328" i="6"/>
  <c r="P328" i="6" s="1"/>
  <c r="M329" i="6"/>
  <c r="P329" i="6" s="1"/>
  <c r="M330" i="6"/>
  <c r="P330" i="6" s="1"/>
  <c r="M331" i="6"/>
  <c r="P331" i="6" s="1"/>
  <c r="M332" i="6"/>
  <c r="M333" i="6"/>
  <c r="P333" i="6" s="1"/>
  <c r="M334" i="6"/>
  <c r="M335" i="6"/>
  <c r="M336" i="6"/>
  <c r="M337" i="6"/>
  <c r="M338" i="6"/>
  <c r="M339" i="6"/>
  <c r="P339" i="6" s="1"/>
  <c r="M340" i="6"/>
  <c r="P340" i="6" s="1"/>
  <c r="M341" i="6"/>
  <c r="P341" i="6" s="1"/>
  <c r="M342" i="6"/>
  <c r="P342" i="6" s="1"/>
  <c r="M343" i="6"/>
  <c r="P343" i="6" s="1"/>
  <c r="M344" i="6"/>
  <c r="M345" i="6"/>
  <c r="M346" i="6"/>
  <c r="M347" i="6"/>
  <c r="M348" i="6"/>
  <c r="M349" i="6"/>
  <c r="M350" i="6"/>
  <c r="M351" i="6"/>
  <c r="P351" i="6" s="1"/>
  <c r="M352" i="6"/>
  <c r="P352" i="6" s="1"/>
  <c r="M353" i="6"/>
  <c r="P353" i="6" s="1"/>
  <c r="M354" i="6"/>
  <c r="P354" i="6" s="1"/>
  <c r="M355" i="6"/>
  <c r="P355" i="6" s="1"/>
  <c r="M356" i="6"/>
  <c r="M357" i="6"/>
  <c r="M358" i="6"/>
  <c r="M359" i="6"/>
  <c r="M360" i="6"/>
  <c r="M361" i="6"/>
  <c r="M362" i="6"/>
  <c r="M363" i="6"/>
  <c r="P363" i="6" s="1"/>
  <c r="M364" i="6"/>
  <c r="P364" i="6" s="1"/>
  <c r="M365" i="6"/>
  <c r="P365" i="6" s="1"/>
  <c r="M366" i="6"/>
  <c r="P366" i="6" s="1"/>
  <c r="M367" i="6"/>
  <c r="P367" i="6" s="1"/>
  <c r="M368" i="6"/>
  <c r="M369" i="6"/>
  <c r="M370" i="6"/>
  <c r="M371" i="6"/>
  <c r="M372" i="6"/>
  <c r="M373" i="6"/>
  <c r="M374" i="6"/>
  <c r="M375" i="6"/>
  <c r="P375" i="6" s="1"/>
  <c r="M376" i="6"/>
  <c r="P376" i="6" s="1"/>
  <c r="M377" i="6"/>
  <c r="P377" i="6" s="1"/>
  <c r="M378" i="6"/>
  <c r="M379" i="6"/>
  <c r="P379" i="6" s="1"/>
  <c r="M380" i="6"/>
  <c r="M381" i="6"/>
  <c r="M382" i="6"/>
  <c r="M383" i="6"/>
  <c r="M384" i="6"/>
  <c r="M385" i="6"/>
  <c r="M386" i="6"/>
  <c r="M387" i="6"/>
  <c r="M388" i="6"/>
  <c r="P388" i="6" s="1"/>
  <c r="M389" i="6"/>
  <c r="M390" i="6"/>
  <c r="M391" i="6"/>
  <c r="P391" i="6" s="1"/>
  <c r="M392" i="6"/>
  <c r="M393" i="6"/>
  <c r="M394" i="6"/>
  <c r="M395" i="6"/>
  <c r="M396" i="6"/>
  <c r="M397" i="6"/>
  <c r="M398" i="6"/>
  <c r="M399" i="6"/>
  <c r="M400" i="6"/>
  <c r="P400" i="6" s="1"/>
  <c r="M401" i="6"/>
  <c r="M402" i="6"/>
  <c r="M403" i="6"/>
  <c r="P403" i="6" s="1"/>
  <c r="M404" i="6"/>
  <c r="M405" i="6"/>
  <c r="P405" i="6" s="1"/>
  <c r="M406" i="6"/>
  <c r="M407" i="6"/>
  <c r="M408" i="6"/>
  <c r="M409" i="6"/>
  <c r="M410" i="6"/>
  <c r="M411" i="6"/>
  <c r="M412" i="6"/>
  <c r="M413" i="6"/>
  <c r="M414" i="6"/>
  <c r="P414" i="6" s="1"/>
  <c r="M415" i="6"/>
  <c r="P415" i="6" s="1"/>
  <c r="M416" i="6"/>
  <c r="M417" i="6"/>
  <c r="P417" i="6" s="1"/>
  <c r="M418" i="6"/>
  <c r="M419" i="6"/>
  <c r="M420" i="6"/>
  <c r="M421" i="6"/>
  <c r="M422" i="6"/>
  <c r="M423" i="6"/>
  <c r="M424" i="6"/>
  <c r="M425" i="6"/>
  <c r="P425" i="6" s="1"/>
  <c r="M426" i="6"/>
  <c r="P426" i="6" s="1"/>
  <c r="M427" i="6"/>
  <c r="P427" i="6" s="1"/>
  <c r="M428" i="6"/>
  <c r="M429" i="6"/>
  <c r="P429" i="6" s="1"/>
  <c r="M430" i="6"/>
  <c r="M431" i="6"/>
  <c r="M432" i="6"/>
  <c r="M433" i="6"/>
  <c r="M434" i="6"/>
  <c r="M435" i="6"/>
  <c r="M436" i="6"/>
  <c r="M437" i="6"/>
  <c r="P437" i="6" s="1"/>
  <c r="M438" i="6"/>
  <c r="P438" i="6" s="1"/>
  <c r="M439" i="6"/>
  <c r="P439" i="6" s="1"/>
  <c r="M440" i="6"/>
  <c r="M441" i="6"/>
  <c r="P441" i="6" s="1"/>
  <c r="M442" i="6"/>
  <c r="M443" i="6"/>
  <c r="M444" i="6"/>
  <c r="M445" i="6"/>
  <c r="M446" i="6"/>
  <c r="M447" i="6"/>
  <c r="M448" i="6"/>
  <c r="P448" i="6" s="1"/>
  <c r="M449" i="6"/>
  <c r="P449" i="6" s="1"/>
  <c r="M450" i="6"/>
  <c r="P450" i="6" s="1"/>
  <c r="M451" i="6"/>
  <c r="P451" i="6" s="1"/>
  <c r="M452" i="6"/>
  <c r="M453" i="6"/>
  <c r="P453" i="6" s="1"/>
  <c r="M454" i="6"/>
  <c r="M455" i="6"/>
  <c r="M456" i="6"/>
  <c r="M457" i="6"/>
  <c r="M458" i="6"/>
  <c r="M459" i="6"/>
  <c r="M460" i="6"/>
  <c r="P460" i="6" s="1"/>
  <c r="M461" i="6"/>
  <c r="P461" i="6" s="1"/>
  <c r="M462" i="6"/>
  <c r="P462" i="6" s="1"/>
  <c r="M463" i="6"/>
  <c r="P463" i="6" s="1"/>
  <c r="M464" i="6"/>
  <c r="M465" i="6"/>
  <c r="M466" i="6"/>
  <c r="M467" i="6"/>
  <c r="M468" i="6"/>
  <c r="M469" i="6"/>
  <c r="M470" i="6"/>
  <c r="M471" i="6"/>
  <c r="M472" i="6"/>
  <c r="P472" i="6" s="1"/>
  <c r="M473" i="6"/>
  <c r="P473" i="6" s="1"/>
  <c r="M474" i="6"/>
  <c r="P474" i="6" s="1"/>
  <c r="M475" i="6"/>
  <c r="P475" i="6" s="1"/>
  <c r="M476" i="6"/>
  <c r="M477" i="6"/>
  <c r="M478" i="6"/>
  <c r="M479" i="6"/>
  <c r="M480" i="6"/>
  <c r="M481" i="6"/>
  <c r="M482" i="6"/>
  <c r="M483" i="6"/>
  <c r="P483" i="6" s="1"/>
  <c r="M484" i="6"/>
  <c r="P484" i="6" s="1"/>
  <c r="M485" i="6"/>
  <c r="P485" i="6" s="1"/>
  <c r="M486" i="6"/>
  <c r="P486" i="6" s="1"/>
  <c r="M487" i="6"/>
  <c r="P487" i="6" s="1"/>
  <c r="M488" i="6"/>
  <c r="M489" i="6"/>
  <c r="P489" i="6" s="1"/>
  <c r="M490" i="6"/>
  <c r="M491" i="6"/>
  <c r="M492" i="6"/>
  <c r="M493" i="6"/>
  <c r="M494" i="6"/>
  <c r="M495" i="6"/>
  <c r="P495" i="6" s="1"/>
  <c r="M496" i="6"/>
  <c r="P496" i="6" s="1"/>
  <c r="M497" i="6"/>
  <c r="P497" i="6" s="1"/>
  <c r="M498" i="6"/>
  <c r="P498" i="6" s="1"/>
  <c r="M499" i="6"/>
  <c r="P499" i="6" s="1"/>
  <c r="M500" i="6"/>
  <c r="M501" i="6"/>
  <c r="M502" i="6"/>
  <c r="M503" i="6"/>
  <c r="M504" i="6"/>
  <c r="M505" i="6"/>
  <c r="M506" i="6"/>
  <c r="M507" i="6"/>
  <c r="P507" i="6" s="1"/>
  <c r="M508" i="6"/>
  <c r="P508" i="6" s="1"/>
  <c r="M509" i="6"/>
  <c r="P509" i="6" s="1"/>
  <c r="M510" i="6"/>
  <c r="M511" i="6"/>
  <c r="P511" i="6" s="1"/>
  <c r="M512" i="6"/>
  <c r="M513" i="6"/>
  <c r="M514" i="6"/>
  <c r="M515" i="6"/>
  <c r="M516" i="6"/>
  <c r="M517" i="6"/>
  <c r="M518" i="6"/>
  <c r="M519" i="6"/>
  <c r="M520" i="6"/>
  <c r="P520" i="6" s="1"/>
  <c r="M521" i="6"/>
  <c r="M522" i="6"/>
  <c r="M523" i="6"/>
  <c r="P523" i="6" s="1"/>
  <c r="M524" i="6"/>
  <c r="M525" i="6"/>
  <c r="P525" i="6" s="1"/>
  <c r="M526" i="6"/>
  <c r="M527" i="6"/>
  <c r="M528" i="6"/>
  <c r="M529" i="6"/>
  <c r="M530" i="6"/>
  <c r="M531" i="6"/>
  <c r="P531" i="6" s="1"/>
  <c r="M532" i="6"/>
  <c r="M533" i="6"/>
  <c r="M534" i="6"/>
  <c r="P534" i="6" s="1"/>
  <c r="M535" i="6"/>
  <c r="P535" i="6" s="1"/>
  <c r="M536" i="6"/>
  <c r="M537" i="6"/>
  <c r="P537" i="6" s="1"/>
  <c r="M538" i="6"/>
  <c r="M539" i="6"/>
  <c r="M540" i="6"/>
  <c r="M541" i="6"/>
  <c r="M542" i="6"/>
  <c r="M543" i="6"/>
  <c r="M544" i="6"/>
  <c r="M545" i="6"/>
  <c r="P545" i="6" s="1"/>
  <c r="M546" i="6"/>
  <c r="P546" i="6" s="1"/>
  <c r="M547" i="6"/>
  <c r="P547" i="6" s="1"/>
  <c r="M548" i="6"/>
  <c r="M549" i="6"/>
  <c r="P549" i="6" s="1"/>
  <c r="M550" i="6"/>
  <c r="M551" i="6"/>
  <c r="M552" i="6"/>
  <c r="M553" i="6"/>
  <c r="M554" i="6"/>
  <c r="M555" i="6"/>
  <c r="M556" i="6"/>
  <c r="P556" i="6" s="1"/>
  <c r="M557" i="6"/>
  <c r="P557" i="6" s="1"/>
  <c r="M558" i="6"/>
  <c r="P558" i="6" s="1"/>
  <c r="M559" i="6"/>
  <c r="P559" i="6" s="1"/>
  <c r="M560" i="6"/>
  <c r="M561" i="6"/>
  <c r="P561" i="6" s="1"/>
  <c r="M562" i="6"/>
  <c r="M563" i="6"/>
  <c r="M564" i="6"/>
  <c r="M565" i="6"/>
  <c r="M566" i="6"/>
  <c r="M567" i="6"/>
  <c r="P567" i="6" s="1"/>
  <c r="M568" i="6"/>
  <c r="P568" i="6" s="1"/>
  <c r="M569" i="6"/>
  <c r="P569" i="6" s="1"/>
  <c r="M570" i="6"/>
  <c r="P570" i="6" s="1"/>
  <c r="M571" i="6"/>
  <c r="P571" i="6" s="1"/>
  <c r="M572" i="6"/>
  <c r="M573" i="6"/>
  <c r="P573" i="6" s="1"/>
  <c r="M574" i="6"/>
  <c r="M575" i="6"/>
  <c r="M576" i="6"/>
  <c r="M577" i="6"/>
  <c r="M578" i="6"/>
  <c r="M579" i="6"/>
  <c r="P579" i="6" s="1"/>
  <c r="M580" i="6"/>
  <c r="P580" i="6" s="1"/>
  <c r="M581" i="6"/>
  <c r="P581" i="6" s="1"/>
  <c r="M582" i="6"/>
  <c r="P582" i="6" s="1"/>
  <c r="M583" i="6"/>
  <c r="P583" i="6" s="1"/>
  <c r="M584" i="6"/>
  <c r="M585" i="6"/>
  <c r="M586" i="6"/>
  <c r="M587" i="6"/>
  <c r="M588" i="6"/>
  <c r="M589" i="6"/>
  <c r="M590" i="6"/>
  <c r="M591" i="6"/>
  <c r="P591" i="6" s="1"/>
  <c r="M592" i="6"/>
  <c r="P592" i="6" s="1"/>
  <c r="M593" i="6"/>
  <c r="P593" i="6" s="1"/>
  <c r="M594" i="6"/>
  <c r="P594" i="6" s="1"/>
  <c r="M595" i="6"/>
  <c r="M596" i="6"/>
  <c r="M597" i="6"/>
  <c r="M598" i="6"/>
  <c r="M599" i="6"/>
  <c r="M600" i="6"/>
  <c r="M601" i="6"/>
  <c r="M602" i="6"/>
  <c r="M603" i="6"/>
  <c r="P603" i="6" s="1"/>
  <c r="M604" i="6"/>
  <c r="P604" i="6" s="1"/>
  <c r="M605" i="6"/>
  <c r="P605" i="6" s="1"/>
  <c r="M606" i="6"/>
  <c r="M607" i="6"/>
  <c r="P607" i="6" s="1"/>
  <c r="M608" i="6"/>
  <c r="M609" i="6"/>
  <c r="M610" i="6"/>
  <c r="M611" i="6"/>
  <c r="M612" i="6"/>
  <c r="M613" i="6"/>
  <c r="M614" i="6"/>
  <c r="M615" i="6"/>
  <c r="M616" i="6"/>
  <c r="P616" i="6" s="1"/>
  <c r="M617" i="6"/>
  <c r="M618" i="6"/>
  <c r="M619" i="6"/>
  <c r="P619" i="6" s="1"/>
  <c r="M620" i="6"/>
  <c r="M621" i="6"/>
  <c r="M622" i="6"/>
  <c r="M623" i="6"/>
  <c r="M624" i="6"/>
  <c r="M625" i="6"/>
  <c r="M626" i="6"/>
  <c r="M627" i="6"/>
  <c r="P627" i="6" s="1"/>
  <c r="M628" i="6"/>
  <c r="M629" i="6"/>
  <c r="M630" i="6"/>
  <c r="P630" i="6" s="1"/>
  <c r="M631" i="6"/>
  <c r="P631" i="6" s="1"/>
  <c r="M632" i="6"/>
  <c r="M633" i="6"/>
  <c r="P633" i="6" s="1"/>
  <c r="M634" i="6"/>
  <c r="M635" i="6"/>
  <c r="M636" i="6"/>
  <c r="M637" i="6"/>
  <c r="M638" i="6"/>
  <c r="M639" i="6"/>
  <c r="M640" i="6"/>
  <c r="M641" i="6"/>
  <c r="M642" i="6"/>
  <c r="P642" i="6" s="1"/>
  <c r="M643" i="6"/>
  <c r="P643" i="6" s="1"/>
  <c r="M644" i="6"/>
  <c r="M645" i="6"/>
  <c r="P645" i="6" s="1"/>
  <c r="M646" i="6"/>
  <c r="M647" i="6"/>
  <c r="M648" i="6"/>
  <c r="M649" i="6"/>
  <c r="M650" i="6"/>
  <c r="M651" i="6"/>
  <c r="M652" i="6"/>
  <c r="M653" i="6"/>
  <c r="P653" i="6" s="1"/>
  <c r="M654" i="6"/>
  <c r="P654" i="6" s="1"/>
  <c r="M655" i="6"/>
  <c r="P655" i="6" s="1"/>
  <c r="M656" i="6"/>
  <c r="M657" i="6"/>
  <c r="P657" i="6" s="1"/>
  <c r="M658" i="6"/>
  <c r="M659" i="6"/>
  <c r="M660" i="6"/>
  <c r="M661" i="6"/>
  <c r="M662" i="6"/>
  <c r="M663" i="6"/>
  <c r="M664" i="6"/>
  <c r="M665" i="6"/>
  <c r="P665" i="6" s="1"/>
  <c r="M666" i="6"/>
  <c r="P666" i="6" s="1"/>
  <c r="M667" i="6"/>
  <c r="P667" i="6" s="1"/>
  <c r="M668" i="6"/>
  <c r="M669" i="6"/>
  <c r="P669" i="6" s="1"/>
  <c r="M670" i="6"/>
  <c r="M671" i="6"/>
  <c r="M672" i="6"/>
  <c r="M673" i="6"/>
  <c r="M674" i="6"/>
  <c r="M675" i="6"/>
  <c r="M676" i="6"/>
  <c r="P676" i="6" s="1"/>
  <c r="M677" i="6"/>
  <c r="P677" i="6" s="1"/>
  <c r="M678" i="6"/>
  <c r="P678" i="6" s="1"/>
  <c r="M679" i="6"/>
  <c r="P679" i="6" s="1"/>
  <c r="M680" i="6"/>
  <c r="M681" i="6"/>
  <c r="M682" i="6"/>
  <c r="M683" i="6"/>
  <c r="M684" i="6"/>
  <c r="M685" i="6"/>
  <c r="M686" i="6"/>
  <c r="M687" i="6"/>
  <c r="P687" i="6" s="1"/>
  <c r="M688" i="6"/>
  <c r="P688" i="6" s="1"/>
  <c r="M689" i="6"/>
  <c r="P689" i="6" s="1"/>
  <c r="M690" i="6"/>
  <c r="P690" i="6" s="1"/>
  <c r="M691" i="6"/>
  <c r="P691" i="6" s="1"/>
  <c r="M692" i="6"/>
  <c r="M693" i="6"/>
  <c r="M694" i="6"/>
  <c r="M695" i="6"/>
  <c r="M696" i="6"/>
  <c r="M697" i="6"/>
  <c r="M698" i="6"/>
  <c r="M699" i="6"/>
  <c r="P699" i="6" s="1"/>
  <c r="M700" i="6"/>
  <c r="P700" i="6" s="1"/>
  <c r="M701" i="6"/>
  <c r="P701" i="6" s="1"/>
  <c r="M702" i="6"/>
  <c r="P702" i="6" s="1"/>
  <c r="M703" i="6"/>
  <c r="P703" i="6" s="1"/>
  <c r="M704" i="6"/>
  <c r="M705" i="6"/>
  <c r="M706" i="6"/>
  <c r="M707" i="6"/>
  <c r="M708" i="6"/>
  <c r="M709" i="6"/>
  <c r="M710" i="6"/>
  <c r="M711" i="6"/>
  <c r="P711" i="6" s="1"/>
  <c r="M712" i="6"/>
  <c r="P712" i="6" s="1"/>
  <c r="M713" i="6"/>
  <c r="P713" i="6" s="1"/>
  <c r="M714" i="6"/>
  <c r="P714" i="6" s="1"/>
  <c r="M715" i="6"/>
  <c r="M716" i="6"/>
  <c r="M717" i="6"/>
  <c r="M718" i="6"/>
  <c r="M719" i="6"/>
  <c r="M720" i="6"/>
  <c r="M721" i="6"/>
  <c r="M722" i="6"/>
  <c r="M723" i="6"/>
  <c r="P723" i="6" s="1"/>
  <c r="M724" i="6"/>
  <c r="P724" i="6" s="1"/>
  <c r="M725" i="6"/>
  <c r="P725" i="6" s="1"/>
  <c r="M726" i="6"/>
  <c r="P726" i="6" s="1"/>
  <c r="M727" i="6"/>
  <c r="P727" i="6" s="1"/>
  <c r="M728" i="6"/>
  <c r="M729" i="6"/>
  <c r="M730" i="6"/>
  <c r="M731" i="6"/>
  <c r="M732" i="6"/>
  <c r="M733" i="6"/>
  <c r="M734" i="6"/>
  <c r="M735" i="6"/>
  <c r="M736" i="6"/>
  <c r="P736" i="6" s="1"/>
  <c r="M737" i="6"/>
  <c r="M738" i="6"/>
  <c r="M739" i="6"/>
  <c r="P739" i="6" s="1"/>
  <c r="M740" i="6"/>
  <c r="M741" i="6"/>
  <c r="M742" i="6"/>
  <c r="M743" i="6"/>
  <c r="M744" i="6"/>
  <c r="M745" i="6"/>
  <c r="M746" i="6"/>
  <c r="M747" i="6"/>
  <c r="P747" i="6" s="1"/>
  <c r="M748" i="6"/>
  <c r="M749" i="6"/>
  <c r="M750" i="6"/>
  <c r="P750" i="6" s="1"/>
  <c r="M751" i="6"/>
  <c r="P751" i="6" s="1"/>
  <c r="M752" i="6"/>
  <c r="M753" i="6"/>
  <c r="P753" i="6" s="1"/>
  <c r="M754" i="6"/>
  <c r="M755" i="6"/>
  <c r="M756" i="6"/>
  <c r="M757" i="6"/>
  <c r="M758" i="6"/>
  <c r="M759" i="6"/>
  <c r="P759" i="6" s="1"/>
  <c r="M760" i="6"/>
  <c r="M761" i="6"/>
  <c r="M762" i="6"/>
  <c r="P762" i="6" s="1"/>
  <c r="M763" i="6"/>
  <c r="P763" i="6" s="1"/>
  <c r="M764" i="6"/>
  <c r="M765" i="6"/>
  <c r="P765" i="6" s="1"/>
  <c r="M766" i="6"/>
  <c r="M767" i="6"/>
  <c r="M768" i="6"/>
  <c r="M769" i="6"/>
  <c r="M770" i="6"/>
  <c r="M771" i="6"/>
  <c r="P771" i="6" s="1"/>
  <c r="M772" i="6"/>
  <c r="M773" i="6"/>
  <c r="M774" i="6"/>
  <c r="P774" i="6" s="1"/>
  <c r="M775" i="6"/>
  <c r="P775" i="6" s="1"/>
  <c r="M776" i="6"/>
  <c r="M777" i="6"/>
  <c r="P777" i="6" s="1"/>
  <c r="M778" i="6"/>
  <c r="M779" i="6"/>
  <c r="M780" i="6"/>
  <c r="M781" i="6"/>
  <c r="M782" i="6"/>
  <c r="M783" i="6"/>
  <c r="M784" i="6"/>
  <c r="M785" i="6"/>
  <c r="P785" i="6" s="1"/>
  <c r="M786" i="6"/>
  <c r="P786" i="6" s="1"/>
  <c r="M787" i="6"/>
  <c r="P787" i="6" s="1"/>
  <c r="M788" i="6"/>
  <c r="M789" i="6"/>
  <c r="P789" i="6" s="1"/>
  <c r="M790" i="6"/>
  <c r="M791" i="6"/>
  <c r="M792" i="6"/>
  <c r="M793" i="6"/>
  <c r="M794" i="6"/>
  <c r="M795" i="6"/>
  <c r="M796" i="6"/>
  <c r="M797" i="6"/>
  <c r="P797" i="6" s="1"/>
  <c r="M798" i="6"/>
  <c r="P798" i="6" s="1"/>
  <c r="M799" i="6"/>
  <c r="P799" i="6" s="1"/>
  <c r="M800" i="6"/>
  <c r="M801" i="6"/>
  <c r="P801" i="6" s="1"/>
  <c r="M802" i="6"/>
  <c r="M803" i="6"/>
  <c r="M804" i="6"/>
  <c r="M805" i="6"/>
  <c r="M806" i="6"/>
  <c r="M807" i="6"/>
  <c r="P807" i="6" s="1"/>
  <c r="M808" i="6"/>
  <c r="P808" i="6" s="1"/>
  <c r="M809" i="6"/>
  <c r="P809" i="6" s="1"/>
  <c r="M810" i="6"/>
  <c r="P810" i="6" s="1"/>
  <c r="M811" i="6"/>
  <c r="P811" i="6" s="1"/>
  <c r="M812" i="6"/>
  <c r="M813" i="6"/>
  <c r="P813" i="6" s="1"/>
  <c r="M814" i="6"/>
  <c r="M815" i="6"/>
  <c r="M816" i="6"/>
  <c r="M817" i="6"/>
  <c r="M818" i="6"/>
  <c r="M819" i="6"/>
  <c r="P819" i="6" s="1"/>
  <c r="M820" i="6"/>
  <c r="P820" i="6" s="1"/>
  <c r="M821" i="6"/>
  <c r="P821" i="6" s="1"/>
  <c r="M822" i="6"/>
  <c r="P822" i="6" s="1"/>
  <c r="M823" i="6"/>
  <c r="P823" i="6" s="1"/>
  <c r="M824" i="6"/>
  <c r="M825" i="6"/>
  <c r="P825" i="6" s="1"/>
  <c r="M826" i="6"/>
  <c r="M827" i="6"/>
  <c r="M828" i="6"/>
  <c r="M829" i="6"/>
  <c r="M830" i="6"/>
  <c r="M831" i="6"/>
  <c r="P831" i="6" s="1"/>
  <c r="M832" i="6"/>
  <c r="P832" i="6" s="1"/>
  <c r="M833" i="6"/>
  <c r="P833" i="6" s="1"/>
  <c r="M834" i="6"/>
  <c r="P834" i="6" s="1"/>
  <c r="M835" i="6"/>
  <c r="P835" i="6" s="1"/>
  <c r="M836" i="6"/>
  <c r="M837" i="6"/>
  <c r="M838" i="6"/>
  <c r="M839" i="6"/>
  <c r="M840" i="6"/>
  <c r="M841" i="6"/>
  <c r="M842" i="6"/>
  <c r="M843" i="6"/>
  <c r="P843" i="6" s="1"/>
  <c r="M844" i="6"/>
  <c r="P844" i="6" s="1"/>
  <c r="M845" i="6"/>
  <c r="P845" i="6" s="1"/>
  <c r="M846" i="6"/>
  <c r="P846" i="6" s="1"/>
  <c r="M847" i="6"/>
  <c r="P847" i="6" s="1"/>
  <c r="M848" i="6"/>
  <c r="M849" i="6"/>
  <c r="M850" i="6"/>
  <c r="M851" i="6"/>
  <c r="M852" i="6"/>
  <c r="M853" i="6"/>
  <c r="M854" i="6"/>
  <c r="M855" i="6"/>
  <c r="P855" i="6" s="1"/>
  <c r="M856" i="6"/>
  <c r="P856" i="6" s="1"/>
  <c r="M857" i="6"/>
  <c r="P857" i="6" s="1"/>
  <c r="M858" i="6"/>
  <c r="P858" i="6" s="1"/>
  <c r="M859" i="6"/>
  <c r="P859" i="6" s="1"/>
  <c r="M860" i="6"/>
  <c r="M861" i="6"/>
  <c r="M862" i="6"/>
  <c r="M863" i="6"/>
  <c r="M864" i="6"/>
  <c r="M865" i="6"/>
  <c r="M866" i="6"/>
  <c r="M867" i="6"/>
  <c r="P867" i="6" s="1"/>
  <c r="M868" i="6"/>
  <c r="P868" i="6" s="1"/>
  <c r="M869" i="6"/>
  <c r="P869" i="6" s="1"/>
  <c r="M870" i="6"/>
  <c r="P870" i="6" s="1"/>
  <c r="M871" i="6"/>
  <c r="M872" i="6"/>
  <c r="M873" i="6"/>
  <c r="M874" i="6"/>
  <c r="M875" i="6"/>
  <c r="M876" i="6"/>
  <c r="M877" i="6"/>
  <c r="M878" i="6"/>
  <c r="M879" i="6"/>
  <c r="M880" i="6"/>
  <c r="P880" i="6" s="1"/>
  <c r="M881" i="6"/>
  <c r="M882" i="6"/>
  <c r="M883" i="6"/>
  <c r="P883" i="6" s="1"/>
  <c r="M884" i="6"/>
  <c r="M885" i="6"/>
  <c r="P885" i="6" s="1"/>
  <c r="M886" i="6"/>
  <c r="M887" i="6"/>
  <c r="M888" i="6"/>
  <c r="M889" i="6"/>
  <c r="M890" i="6"/>
  <c r="M891" i="6"/>
  <c r="P891" i="6" s="1"/>
  <c r="M892" i="6"/>
  <c r="M893" i="6"/>
  <c r="M894" i="6"/>
  <c r="P894" i="6" s="1"/>
  <c r="M895" i="6"/>
  <c r="P895" i="6" s="1"/>
  <c r="M896" i="6"/>
  <c r="M897" i="6"/>
  <c r="P897" i="6" s="1"/>
  <c r="M898" i="6"/>
  <c r="M899" i="6"/>
  <c r="M900" i="6"/>
  <c r="M901" i="6"/>
  <c r="M902" i="6"/>
  <c r="M903" i="6"/>
  <c r="M904" i="6"/>
  <c r="M905" i="6"/>
  <c r="M906" i="6"/>
  <c r="P906" i="6" s="1"/>
  <c r="M907" i="6"/>
  <c r="P907" i="6" s="1"/>
  <c r="M908" i="6"/>
  <c r="M909" i="6"/>
  <c r="P909" i="6" s="1"/>
  <c r="M910" i="6"/>
  <c r="M911" i="6"/>
  <c r="M912" i="6"/>
  <c r="M913" i="6"/>
  <c r="M914" i="6"/>
  <c r="M915" i="6"/>
  <c r="M916" i="6"/>
  <c r="M917" i="6"/>
  <c r="M918" i="6"/>
  <c r="P918" i="6" s="1"/>
  <c r="M919" i="6"/>
  <c r="P919" i="6" s="1"/>
  <c r="M920" i="6"/>
  <c r="M921" i="6"/>
  <c r="P921" i="6" s="1"/>
  <c r="M922" i="6"/>
  <c r="M923" i="6"/>
  <c r="M924" i="6"/>
  <c r="M925" i="6"/>
  <c r="M926" i="6"/>
  <c r="M927" i="6"/>
  <c r="M928" i="6"/>
  <c r="M929" i="6"/>
  <c r="M930" i="6"/>
  <c r="P930" i="6" s="1"/>
  <c r="M931" i="6"/>
  <c r="P931" i="6" s="1"/>
  <c r="M932" i="6"/>
  <c r="M933" i="6"/>
  <c r="P933" i="6" s="1"/>
  <c r="M934" i="6"/>
  <c r="M935" i="6"/>
  <c r="M936" i="6"/>
  <c r="M937" i="6"/>
  <c r="M938" i="6"/>
  <c r="M939" i="6"/>
  <c r="M940" i="6"/>
  <c r="M941" i="6"/>
  <c r="P941" i="6" s="1"/>
  <c r="M942" i="6"/>
  <c r="P942" i="6" s="1"/>
  <c r="M943" i="6"/>
  <c r="P943" i="6" s="1"/>
  <c r="M944" i="6"/>
  <c r="M945" i="6"/>
  <c r="P945" i="6" s="1"/>
  <c r="M946" i="6"/>
  <c r="M947" i="6"/>
  <c r="M948" i="6"/>
  <c r="M949" i="6"/>
  <c r="M950" i="6"/>
  <c r="M951" i="6"/>
  <c r="M952" i="6"/>
  <c r="M953" i="6"/>
  <c r="P953" i="6" s="1"/>
  <c r="M954" i="6"/>
  <c r="P954" i="6" s="1"/>
  <c r="M955" i="6"/>
  <c r="P955" i="6" s="1"/>
  <c r="M956" i="6"/>
  <c r="M957" i="6"/>
  <c r="P957" i="6" s="1"/>
  <c r="M958" i="6"/>
  <c r="M959" i="6"/>
  <c r="M960" i="6"/>
  <c r="M961" i="6"/>
  <c r="M962" i="6"/>
  <c r="M963" i="6"/>
  <c r="M964" i="6"/>
  <c r="P964" i="6" s="1"/>
  <c r="M965" i="6"/>
  <c r="P965" i="6" s="1"/>
  <c r="M966" i="6"/>
  <c r="P966" i="6" s="1"/>
  <c r="M967" i="6"/>
  <c r="P967" i="6" s="1"/>
  <c r="M968" i="6"/>
  <c r="M969" i="6"/>
  <c r="P969" i="6" s="1"/>
  <c r="M970" i="6"/>
  <c r="M971" i="6"/>
  <c r="M972" i="6"/>
  <c r="M973" i="6"/>
  <c r="M974" i="6"/>
  <c r="M975" i="6"/>
  <c r="P975" i="6" s="1"/>
  <c r="M976" i="6"/>
  <c r="P976" i="6" s="1"/>
  <c r="M977" i="6"/>
  <c r="P977" i="6" s="1"/>
  <c r="M978" i="6"/>
  <c r="P978" i="6" s="1"/>
  <c r="M979" i="6"/>
  <c r="P979" i="6" s="1"/>
  <c r="M980" i="6"/>
  <c r="M981" i="6"/>
  <c r="M982" i="6"/>
  <c r="M983" i="6"/>
  <c r="M984" i="6"/>
  <c r="M985" i="6"/>
  <c r="M986" i="6"/>
  <c r="M987" i="6"/>
  <c r="P987" i="6" s="1"/>
  <c r="M988" i="6"/>
  <c r="P988" i="6" s="1"/>
  <c r="M989" i="6"/>
  <c r="P989" i="6" s="1"/>
  <c r="M990" i="6"/>
  <c r="P990" i="6" s="1"/>
  <c r="M991" i="6"/>
  <c r="M992" i="6"/>
  <c r="M993" i="6"/>
  <c r="M994" i="6"/>
  <c r="M995" i="6"/>
  <c r="M996" i="6"/>
  <c r="M997" i="6"/>
  <c r="M998" i="6"/>
  <c r="M999" i="6"/>
  <c r="P999" i="6" s="1"/>
  <c r="M1000" i="6"/>
  <c r="P1000" i="6" s="1"/>
  <c r="M1001" i="6"/>
  <c r="P1001" i="6" s="1"/>
  <c r="M1002" i="6"/>
  <c r="P1002" i="6" s="1"/>
  <c r="M1003" i="6"/>
  <c r="M1004" i="6"/>
  <c r="M1005" i="6"/>
  <c r="M1006" i="6"/>
  <c r="M9" i="6"/>
  <c r="M6" i="6"/>
  <c r="M7" i="6"/>
  <c r="M5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9" i="6"/>
  <c r="L6" i="6"/>
  <c r="L7" i="6"/>
  <c r="L5" i="6"/>
  <c r="G3" i="6"/>
  <c r="C12" i="6"/>
  <c r="C13" i="6"/>
  <c r="C14" i="6"/>
  <c r="C15" i="6"/>
  <c r="C16" i="6"/>
  <c r="C17" i="6"/>
  <c r="C18" i="6"/>
  <c r="C19" i="6"/>
  <c r="C20" i="6"/>
  <c r="C21" i="6"/>
  <c r="C22" i="6"/>
  <c r="C11" i="6"/>
  <c r="B12" i="6"/>
  <c r="B13" i="6"/>
  <c r="B14" i="6"/>
  <c r="B15" i="6"/>
  <c r="B16" i="6"/>
  <c r="B17" i="6"/>
  <c r="B18" i="6"/>
  <c r="B19" i="6"/>
  <c r="B20" i="6"/>
  <c r="B21" i="6"/>
  <c r="B22" i="6"/>
  <c r="B11" i="6"/>
  <c r="B33" i="6"/>
  <c r="B32" i="6"/>
  <c r="B31" i="6"/>
  <c r="B30" i="6"/>
  <c r="B29" i="6"/>
  <c r="B28" i="6"/>
  <c r="P1006" i="6"/>
  <c r="P1005" i="6"/>
  <c r="P1004" i="6"/>
  <c r="P1003" i="6"/>
  <c r="P998" i="6"/>
  <c r="P997" i="6"/>
  <c r="P996" i="6"/>
  <c r="P995" i="6"/>
  <c r="P994" i="6"/>
  <c r="P993" i="6"/>
  <c r="P992" i="6"/>
  <c r="P991" i="6"/>
  <c r="P986" i="6"/>
  <c r="P985" i="6"/>
  <c r="P984" i="6"/>
  <c r="P983" i="6"/>
  <c r="P982" i="6"/>
  <c r="P981" i="6"/>
  <c r="P980" i="6"/>
  <c r="P974" i="6"/>
  <c r="P973" i="6"/>
  <c r="P972" i="6"/>
  <c r="P971" i="6"/>
  <c r="P970" i="6"/>
  <c r="P968" i="6"/>
  <c r="P963" i="6"/>
  <c r="P962" i="6"/>
  <c r="P961" i="6"/>
  <c r="P960" i="6"/>
  <c r="P959" i="6"/>
  <c r="P958" i="6"/>
  <c r="P956" i="6"/>
  <c r="P952" i="6"/>
  <c r="P951" i="6"/>
  <c r="P950" i="6"/>
  <c r="P949" i="6"/>
  <c r="P948" i="6"/>
  <c r="P947" i="6"/>
  <c r="P946" i="6"/>
  <c r="P944" i="6"/>
  <c r="P940" i="6"/>
  <c r="P939" i="6"/>
  <c r="P938" i="6"/>
  <c r="P937" i="6"/>
  <c r="P936" i="6"/>
  <c r="P935" i="6"/>
  <c r="P934" i="6"/>
  <c r="P932" i="6"/>
  <c r="P929" i="6"/>
  <c r="P928" i="6"/>
  <c r="P927" i="6"/>
  <c r="P926" i="6"/>
  <c r="P925" i="6"/>
  <c r="P924" i="6"/>
  <c r="P923" i="6"/>
  <c r="P922" i="6"/>
  <c r="P920" i="6"/>
  <c r="P917" i="6"/>
  <c r="P916" i="6"/>
  <c r="P915" i="6"/>
  <c r="P914" i="6"/>
  <c r="P913" i="6"/>
  <c r="P912" i="6"/>
  <c r="P911" i="6"/>
  <c r="P910" i="6"/>
  <c r="P908" i="6"/>
  <c r="P905" i="6"/>
  <c r="P904" i="6"/>
  <c r="P903" i="6"/>
  <c r="P902" i="6"/>
  <c r="P901" i="6"/>
  <c r="P900" i="6"/>
  <c r="P899" i="6"/>
  <c r="P898" i="6"/>
  <c r="P896" i="6"/>
  <c r="P893" i="6"/>
  <c r="P892" i="6"/>
  <c r="P890" i="6"/>
  <c r="P889" i="6"/>
  <c r="P888" i="6"/>
  <c r="P887" i="6"/>
  <c r="P886" i="6"/>
  <c r="P884" i="6"/>
  <c r="P882" i="6"/>
  <c r="P881" i="6"/>
  <c r="P879" i="6"/>
  <c r="P878" i="6"/>
  <c r="P877" i="6"/>
  <c r="P876" i="6"/>
  <c r="P875" i="6"/>
  <c r="P874" i="6"/>
  <c r="P873" i="6"/>
  <c r="P872" i="6"/>
  <c r="P871" i="6"/>
  <c r="P866" i="6"/>
  <c r="P865" i="6"/>
  <c r="P864" i="6"/>
  <c r="P863" i="6"/>
  <c r="P862" i="6"/>
  <c r="P861" i="6"/>
  <c r="P860" i="6"/>
  <c r="P854" i="6"/>
  <c r="P853" i="6"/>
  <c r="P852" i="6"/>
  <c r="P851" i="6"/>
  <c r="P850" i="6"/>
  <c r="P849" i="6"/>
  <c r="P848" i="6"/>
  <c r="P842" i="6"/>
  <c r="P841" i="6"/>
  <c r="P840" i="6"/>
  <c r="P839" i="6"/>
  <c r="P838" i="6"/>
  <c r="P837" i="6"/>
  <c r="P836" i="6"/>
  <c r="P830" i="6"/>
  <c r="P829" i="6"/>
  <c r="P828" i="6"/>
  <c r="P827" i="6"/>
  <c r="P826" i="6"/>
  <c r="P824" i="6"/>
  <c r="P818" i="6"/>
  <c r="P817" i="6"/>
  <c r="P816" i="6"/>
  <c r="P815" i="6"/>
  <c r="P814" i="6"/>
  <c r="P812" i="6"/>
  <c r="P806" i="6"/>
  <c r="P805" i="6"/>
  <c r="P804" i="6"/>
  <c r="P803" i="6"/>
  <c r="P802" i="6"/>
  <c r="P800" i="6"/>
  <c r="P796" i="6"/>
  <c r="P795" i="6"/>
  <c r="P794" i="6"/>
  <c r="P793" i="6"/>
  <c r="P792" i="6"/>
  <c r="P791" i="6"/>
  <c r="P790" i="6"/>
  <c r="P788" i="6"/>
  <c r="P784" i="6"/>
  <c r="P783" i="6"/>
  <c r="P782" i="6"/>
  <c r="P781" i="6"/>
  <c r="P780" i="6"/>
  <c r="P779" i="6"/>
  <c r="P778" i="6"/>
  <c r="P776" i="6"/>
  <c r="P773" i="6"/>
  <c r="P772" i="6"/>
  <c r="P770" i="6"/>
  <c r="P769" i="6"/>
  <c r="P768" i="6"/>
  <c r="P767" i="6"/>
  <c r="P766" i="6"/>
  <c r="P764" i="6"/>
  <c r="P761" i="6"/>
  <c r="P760" i="6"/>
  <c r="P758" i="6"/>
  <c r="P757" i="6"/>
  <c r="P756" i="6"/>
  <c r="P755" i="6"/>
  <c r="P754" i="6"/>
  <c r="P752" i="6"/>
  <c r="P749" i="6"/>
  <c r="P748" i="6"/>
  <c r="P746" i="6"/>
  <c r="P745" i="6"/>
  <c r="P744" i="6"/>
  <c r="P743" i="6"/>
  <c r="P742" i="6"/>
  <c r="P741" i="6"/>
  <c r="P740" i="6"/>
  <c r="P738" i="6"/>
  <c r="P737" i="6"/>
  <c r="P735" i="6"/>
  <c r="P734" i="6"/>
  <c r="P733" i="6"/>
  <c r="P732" i="6"/>
  <c r="P731" i="6"/>
  <c r="P730" i="6"/>
  <c r="P729" i="6"/>
  <c r="P728" i="6"/>
  <c r="P722" i="6"/>
  <c r="P721" i="6"/>
  <c r="P720" i="6"/>
  <c r="P719" i="6"/>
  <c r="P718" i="6"/>
  <c r="P717" i="6"/>
  <c r="P716" i="6"/>
  <c r="P715" i="6"/>
  <c r="P710" i="6"/>
  <c r="P709" i="6"/>
  <c r="P708" i="6"/>
  <c r="P707" i="6"/>
  <c r="P706" i="6"/>
  <c r="P705" i="6"/>
  <c r="P704" i="6"/>
  <c r="P698" i="6"/>
  <c r="P697" i="6"/>
  <c r="P696" i="6"/>
  <c r="P695" i="6"/>
  <c r="P694" i="6"/>
  <c r="P693" i="6"/>
  <c r="P692" i="6"/>
  <c r="P686" i="6"/>
  <c r="P685" i="6"/>
  <c r="P684" i="6"/>
  <c r="P683" i="6"/>
  <c r="P682" i="6"/>
  <c r="P681" i="6"/>
  <c r="P680" i="6"/>
  <c r="P675" i="6"/>
  <c r="P674" i="6"/>
  <c r="P673" i="6"/>
  <c r="P672" i="6"/>
  <c r="P671" i="6"/>
  <c r="P670" i="6"/>
  <c r="P668" i="6"/>
  <c r="P664" i="6"/>
  <c r="P663" i="6"/>
  <c r="P662" i="6"/>
  <c r="P661" i="6"/>
  <c r="P660" i="6"/>
  <c r="P659" i="6"/>
  <c r="P658" i="6"/>
  <c r="P656" i="6"/>
  <c r="P652" i="6"/>
  <c r="P651" i="6"/>
  <c r="P650" i="6"/>
  <c r="P649" i="6"/>
  <c r="P648" i="6"/>
  <c r="P647" i="6"/>
  <c r="P646" i="6"/>
  <c r="P644" i="6"/>
  <c r="P641" i="6"/>
  <c r="P640" i="6"/>
  <c r="P639" i="6"/>
  <c r="P638" i="6"/>
  <c r="P637" i="6"/>
  <c r="P636" i="6"/>
  <c r="P635" i="6"/>
  <c r="P634" i="6"/>
  <c r="P632" i="6"/>
  <c r="P629" i="6"/>
  <c r="P628" i="6"/>
  <c r="P626" i="6"/>
  <c r="P625" i="6"/>
  <c r="P624" i="6"/>
  <c r="P623" i="6"/>
  <c r="P622" i="6"/>
  <c r="P621" i="6"/>
  <c r="P620" i="6"/>
  <c r="P618" i="6"/>
  <c r="P617" i="6"/>
  <c r="P615" i="6"/>
  <c r="P614" i="6"/>
  <c r="P613" i="6"/>
  <c r="P612" i="6"/>
  <c r="P611" i="6"/>
  <c r="P610" i="6"/>
  <c r="P609" i="6"/>
  <c r="P608" i="6"/>
  <c r="P606" i="6"/>
  <c r="P602" i="6"/>
  <c r="P601" i="6"/>
  <c r="P600" i="6"/>
  <c r="P599" i="6"/>
  <c r="P598" i="6"/>
  <c r="P597" i="6"/>
  <c r="P596" i="6"/>
  <c r="P595" i="6"/>
  <c r="P590" i="6"/>
  <c r="P589" i="6"/>
  <c r="P588" i="6"/>
  <c r="P587" i="6"/>
  <c r="P586" i="6"/>
  <c r="P585" i="6"/>
  <c r="P584" i="6"/>
  <c r="P578" i="6"/>
  <c r="P577" i="6"/>
  <c r="P576" i="6"/>
  <c r="P575" i="6"/>
  <c r="P574" i="6"/>
  <c r="P572" i="6"/>
  <c r="P566" i="6"/>
  <c r="P565" i="6"/>
  <c r="P564" i="6"/>
  <c r="P563" i="6"/>
  <c r="P562" i="6"/>
  <c r="P560" i="6"/>
  <c r="P555" i="6"/>
  <c r="P554" i="6"/>
  <c r="P553" i="6"/>
  <c r="P552" i="6"/>
  <c r="P551" i="6"/>
  <c r="P550" i="6"/>
  <c r="P548" i="6"/>
  <c r="P544" i="6"/>
  <c r="P543" i="6"/>
  <c r="P542" i="6"/>
  <c r="P541" i="6"/>
  <c r="P540" i="6"/>
  <c r="P539" i="6"/>
  <c r="P538" i="6"/>
  <c r="P536" i="6"/>
  <c r="P533" i="6"/>
  <c r="P532" i="6"/>
  <c r="P530" i="6"/>
  <c r="P529" i="6"/>
  <c r="P528" i="6"/>
  <c r="P527" i="6"/>
  <c r="P526" i="6"/>
  <c r="P524" i="6"/>
  <c r="P522" i="6"/>
  <c r="P521" i="6"/>
  <c r="P519" i="6"/>
  <c r="P518" i="6"/>
  <c r="P517" i="6"/>
  <c r="P516" i="6"/>
  <c r="P515" i="6"/>
  <c r="P514" i="6"/>
  <c r="P513" i="6"/>
  <c r="P512" i="6"/>
  <c r="P510" i="6"/>
  <c r="P506" i="6"/>
  <c r="P505" i="6"/>
  <c r="P504" i="6"/>
  <c r="P503" i="6"/>
  <c r="P502" i="6"/>
  <c r="P501" i="6"/>
  <c r="P500" i="6"/>
  <c r="P494" i="6"/>
  <c r="P493" i="6"/>
  <c r="P492" i="6"/>
  <c r="P491" i="6"/>
  <c r="P490" i="6"/>
  <c r="P488" i="6"/>
  <c r="P482" i="6"/>
  <c r="P481" i="6"/>
  <c r="P480" i="6"/>
  <c r="P479" i="6"/>
  <c r="P478" i="6"/>
  <c r="P477" i="6"/>
  <c r="P476" i="6"/>
  <c r="P471" i="6"/>
  <c r="P470" i="6"/>
  <c r="P469" i="6"/>
  <c r="P468" i="6"/>
  <c r="P467" i="6"/>
  <c r="P466" i="6"/>
  <c r="P465" i="6"/>
  <c r="P464" i="6"/>
  <c r="P459" i="6"/>
  <c r="P458" i="6"/>
  <c r="P457" i="6"/>
  <c r="P456" i="6"/>
  <c r="P455" i="6"/>
  <c r="P454" i="6"/>
  <c r="P452" i="6"/>
  <c r="P447" i="6"/>
  <c r="P446" i="6"/>
  <c r="P445" i="6"/>
  <c r="P444" i="6"/>
  <c r="P443" i="6"/>
  <c r="P442" i="6"/>
  <c r="P440" i="6"/>
  <c r="P436" i="6"/>
  <c r="P435" i="6"/>
  <c r="P434" i="6"/>
  <c r="P433" i="6"/>
  <c r="P432" i="6"/>
  <c r="P431" i="6"/>
  <c r="P430" i="6"/>
  <c r="P428" i="6"/>
  <c r="P424" i="6"/>
  <c r="P423" i="6"/>
  <c r="P422" i="6"/>
  <c r="P421" i="6"/>
  <c r="P420" i="6"/>
  <c r="P419" i="6"/>
  <c r="P418" i="6"/>
  <c r="P416" i="6"/>
  <c r="P413" i="6"/>
  <c r="P412" i="6"/>
  <c r="P411" i="6"/>
  <c r="P410" i="6"/>
  <c r="P409" i="6"/>
  <c r="P408" i="6"/>
  <c r="P407" i="6"/>
  <c r="P406" i="6"/>
  <c r="P404" i="6"/>
  <c r="P402" i="6"/>
  <c r="P401" i="6"/>
  <c r="P399" i="6"/>
  <c r="P398" i="6"/>
  <c r="P397" i="6"/>
  <c r="P396" i="6"/>
  <c r="P395" i="6"/>
  <c r="P394" i="6"/>
  <c r="P393" i="6"/>
  <c r="P392" i="6"/>
  <c r="P390" i="6"/>
  <c r="P389" i="6"/>
  <c r="P387" i="6"/>
  <c r="P386" i="6"/>
  <c r="P385" i="6"/>
  <c r="P384" i="6"/>
  <c r="P383" i="6"/>
  <c r="P382" i="6"/>
  <c r="P381" i="6"/>
  <c r="P380" i="6"/>
  <c r="P378" i="6"/>
  <c r="P374" i="6"/>
  <c r="P373" i="6"/>
  <c r="P372" i="6"/>
  <c r="P371" i="6"/>
  <c r="P370" i="6"/>
  <c r="P369" i="6"/>
  <c r="P368" i="6"/>
  <c r="P362" i="6"/>
  <c r="P361" i="6"/>
  <c r="P360" i="6"/>
  <c r="P359" i="6"/>
  <c r="P358" i="6"/>
  <c r="P357" i="6"/>
  <c r="P356" i="6"/>
  <c r="P350" i="6"/>
  <c r="P349" i="6"/>
  <c r="P348" i="6"/>
  <c r="P347" i="6"/>
  <c r="P346" i="6"/>
  <c r="P345" i="6"/>
  <c r="P344" i="6"/>
  <c r="P338" i="6"/>
  <c r="P337" i="6"/>
  <c r="P336" i="6"/>
  <c r="P335" i="6"/>
  <c r="P334" i="6"/>
  <c r="P332" i="6"/>
  <c r="P327" i="6"/>
  <c r="P326" i="6"/>
  <c r="P325" i="6"/>
  <c r="P324" i="6"/>
  <c r="P323" i="6"/>
  <c r="P322" i="6"/>
  <c r="P320" i="6"/>
  <c r="P316" i="6"/>
  <c r="P315" i="6"/>
  <c r="P314" i="6"/>
  <c r="P313" i="6"/>
  <c r="P312" i="6"/>
  <c r="P311" i="6"/>
  <c r="P310" i="6"/>
  <c r="P308" i="6"/>
  <c r="P305" i="6"/>
  <c r="P304" i="6"/>
  <c r="P303" i="6"/>
  <c r="P302" i="6"/>
  <c r="P301" i="6"/>
  <c r="P300" i="6"/>
  <c r="P299" i="6"/>
  <c r="P298" i="6"/>
  <c r="P296" i="6"/>
  <c r="P293" i="6"/>
  <c r="P292" i="6"/>
  <c r="P290" i="6"/>
  <c r="P289" i="6"/>
  <c r="P288" i="6"/>
  <c r="P287" i="6"/>
  <c r="P286" i="6"/>
  <c r="P284" i="6"/>
  <c r="P281" i="6"/>
  <c r="P280" i="6"/>
  <c r="P278" i="6"/>
  <c r="P277" i="6"/>
  <c r="P276" i="6"/>
  <c r="P275" i="6"/>
  <c r="P274" i="6"/>
  <c r="P272" i="6"/>
  <c r="P269" i="6"/>
  <c r="P268" i="6"/>
  <c r="P266" i="6"/>
  <c r="P265" i="6"/>
  <c r="P264" i="6"/>
  <c r="P263" i="6"/>
  <c r="P262" i="6"/>
  <c r="P260" i="6"/>
  <c r="P258" i="6"/>
  <c r="P257" i="6"/>
  <c r="P255" i="6"/>
  <c r="P254" i="6"/>
  <c r="P253" i="6"/>
  <c r="P252" i="6"/>
  <c r="P251" i="6"/>
  <c r="P250" i="6"/>
  <c r="P249" i="6"/>
  <c r="P248" i="6"/>
  <c r="P246" i="6"/>
  <c r="P242" i="6"/>
  <c r="P241" i="6"/>
  <c r="P240" i="6"/>
  <c r="P239" i="6"/>
  <c r="P238" i="6"/>
  <c r="P237" i="6"/>
  <c r="P236" i="6"/>
  <c r="P235" i="6"/>
  <c r="P230" i="6"/>
  <c r="P229" i="6"/>
  <c r="P228" i="6"/>
  <c r="P227" i="6"/>
  <c r="P226" i="6"/>
  <c r="P225" i="6"/>
  <c r="P224" i="6"/>
  <c r="P218" i="6"/>
  <c r="P217" i="6"/>
  <c r="P216" i="6"/>
  <c r="P215" i="6"/>
  <c r="P214" i="6"/>
  <c r="P213" i="6"/>
  <c r="P212" i="6"/>
  <c r="P207" i="6"/>
  <c r="P206" i="6"/>
  <c r="P205" i="6"/>
  <c r="P204" i="6"/>
  <c r="P203" i="6"/>
  <c r="P202" i="6"/>
  <c r="P200" i="6"/>
  <c r="P196" i="6"/>
  <c r="P195" i="6"/>
  <c r="P194" i="6"/>
  <c r="P193" i="6"/>
  <c r="P192" i="6"/>
  <c r="P191" i="6"/>
  <c r="P190" i="6"/>
  <c r="P188" i="6"/>
  <c r="P184" i="6"/>
  <c r="P183" i="6"/>
  <c r="P182" i="6"/>
  <c r="P181" i="6"/>
  <c r="P180" i="6"/>
  <c r="P179" i="6"/>
  <c r="P178" i="6"/>
  <c r="P176" i="6"/>
  <c r="P173" i="6"/>
  <c r="P172" i="6"/>
  <c r="P171" i="6"/>
  <c r="P170" i="6"/>
  <c r="P169" i="6"/>
  <c r="P168" i="6"/>
  <c r="P167" i="6"/>
  <c r="P166" i="6"/>
  <c r="P165" i="6"/>
  <c r="P164" i="6"/>
  <c r="P162" i="6"/>
  <c r="P161" i="6"/>
  <c r="P159" i="6"/>
  <c r="P158" i="6"/>
  <c r="P157" i="6"/>
  <c r="P156" i="6"/>
  <c r="P155" i="6"/>
  <c r="P154" i="6"/>
  <c r="P153" i="6"/>
  <c r="P152" i="6"/>
  <c r="P150" i="6"/>
  <c r="P148" i="6"/>
  <c r="P146" i="6"/>
  <c r="P145" i="6"/>
  <c r="P144" i="6"/>
  <c r="P143" i="6"/>
  <c r="P142" i="6"/>
  <c r="P141" i="6"/>
  <c r="P140" i="6"/>
  <c r="P134" i="6"/>
  <c r="P133" i="6"/>
  <c r="P132" i="6"/>
  <c r="P131" i="6"/>
  <c r="P130" i="6"/>
  <c r="P128" i="6"/>
  <c r="P123" i="6"/>
  <c r="P122" i="6"/>
  <c r="P121" i="6"/>
  <c r="P120" i="6"/>
  <c r="P119" i="6"/>
  <c r="P118" i="6"/>
  <c r="P116" i="6"/>
  <c r="P112" i="6"/>
  <c r="P111" i="6"/>
  <c r="P110" i="6"/>
  <c r="P109" i="6"/>
  <c r="P108" i="6"/>
  <c r="P107" i="6"/>
  <c r="P106" i="6"/>
  <c r="P104" i="6"/>
  <c r="P101" i="6"/>
  <c r="P100" i="6"/>
  <c r="P99" i="6"/>
  <c r="P98" i="6"/>
  <c r="P97" i="6"/>
  <c r="P96" i="6"/>
  <c r="P95" i="6"/>
  <c r="P94" i="6"/>
  <c r="P93" i="6"/>
  <c r="P92" i="6"/>
  <c r="P90" i="6"/>
  <c r="P88" i="6"/>
  <c r="P86" i="6"/>
  <c r="P85" i="6"/>
  <c r="P84" i="6"/>
  <c r="P83" i="6"/>
  <c r="P82" i="6"/>
  <c r="P81" i="6"/>
  <c r="P80" i="6"/>
  <c r="P79" i="6"/>
  <c r="P74" i="6"/>
  <c r="P73" i="6"/>
  <c r="P72" i="6"/>
  <c r="P71" i="6"/>
  <c r="P70" i="6"/>
  <c r="P69" i="6"/>
  <c r="P68" i="6"/>
  <c r="P62" i="6"/>
  <c r="P61" i="6"/>
  <c r="P60" i="6"/>
  <c r="P59" i="6"/>
  <c r="P58" i="6"/>
  <c r="P56" i="6"/>
  <c r="P51" i="6"/>
  <c r="P50" i="6"/>
  <c r="P49" i="6"/>
  <c r="P48" i="6"/>
  <c r="P47" i="6"/>
  <c r="P46" i="6"/>
  <c r="P44" i="6"/>
  <c r="D42" i="6"/>
  <c r="P41" i="6"/>
  <c r="P40" i="6"/>
  <c r="P39" i="6"/>
  <c r="P38" i="6"/>
  <c r="P37" i="6"/>
  <c r="P36" i="6"/>
  <c r="P35" i="6"/>
  <c r="P34" i="6"/>
  <c r="P33" i="6"/>
  <c r="P32" i="6"/>
  <c r="P28" i="6"/>
  <c r="D28" i="6"/>
  <c r="P27" i="6"/>
  <c r="B27" i="6"/>
  <c r="A27" i="6"/>
  <c r="P26" i="6"/>
  <c r="P25" i="6"/>
  <c r="P24" i="6"/>
  <c r="P23" i="6"/>
  <c r="P22" i="6"/>
  <c r="P21" i="6"/>
  <c r="P20" i="6"/>
  <c r="P14" i="6"/>
  <c r="P13" i="6"/>
  <c r="P12" i="6"/>
  <c r="P11" i="6"/>
  <c r="P10" i="6"/>
  <c r="C10" i="6"/>
  <c r="B10" i="6"/>
  <c r="P9" i="6"/>
  <c r="P7" i="6"/>
  <c r="P6" i="6"/>
  <c r="P5" i="6"/>
  <c r="M4" i="6"/>
  <c r="L4" i="6"/>
  <c r="D38" i="6"/>
  <c r="I1" i="4"/>
  <c r="D35" i="19" l="1"/>
  <c r="G34" i="19" s="1"/>
  <c r="D40" i="19" s="1"/>
  <c r="D41" i="19" s="1"/>
  <c r="C30" i="11"/>
  <c r="D30" i="11" s="1"/>
  <c r="C32" i="11"/>
  <c r="D32" i="11" s="1"/>
  <c r="G20" i="11" a="1"/>
  <c r="G20" i="11" s="1"/>
  <c r="G21" i="11" s="1"/>
  <c r="D39" i="11" s="1"/>
  <c r="C31" i="17"/>
  <c r="D31" i="17" s="1"/>
  <c r="C30" i="17"/>
  <c r="D30" i="17" s="1"/>
  <c r="C29" i="17"/>
  <c r="D29" i="17" s="1"/>
  <c r="C32" i="17"/>
  <c r="D32" i="17" s="1"/>
  <c r="C33" i="17"/>
  <c r="D33" i="17" s="1"/>
  <c r="C33" i="15"/>
  <c r="D33" i="15" s="1"/>
  <c r="C32" i="15"/>
  <c r="D32" i="15" s="1"/>
  <c r="C31" i="15"/>
  <c r="D31" i="15" s="1"/>
  <c r="C29" i="15"/>
  <c r="D29" i="15" s="1"/>
  <c r="C30" i="15"/>
  <c r="D30" i="15" s="1"/>
  <c r="G20" i="17" a="1"/>
  <c r="G20" i="17" s="1"/>
  <c r="G21" i="17" s="1"/>
  <c r="D39" i="17" s="1"/>
  <c r="C29" i="11"/>
  <c r="D29" i="11" s="1"/>
  <c r="C31" i="11"/>
  <c r="D31" i="11" s="1"/>
  <c r="E16" i="1"/>
  <c r="C33" i="13"/>
  <c r="D33" i="13" s="1"/>
  <c r="C29" i="13"/>
  <c r="D29" i="13" s="1"/>
  <c r="C32" i="13"/>
  <c r="D32" i="13" s="1"/>
  <c r="C31" i="13"/>
  <c r="D31" i="13" s="1"/>
  <c r="C30" i="13"/>
  <c r="D30" i="13" s="1"/>
  <c r="B8" i="6"/>
  <c r="C31" i="6" s="1"/>
  <c r="D31" i="6" s="1"/>
  <c r="D13" i="1"/>
  <c r="D35" i="15" l="1"/>
  <c r="G34" i="15" s="1"/>
  <c r="D40" i="15"/>
  <c r="D41" i="15" s="1"/>
  <c r="I39" i="15" s="1"/>
  <c r="I38" i="19"/>
  <c r="C34" i="18" s="1"/>
  <c r="A42" i="19"/>
  <c r="I1" i="18" s="1"/>
  <c r="I39" i="19"/>
  <c r="D35" i="11"/>
  <c r="G34" i="11" s="1"/>
  <c r="D40" i="11" s="1"/>
  <c r="D41" i="11" s="1"/>
  <c r="I39" i="11" s="1"/>
  <c r="D35" i="17"/>
  <c r="G34" i="17" s="1"/>
  <c r="D40" i="17" s="1"/>
  <c r="D41" i="17" s="1"/>
  <c r="D35" i="13"/>
  <c r="G34" i="13" s="1"/>
  <c r="D40" i="13" s="1"/>
  <c r="D41" i="13" s="1"/>
  <c r="A42" i="13" s="1"/>
  <c r="I1" i="12" s="1"/>
  <c r="G20" i="6" a="1"/>
  <c r="G20" i="6" s="1"/>
  <c r="G21" i="6" s="1"/>
  <c r="D39" i="6" s="1"/>
  <c r="C33" i="6"/>
  <c r="D33" i="6" s="1"/>
  <c r="C32" i="6"/>
  <c r="D32" i="6" s="1"/>
  <c r="C29" i="6"/>
  <c r="D29" i="6" s="1"/>
  <c r="C30" i="6"/>
  <c r="D30" i="6" s="1"/>
  <c r="C31" i="9"/>
  <c r="D31" i="9" s="1"/>
  <c r="C33" i="9"/>
  <c r="D33" i="9" s="1"/>
  <c r="C29" i="9"/>
  <c r="D29" i="9" s="1"/>
  <c r="C32" i="9"/>
  <c r="D32" i="9" s="1"/>
  <c r="C30" i="9"/>
  <c r="D30" i="9" s="1"/>
  <c r="G20" i="9" a="1"/>
  <c r="G20" i="9" s="1"/>
  <c r="G21" i="9" s="1"/>
  <c r="D39" i="9" s="1"/>
  <c r="I38" i="15" l="1"/>
  <c r="A42" i="15"/>
  <c r="I1" i="14" s="1"/>
  <c r="O16" i="19"/>
  <c r="O28" i="19"/>
  <c r="O40" i="19"/>
  <c r="O52" i="19"/>
  <c r="O64" i="19"/>
  <c r="O76" i="19"/>
  <c r="O88" i="19"/>
  <c r="O100" i="19"/>
  <c r="O112" i="19"/>
  <c r="O124" i="19"/>
  <c r="O136" i="19"/>
  <c r="O148" i="19"/>
  <c r="O160" i="19"/>
  <c r="O172" i="19"/>
  <c r="O184" i="19"/>
  <c r="O196" i="19"/>
  <c r="O208" i="19"/>
  <c r="O220" i="19"/>
  <c r="O232" i="19"/>
  <c r="O244" i="19"/>
  <c r="O256" i="19"/>
  <c r="O268" i="19"/>
  <c r="O280" i="19"/>
  <c r="O292" i="19"/>
  <c r="O304" i="19"/>
  <c r="O316" i="19"/>
  <c r="O328" i="19"/>
  <c r="O340" i="19"/>
  <c r="O352" i="19"/>
  <c r="O364" i="19"/>
  <c r="O376" i="19"/>
  <c r="O388" i="19"/>
  <c r="O400" i="19"/>
  <c r="O412" i="19"/>
  <c r="O424" i="19"/>
  <c r="O436" i="19"/>
  <c r="O448" i="19"/>
  <c r="O460" i="19"/>
  <c r="O472" i="19"/>
  <c r="O484" i="19"/>
  <c r="O496" i="19"/>
  <c r="O508" i="19"/>
  <c r="O520" i="19"/>
  <c r="O532" i="19"/>
  <c r="O544" i="19"/>
  <c r="O556" i="19"/>
  <c r="O568" i="19"/>
  <c r="O580" i="19"/>
  <c r="O592" i="19"/>
  <c r="O604" i="19"/>
  <c r="O616" i="19"/>
  <c r="O628" i="19"/>
  <c r="O640" i="19"/>
  <c r="O652" i="19"/>
  <c r="O664" i="19"/>
  <c r="O676" i="19"/>
  <c r="O688" i="19"/>
  <c r="O700" i="19"/>
  <c r="O712" i="19"/>
  <c r="O724" i="19"/>
  <c r="O736" i="19"/>
  <c r="O748" i="19"/>
  <c r="O760" i="19"/>
  <c r="O772" i="19"/>
  <c r="O784" i="19"/>
  <c r="O796" i="19"/>
  <c r="O808" i="19"/>
  <c r="O820" i="19"/>
  <c r="O832" i="19"/>
  <c r="O844" i="19"/>
  <c r="O856" i="19"/>
  <c r="O868" i="19"/>
  <c r="O880" i="19"/>
  <c r="O892" i="19"/>
  <c r="O904" i="19"/>
  <c r="O916" i="19"/>
  <c r="O928" i="19"/>
  <c r="O940" i="19"/>
  <c r="O952" i="19"/>
  <c r="O964" i="19"/>
  <c r="O976" i="19"/>
  <c r="O988" i="19"/>
  <c r="O1000" i="19"/>
  <c r="O57" i="19"/>
  <c r="O69" i="19"/>
  <c r="G18" i="1"/>
  <c r="O17" i="19"/>
  <c r="O29" i="19"/>
  <c r="O41" i="19"/>
  <c r="O53" i="19"/>
  <c r="O65" i="19"/>
  <c r="O77" i="19"/>
  <c r="O89" i="19"/>
  <c r="O101" i="19"/>
  <c r="O113" i="19"/>
  <c r="O125" i="19"/>
  <c r="O137" i="19"/>
  <c r="O149" i="19"/>
  <c r="O161" i="19"/>
  <c r="O173" i="19"/>
  <c r="O185" i="19"/>
  <c r="O197" i="19"/>
  <c r="O209" i="19"/>
  <c r="O221" i="19"/>
  <c r="O233" i="19"/>
  <c r="O245" i="19"/>
  <c r="O257" i="19"/>
  <c r="O269" i="19"/>
  <c r="O281" i="19"/>
  <c r="O293" i="19"/>
  <c r="O305" i="19"/>
  <c r="O317" i="19"/>
  <c r="O329" i="19"/>
  <c r="O341" i="19"/>
  <c r="O353" i="19"/>
  <c r="O365" i="19"/>
  <c r="O377" i="19"/>
  <c r="O389" i="19"/>
  <c r="O401" i="19"/>
  <c r="O413" i="19"/>
  <c r="O425" i="19"/>
  <c r="O437" i="19"/>
  <c r="O449" i="19"/>
  <c r="O461" i="19"/>
  <c r="O473" i="19"/>
  <c r="O485" i="19"/>
  <c r="O497" i="19"/>
  <c r="O509" i="19"/>
  <c r="O521" i="19"/>
  <c r="O533" i="19"/>
  <c r="O545" i="19"/>
  <c r="O557" i="19"/>
  <c r="O569" i="19"/>
  <c r="O581" i="19"/>
  <c r="O593" i="19"/>
  <c r="O605" i="19"/>
  <c r="O617" i="19"/>
  <c r="O629" i="19"/>
  <c r="O641" i="19"/>
  <c r="O653" i="19"/>
  <c r="O665" i="19"/>
  <c r="O677" i="19"/>
  <c r="O689" i="19"/>
  <c r="O701" i="19"/>
  <c r="O713" i="19"/>
  <c r="O725" i="19"/>
  <c r="O737" i="19"/>
  <c r="O749" i="19"/>
  <c r="O761" i="19"/>
  <c r="O773" i="19"/>
  <c r="O785" i="19"/>
  <c r="O797" i="19"/>
  <c r="O809" i="19"/>
  <c r="O821" i="19"/>
  <c r="O833" i="19"/>
  <c r="O845" i="19"/>
  <c r="O857" i="19"/>
  <c r="O869" i="19"/>
  <c r="O881" i="19"/>
  <c r="O893" i="19"/>
  <c r="O905" i="19"/>
  <c r="O917" i="19"/>
  <c r="O929" i="19"/>
  <c r="O941" i="19"/>
  <c r="O953" i="19"/>
  <c r="O965" i="19"/>
  <c r="O977" i="19"/>
  <c r="O989" i="19"/>
  <c r="O1001" i="19"/>
  <c r="O45" i="19"/>
  <c r="O18" i="19"/>
  <c r="O30" i="19"/>
  <c r="O42" i="19"/>
  <c r="O54" i="19"/>
  <c r="O66" i="19"/>
  <c r="O78" i="19"/>
  <c r="O90" i="19"/>
  <c r="O102" i="19"/>
  <c r="O114" i="19"/>
  <c r="O126" i="19"/>
  <c r="O138" i="19"/>
  <c r="O150" i="19"/>
  <c r="O162" i="19"/>
  <c r="O174" i="19"/>
  <c r="O186" i="19"/>
  <c r="O198" i="19"/>
  <c r="O210" i="19"/>
  <c r="O222" i="19"/>
  <c r="O234" i="19"/>
  <c r="O246" i="19"/>
  <c r="O258" i="19"/>
  <c r="O270" i="19"/>
  <c r="O282" i="19"/>
  <c r="O294" i="19"/>
  <c r="O306" i="19"/>
  <c r="O318" i="19"/>
  <c r="O330" i="19"/>
  <c r="O342" i="19"/>
  <c r="O354" i="19"/>
  <c r="O366" i="19"/>
  <c r="O378" i="19"/>
  <c r="O390" i="19"/>
  <c r="O402" i="19"/>
  <c r="O414" i="19"/>
  <c r="O426" i="19"/>
  <c r="O438" i="19"/>
  <c r="O450" i="19"/>
  <c r="O462" i="19"/>
  <c r="O474" i="19"/>
  <c r="O486" i="19"/>
  <c r="O498" i="19"/>
  <c r="O510" i="19"/>
  <c r="O522" i="19"/>
  <c r="O534" i="19"/>
  <c r="O546" i="19"/>
  <c r="O558" i="19"/>
  <c r="O570" i="19"/>
  <c r="O582" i="19"/>
  <c r="O594" i="19"/>
  <c r="O606" i="19"/>
  <c r="O618" i="19"/>
  <c r="O630" i="19"/>
  <c r="O642" i="19"/>
  <c r="O654" i="19"/>
  <c r="O666" i="19"/>
  <c r="O678" i="19"/>
  <c r="O690" i="19"/>
  <c r="O702" i="19"/>
  <c r="O714" i="19"/>
  <c r="O726" i="19"/>
  <c r="O738" i="19"/>
  <c r="O750" i="19"/>
  <c r="O762" i="19"/>
  <c r="O774" i="19"/>
  <c r="O786" i="19"/>
  <c r="O798" i="19"/>
  <c r="O810" i="19"/>
  <c r="O822" i="19"/>
  <c r="O834" i="19"/>
  <c r="O846" i="19"/>
  <c r="O858" i="19"/>
  <c r="O870" i="19"/>
  <c r="O882" i="19"/>
  <c r="O894" i="19"/>
  <c r="O906" i="19"/>
  <c r="O918" i="19"/>
  <c r="O930" i="19"/>
  <c r="O942" i="19"/>
  <c r="O954" i="19"/>
  <c r="O966" i="19"/>
  <c r="O978" i="19"/>
  <c r="O990" i="19"/>
  <c r="O1002" i="19"/>
  <c r="O21" i="19"/>
  <c r="O19" i="19"/>
  <c r="O31" i="19"/>
  <c r="O43" i="19"/>
  <c r="O55" i="19"/>
  <c r="O67" i="19"/>
  <c r="O79" i="19"/>
  <c r="O91" i="19"/>
  <c r="O103" i="19"/>
  <c r="O115" i="19"/>
  <c r="O127" i="19"/>
  <c r="O139" i="19"/>
  <c r="O151" i="19"/>
  <c r="O163" i="19"/>
  <c r="O175" i="19"/>
  <c r="O187" i="19"/>
  <c r="O199" i="19"/>
  <c r="O211" i="19"/>
  <c r="O223" i="19"/>
  <c r="O235" i="19"/>
  <c r="O247" i="19"/>
  <c r="O259" i="19"/>
  <c r="O271" i="19"/>
  <c r="O283" i="19"/>
  <c r="O295" i="19"/>
  <c r="O307" i="19"/>
  <c r="O319" i="19"/>
  <c r="O331" i="19"/>
  <c r="O343" i="19"/>
  <c r="O355" i="19"/>
  <c r="O367" i="19"/>
  <c r="O379" i="19"/>
  <c r="O391" i="19"/>
  <c r="O403" i="19"/>
  <c r="O415" i="19"/>
  <c r="O427" i="19"/>
  <c r="O439" i="19"/>
  <c r="O451" i="19"/>
  <c r="O463" i="19"/>
  <c r="O475" i="19"/>
  <c r="O487" i="19"/>
  <c r="O499" i="19"/>
  <c r="O511" i="19"/>
  <c r="O523" i="19"/>
  <c r="O535" i="19"/>
  <c r="O547" i="19"/>
  <c r="O559" i="19"/>
  <c r="O571" i="19"/>
  <c r="O583" i="19"/>
  <c r="O595" i="19"/>
  <c r="O607" i="19"/>
  <c r="O619" i="19"/>
  <c r="O631" i="19"/>
  <c r="O643" i="19"/>
  <c r="O655" i="19"/>
  <c r="O667" i="19"/>
  <c r="O679" i="19"/>
  <c r="O691" i="19"/>
  <c r="O703" i="19"/>
  <c r="O715" i="19"/>
  <c r="O727" i="19"/>
  <c r="O739" i="19"/>
  <c r="O751" i="19"/>
  <c r="O763" i="19"/>
  <c r="O775" i="19"/>
  <c r="O787" i="19"/>
  <c r="O799" i="19"/>
  <c r="O811" i="19"/>
  <c r="O823" i="19"/>
  <c r="O835" i="19"/>
  <c r="O847" i="19"/>
  <c r="O859" i="19"/>
  <c r="O871" i="19"/>
  <c r="O883" i="19"/>
  <c r="O895" i="19"/>
  <c r="O907" i="19"/>
  <c r="O919" i="19"/>
  <c r="O931" i="19"/>
  <c r="O943" i="19"/>
  <c r="O955" i="19"/>
  <c r="O967" i="19"/>
  <c r="O979" i="19"/>
  <c r="O991" i="19"/>
  <c r="O1003" i="19"/>
  <c r="O33" i="19"/>
  <c r="O20" i="19"/>
  <c r="O32" i="19"/>
  <c r="O44" i="19"/>
  <c r="O56" i="19"/>
  <c r="O68" i="19"/>
  <c r="O80" i="19"/>
  <c r="O92" i="19"/>
  <c r="O104" i="19"/>
  <c r="O116" i="19"/>
  <c r="O128" i="19"/>
  <c r="O140" i="19"/>
  <c r="O152" i="19"/>
  <c r="O164" i="19"/>
  <c r="O176" i="19"/>
  <c r="O188" i="19"/>
  <c r="O200" i="19"/>
  <c r="O212" i="19"/>
  <c r="O224" i="19"/>
  <c r="O236" i="19"/>
  <c r="O248" i="19"/>
  <c r="O260" i="19"/>
  <c r="O272" i="19"/>
  <c r="O284" i="19"/>
  <c r="O296" i="19"/>
  <c r="O308" i="19"/>
  <c r="O320" i="19"/>
  <c r="O332" i="19"/>
  <c r="O344" i="19"/>
  <c r="O356" i="19"/>
  <c r="O368" i="19"/>
  <c r="O380" i="19"/>
  <c r="O392" i="19"/>
  <c r="O404" i="19"/>
  <c r="O416" i="19"/>
  <c r="O428" i="19"/>
  <c r="O440" i="19"/>
  <c r="O452" i="19"/>
  <c r="O464" i="19"/>
  <c r="O476" i="19"/>
  <c r="O488" i="19"/>
  <c r="O500" i="19"/>
  <c r="O512" i="19"/>
  <c r="O524" i="19"/>
  <c r="O536" i="19"/>
  <c r="O548" i="19"/>
  <c r="O560" i="19"/>
  <c r="O572" i="19"/>
  <c r="O584" i="19"/>
  <c r="O596" i="19"/>
  <c r="O608" i="19"/>
  <c r="O620" i="19"/>
  <c r="O632" i="19"/>
  <c r="O644" i="19"/>
  <c r="O656" i="19"/>
  <c r="O668" i="19"/>
  <c r="O680" i="19"/>
  <c r="O692" i="19"/>
  <c r="O704" i="19"/>
  <c r="O716" i="19"/>
  <c r="O728" i="19"/>
  <c r="O740" i="19"/>
  <c r="O752" i="19"/>
  <c r="O764" i="19"/>
  <c r="O776" i="19"/>
  <c r="O788" i="19"/>
  <c r="O800" i="19"/>
  <c r="O812" i="19"/>
  <c r="O824" i="19"/>
  <c r="O836" i="19"/>
  <c r="O848" i="19"/>
  <c r="O860" i="19"/>
  <c r="O872" i="19"/>
  <c r="O884" i="19"/>
  <c r="O896" i="19"/>
  <c r="O908" i="19"/>
  <c r="O920" i="19"/>
  <c r="O932" i="19"/>
  <c r="O944" i="19"/>
  <c r="O956" i="19"/>
  <c r="O968" i="19"/>
  <c r="O980" i="19"/>
  <c r="O992" i="19"/>
  <c r="O1004" i="19"/>
  <c r="O12" i="19"/>
  <c r="O24" i="19"/>
  <c r="O36" i="19"/>
  <c r="O48" i="19"/>
  <c r="O60" i="19"/>
  <c r="O72" i="19"/>
  <c r="O84" i="19"/>
  <c r="O96" i="19"/>
  <c r="O108" i="19"/>
  <c r="O120" i="19"/>
  <c r="O132" i="19"/>
  <c r="O144" i="19"/>
  <c r="O156" i="19"/>
  <c r="O168" i="19"/>
  <c r="O180" i="19"/>
  <c r="O192" i="19"/>
  <c r="O204" i="19"/>
  <c r="O216" i="19"/>
  <c r="O228" i="19"/>
  <c r="O240" i="19"/>
  <c r="O252" i="19"/>
  <c r="O264" i="19"/>
  <c r="O276" i="19"/>
  <c r="O288" i="19"/>
  <c r="O300" i="19"/>
  <c r="O312" i="19"/>
  <c r="O324" i="19"/>
  <c r="O336" i="19"/>
  <c r="O348" i="19"/>
  <c r="O360" i="19"/>
  <c r="O372" i="19"/>
  <c r="O384" i="19"/>
  <c r="O396" i="19"/>
  <c r="O408" i="19"/>
  <c r="O420" i="19"/>
  <c r="O432" i="19"/>
  <c r="O444" i="19"/>
  <c r="O456" i="19"/>
  <c r="O468" i="19"/>
  <c r="O480" i="19"/>
  <c r="O492" i="19"/>
  <c r="O504" i="19"/>
  <c r="O516" i="19"/>
  <c r="O528" i="19"/>
  <c r="O540" i="19"/>
  <c r="O552" i="19"/>
  <c r="O564" i="19"/>
  <c r="O576" i="19"/>
  <c r="O588" i="19"/>
  <c r="O600" i="19"/>
  <c r="O612" i="19"/>
  <c r="O624" i="19"/>
  <c r="O636" i="19"/>
  <c r="O648" i="19"/>
  <c r="O660" i="19"/>
  <c r="O672" i="19"/>
  <c r="O684" i="19"/>
  <c r="O696" i="19"/>
  <c r="O708" i="19"/>
  <c r="O720" i="19"/>
  <c r="O732" i="19"/>
  <c r="O744" i="19"/>
  <c r="O756" i="19"/>
  <c r="O768" i="19"/>
  <c r="O780" i="19"/>
  <c r="O792" i="19"/>
  <c r="O804" i="19"/>
  <c r="O816" i="19"/>
  <c r="O828" i="19"/>
  <c r="O840" i="19"/>
  <c r="O852" i="19"/>
  <c r="O864" i="19"/>
  <c r="O876" i="19"/>
  <c r="O888" i="19"/>
  <c r="O900" i="19"/>
  <c r="O912" i="19"/>
  <c r="O924" i="19"/>
  <c r="O936" i="19"/>
  <c r="O948" i="19"/>
  <c r="O960" i="19"/>
  <c r="O972" i="19"/>
  <c r="O984" i="19"/>
  <c r="O996" i="19"/>
  <c r="O6" i="19"/>
  <c r="O26" i="19"/>
  <c r="O58" i="19"/>
  <c r="O83" i="19"/>
  <c r="O107" i="19"/>
  <c r="O131" i="19"/>
  <c r="O155" i="19"/>
  <c r="O179" i="19"/>
  <c r="O203" i="19"/>
  <c r="O227" i="19"/>
  <c r="O251" i="19"/>
  <c r="O275" i="19"/>
  <c r="O299" i="19"/>
  <c r="O323" i="19"/>
  <c r="O347" i="19"/>
  <c r="O371" i="19"/>
  <c r="O395" i="19"/>
  <c r="O419" i="19"/>
  <c r="O443" i="19"/>
  <c r="O467" i="19"/>
  <c r="O491" i="19"/>
  <c r="O515" i="19"/>
  <c r="O539" i="19"/>
  <c r="O563" i="19"/>
  <c r="O587" i="19"/>
  <c r="O611" i="19"/>
  <c r="O635" i="19"/>
  <c r="O659" i="19"/>
  <c r="O683" i="19"/>
  <c r="O707" i="19"/>
  <c r="O731" i="19"/>
  <c r="O755" i="19"/>
  <c r="O779" i="19"/>
  <c r="O803" i="19"/>
  <c r="O827" i="19"/>
  <c r="O851" i="19"/>
  <c r="O875" i="19"/>
  <c r="O899" i="19"/>
  <c r="O923" i="19"/>
  <c r="O947" i="19"/>
  <c r="O971" i="19"/>
  <c r="O995" i="19"/>
  <c r="O71" i="19"/>
  <c r="O9" i="19"/>
  <c r="O73" i="19"/>
  <c r="O217" i="19"/>
  <c r="O385" i="19"/>
  <c r="O529" i="19"/>
  <c r="O673" i="19"/>
  <c r="O817" i="19"/>
  <c r="O937" i="19"/>
  <c r="O146" i="19"/>
  <c r="O410" i="19"/>
  <c r="O602" i="19"/>
  <c r="O746" i="19"/>
  <c r="O890" i="19"/>
  <c r="O22" i="19"/>
  <c r="O171" i="19"/>
  <c r="O243" i="19"/>
  <c r="O387" i="19"/>
  <c r="O531" i="19"/>
  <c r="O675" i="19"/>
  <c r="O819" i="19"/>
  <c r="O939" i="19"/>
  <c r="O153" i="19"/>
  <c r="O345" i="19"/>
  <c r="O441" i="19"/>
  <c r="O561" i="19"/>
  <c r="O681" i="19"/>
  <c r="O825" i="19"/>
  <c r="O921" i="19"/>
  <c r="O27" i="19"/>
  <c r="O59" i="19"/>
  <c r="O85" i="19"/>
  <c r="O109" i="19"/>
  <c r="O133" i="19"/>
  <c r="O157" i="19"/>
  <c r="O181" i="19"/>
  <c r="O205" i="19"/>
  <c r="O229" i="19"/>
  <c r="O253" i="19"/>
  <c r="O277" i="19"/>
  <c r="O301" i="19"/>
  <c r="O325" i="19"/>
  <c r="O349" i="19"/>
  <c r="O373" i="19"/>
  <c r="O397" i="19"/>
  <c r="O421" i="19"/>
  <c r="O445" i="19"/>
  <c r="O469" i="19"/>
  <c r="O493" i="19"/>
  <c r="O517" i="19"/>
  <c r="O541" i="19"/>
  <c r="O565" i="19"/>
  <c r="O589" i="19"/>
  <c r="O613" i="19"/>
  <c r="O637" i="19"/>
  <c r="O661" i="19"/>
  <c r="O685" i="19"/>
  <c r="O709" i="19"/>
  <c r="O733" i="19"/>
  <c r="O757" i="19"/>
  <c r="O781" i="19"/>
  <c r="O805" i="19"/>
  <c r="O829" i="19"/>
  <c r="O853" i="19"/>
  <c r="O877" i="19"/>
  <c r="O901" i="19"/>
  <c r="O925" i="19"/>
  <c r="O949" i="19"/>
  <c r="O973" i="19"/>
  <c r="O997" i="19"/>
  <c r="O119" i="19"/>
  <c r="O959" i="19"/>
  <c r="O121" i="19"/>
  <c r="O193" i="19"/>
  <c r="O241" i="19"/>
  <c r="O337" i="19"/>
  <c r="O481" i="19"/>
  <c r="O649" i="19"/>
  <c r="O793" i="19"/>
  <c r="O961" i="19"/>
  <c r="O74" i="19"/>
  <c r="O170" i="19"/>
  <c r="O194" i="19"/>
  <c r="O266" i="19"/>
  <c r="O362" i="19"/>
  <c r="O506" i="19"/>
  <c r="O650" i="19"/>
  <c r="O794" i="19"/>
  <c r="O938" i="19"/>
  <c r="O123" i="19"/>
  <c r="O363" i="19"/>
  <c r="O507" i="19"/>
  <c r="O627" i="19"/>
  <c r="O771" i="19"/>
  <c r="O891" i="19"/>
  <c r="O105" i="19"/>
  <c r="O177" i="19"/>
  <c r="O201" i="19"/>
  <c r="O249" i="19"/>
  <c r="O369" i="19"/>
  <c r="O489" i="19"/>
  <c r="O633" i="19"/>
  <c r="O801" i="19"/>
  <c r="O34" i="19"/>
  <c r="O61" i="19"/>
  <c r="O86" i="19"/>
  <c r="O110" i="19"/>
  <c r="O134" i="19"/>
  <c r="O158" i="19"/>
  <c r="O182" i="19"/>
  <c r="O206" i="19"/>
  <c r="O230" i="19"/>
  <c r="O254" i="19"/>
  <c r="O278" i="19"/>
  <c r="O302" i="19"/>
  <c r="O326" i="19"/>
  <c r="O350" i="19"/>
  <c r="O374" i="19"/>
  <c r="O398" i="19"/>
  <c r="O422" i="19"/>
  <c r="O446" i="19"/>
  <c r="O470" i="19"/>
  <c r="O494" i="19"/>
  <c r="O518" i="19"/>
  <c r="O542" i="19"/>
  <c r="O566" i="19"/>
  <c r="O590" i="19"/>
  <c r="O614" i="19"/>
  <c r="O638" i="19"/>
  <c r="O662" i="19"/>
  <c r="O686" i="19"/>
  <c r="O710" i="19"/>
  <c r="O734" i="19"/>
  <c r="O758" i="19"/>
  <c r="O782" i="19"/>
  <c r="O806" i="19"/>
  <c r="O830" i="19"/>
  <c r="O854" i="19"/>
  <c r="O878" i="19"/>
  <c r="O902" i="19"/>
  <c r="O926" i="19"/>
  <c r="O950" i="19"/>
  <c r="O974" i="19"/>
  <c r="O998" i="19"/>
  <c r="O143" i="19"/>
  <c r="O167" i="19"/>
  <c r="O191" i="19"/>
  <c r="O215" i="19"/>
  <c r="O263" i="19"/>
  <c r="O287" i="19"/>
  <c r="O335" i="19"/>
  <c r="O383" i="19"/>
  <c r="O431" i="19"/>
  <c r="O503" i="19"/>
  <c r="O551" i="19"/>
  <c r="O599" i="19"/>
  <c r="O647" i="19"/>
  <c r="O695" i="19"/>
  <c r="O767" i="19"/>
  <c r="O815" i="19"/>
  <c r="O863" i="19"/>
  <c r="O911" i="19"/>
  <c r="O983" i="19"/>
  <c r="O14" i="19"/>
  <c r="O265" i="19"/>
  <c r="O433" i="19"/>
  <c r="O601" i="19"/>
  <c r="O745" i="19"/>
  <c r="O865" i="19"/>
  <c r="O7" i="19"/>
  <c r="O47" i="19"/>
  <c r="O386" i="19"/>
  <c r="O578" i="19"/>
  <c r="O722" i="19"/>
  <c r="O866" i="19"/>
  <c r="O5" i="19"/>
  <c r="O75" i="19"/>
  <c r="O195" i="19"/>
  <c r="O291" i="19"/>
  <c r="O411" i="19"/>
  <c r="O555" i="19"/>
  <c r="O747" i="19"/>
  <c r="O915" i="19"/>
  <c r="O50" i="19"/>
  <c r="O393" i="19"/>
  <c r="O585" i="19"/>
  <c r="O729" i="19"/>
  <c r="O873" i="19"/>
  <c r="O35" i="19"/>
  <c r="O62" i="19"/>
  <c r="O87" i="19"/>
  <c r="O111" i="19"/>
  <c r="O135" i="19"/>
  <c r="O159" i="19"/>
  <c r="O183" i="19"/>
  <c r="O207" i="19"/>
  <c r="O231" i="19"/>
  <c r="O255" i="19"/>
  <c r="O279" i="19"/>
  <c r="O303" i="19"/>
  <c r="O327" i="19"/>
  <c r="O351" i="19"/>
  <c r="O375" i="19"/>
  <c r="O399" i="19"/>
  <c r="O423" i="19"/>
  <c r="O447" i="19"/>
  <c r="O471" i="19"/>
  <c r="O495" i="19"/>
  <c r="O519" i="19"/>
  <c r="O543" i="19"/>
  <c r="O567" i="19"/>
  <c r="O591" i="19"/>
  <c r="O615" i="19"/>
  <c r="O639" i="19"/>
  <c r="O663" i="19"/>
  <c r="O687" i="19"/>
  <c r="O711" i="19"/>
  <c r="O735" i="19"/>
  <c r="O759" i="19"/>
  <c r="O783" i="19"/>
  <c r="O807" i="19"/>
  <c r="O831" i="19"/>
  <c r="O855" i="19"/>
  <c r="O879" i="19"/>
  <c r="O903" i="19"/>
  <c r="O927" i="19"/>
  <c r="O951" i="19"/>
  <c r="O975" i="19"/>
  <c r="O999" i="19"/>
  <c r="O39" i="19"/>
  <c r="O97" i="19"/>
  <c r="O361" i="19"/>
  <c r="O505" i="19"/>
  <c r="O625" i="19"/>
  <c r="O769" i="19"/>
  <c r="O913" i="19"/>
  <c r="O122" i="19"/>
  <c r="O290" i="19"/>
  <c r="O434" i="19"/>
  <c r="O554" i="19"/>
  <c r="O698" i="19"/>
  <c r="O842" i="19"/>
  <c r="O962" i="19"/>
  <c r="O49" i="19"/>
  <c r="O267" i="19"/>
  <c r="O483" i="19"/>
  <c r="O651" i="19"/>
  <c r="O795" i="19"/>
  <c r="O129" i="19"/>
  <c r="O225" i="19"/>
  <c r="O297" i="19"/>
  <c r="O465" i="19"/>
  <c r="O609" i="19"/>
  <c r="O777" i="19"/>
  <c r="O945" i="19"/>
  <c r="O10" i="19"/>
  <c r="O37" i="19"/>
  <c r="O63" i="19"/>
  <c r="O93" i="19"/>
  <c r="O117" i="19"/>
  <c r="O141" i="19"/>
  <c r="O165" i="19"/>
  <c r="O189" i="19"/>
  <c r="O213" i="19"/>
  <c r="O237" i="19"/>
  <c r="O261" i="19"/>
  <c r="O285" i="19"/>
  <c r="O309" i="19"/>
  <c r="O333" i="19"/>
  <c r="O357" i="19"/>
  <c r="O381" i="19"/>
  <c r="O405" i="19"/>
  <c r="O429" i="19"/>
  <c r="O453" i="19"/>
  <c r="O477" i="19"/>
  <c r="O501" i="19"/>
  <c r="O525" i="19"/>
  <c r="O549" i="19"/>
  <c r="O573" i="19"/>
  <c r="O597" i="19"/>
  <c r="O621" i="19"/>
  <c r="O645" i="19"/>
  <c r="O669" i="19"/>
  <c r="O693" i="19"/>
  <c r="O717" i="19"/>
  <c r="O741" i="19"/>
  <c r="O765" i="19"/>
  <c r="O789" i="19"/>
  <c r="O813" i="19"/>
  <c r="O837" i="19"/>
  <c r="O861" i="19"/>
  <c r="O885" i="19"/>
  <c r="O909" i="19"/>
  <c r="O933" i="19"/>
  <c r="O957" i="19"/>
  <c r="O981" i="19"/>
  <c r="O1005" i="19"/>
  <c r="O95" i="19"/>
  <c r="O887" i="19"/>
  <c r="O145" i="19"/>
  <c r="O313" i="19"/>
  <c r="O457" i="19"/>
  <c r="O577" i="19"/>
  <c r="O721" i="19"/>
  <c r="O841" i="19"/>
  <c r="O985" i="19"/>
  <c r="O98" i="19"/>
  <c r="O218" i="19"/>
  <c r="O314" i="19"/>
  <c r="O458" i="19"/>
  <c r="O530" i="19"/>
  <c r="O674" i="19"/>
  <c r="O818" i="19"/>
  <c r="O986" i="19"/>
  <c r="O147" i="19"/>
  <c r="O219" i="19"/>
  <c r="O315" i="19"/>
  <c r="O435" i="19"/>
  <c r="O579" i="19"/>
  <c r="O699" i="19"/>
  <c r="O843" i="19"/>
  <c r="O987" i="19"/>
  <c r="O81" i="19"/>
  <c r="O273" i="19"/>
  <c r="O417" i="19"/>
  <c r="O537" i="19"/>
  <c r="O657" i="19"/>
  <c r="O753" i="19"/>
  <c r="O897" i="19"/>
  <c r="O11" i="19"/>
  <c r="O38" i="19"/>
  <c r="O70" i="19"/>
  <c r="O94" i="19"/>
  <c r="O118" i="19"/>
  <c r="O142" i="19"/>
  <c r="O166" i="19"/>
  <c r="O190" i="19"/>
  <c r="O214" i="19"/>
  <c r="O238" i="19"/>
  <c r="O262" i="19"/>
  <c r="O286" i="19"/>
  <c r="O310" i="19"/>
  <c r="O334" i="19"/>
  <c r="O358" i="19"/>
  <c r="O382" i="19"/>
  <c r="O406" i="19"/>
  <c r="O430" i="19"/>
  <c r="O454" i="19"/>
  <c r="O478" i="19"/>
  <c r="O502" i="19"/>
  <c r="O526" i="19"/>
  <c r="O550" i="19"/>
  <c r="O574" i="19"/>
  <c r="O598" i="19"/>
  <c r="O622" i="19"/>
  <c r="O646" i="19"/>
  <c r="O670" i="19"/>
  <c r="O694" i="19"/>
  <c r="O718" i="19"/>
  <c r="O742" i="19"/>
  <c r="O766" i="19"/>
  <c r="O790" i="19"/>
  <c r="O814" i="19"/>
  <c r="O838" i="19"/>
  <c r="O862" i="19"/>
  <c r="O886" i="19"/>
  <c r="O910" i="19"/>
  <c r="O934" i="19"/>
  <c r="O958" i="19"/>
  <c r="O982" i="19"/>
  <c r="O1006" i="19"/>
  <c r="O13" i="19"/>
  <c r="O239" i="19"/>
  <c r="O311" i="19"/>
  <c r="O359" i="19"/>
  <c r="O407" i="19"/>
  <c r="O455" i="19"/>
  <c r="O479" i="19"/>
  <c r="O527" i="19"/>
  <c r="O575" i="19"/>
  <c r="O623" i="19"/>
  <c r="O671" i="19"/>
  <c r="O719" i="19"/>
  <c r="O743" i="19"/>
  <c r="O791" i="19"/>
  <c r="O839" i="19"/>
  <c r="O935" i="19"/>
  <c r="O46" i="19"/>
  <c r="O169" i="19"/>
  <c r="O289" i="19"/>
  <c r="O409" i="19"/>
  <c r="O553" i="19"/>
  <c r="O697" i="19"/>
  <c r="O889" i="19"/>
  <c r="O15" i="19"/>
  <c r="O242" i="19"/>
  <c r="O338" i="19"/>
  <c r="O482" i="19"/>
  <c r="O626" i="19"/>
  <c r="O770" i="19"/>
  <c r="O914" i="19"/>
  <c r="O99" i="19"/>
  <c r="O339" i="19"/>
  <c r="O459" i="19"/>
  <c r="O603" i="19"/>
  <c r="O723" i="19"/>
  <c r="O867" i="19"/>
  <c r="O963" i="19"/>
  <c r="O23" i="19"/>
  <c r="O321" i="19"/>
  <c r="O513" i="19"/>
  <c r="O705" i="19"/>
  <c r="O849" i="19"/>
  <c r="O969" i="19"/>
  <c r="O226" i="19"/>
  <c r="O514" i="19"/>
  <c r="O802" i="19"/>
  <c r="O82" i="19"/>
  <c r="O394" i="19"/>
  <c r="O250" i="19"/>
  <c r="O538" i="19"/>
  <c r="O826" i="19"/>
  <c r="O922" i="19"/>
  <c r="O106" i="19"/>
  <c r="O274" i="19"/>
  <c r="O562" i="19"/>
  <c r="O850" i="19"/>
  <c r="O634" i="19"/>
  <c r="O658" i="19"/>
  <c r="O298" i="19"/>
  <c r="O586" i="19"/>
  <c r="O874" i="19"/>
  <c r="O346" i="19"/>
  <c r="O370" i="19"/>
  <c r="O682" i="19"/>
  <c r="O25" i="19"/>
  <c r="O322" i="19"/>
  <c r="O610" i="19"/>
  <c r="O898" i="19"/>
  <c r="O51" i="19"/>
  <c r="O946" i="19"/>
  <c r="O970" i="19"/>
  <c r="O130" i="19"/>
  <c r="O418" i="19"/>
  <c r="O706" i="19"/>
  <c r="O993" i="19"/>
  <c r="O154" i="19"/>
  <c r="O442" i="19"/>
  <c r="O730" i="19"/>
  <c r="O994" i="19"/>
  <c r="O178" i="19"/>
  <c r="O466" i="19"/>
  <c r="O754" i="19"/>
  <c r="O202" i="19"/>
  <c r="O490" i="19"/>
  <c r="O778" i="19"/>
  <c r="I38" i="11"/>
  <c r="A42" i="11"/>
  <c r="I1" i="10" s="1"/>
  <c r="J34" i="14"/>
  <c r="F17" i="1" s="1"/>
  <c r="C34" i="14"/>
  <c r="I39" i="13"/>
  <c r="I38" i="17"/>
  <c r="J34" i="18" s="1"/>
  <c r="F18" i="1" s="1"/>
  <c r="A42" i="17"/>
  <c r="I1" i="16" s="1"/>
  <c r="I39" i="17"/>
  <c r="I38" i="13"/>
  <c r="C34" i="12" s="1"/>
  <c r="O499" i="13" s="1"/>
  <c r="D35" i="6"/>
  <c r="G34" i="6" s="1"/>
  <c r="D40" i="6" s="1"/>
  <c r="D41" i="6" s="1"/>
  <c r="I39" i="6" s="1"/>
  <c r="D35" i="9"/>
  <c r="G34" i="9" s="1"/>
  <c r="D40" i="9" s="1"/>
  <c r="D41" i="9" s="1"/>
  <c r="O338" i="13" l="1"/>
  <c r="J34" i="12"/>
  <c r="F16" i="1" s="1"/>
  <c r="O104" i="13"/>
  <c r="O795" i="13"/>
  <c r="O872" i="13"/>
  <c r="O293" i="13"/>
  <c r="O669" i="13"/>
  <c r="O462" i="13"/>
  <c r="O526" i="13"/>
  <c r="O903" i="13"/>
  <c r="O12" i="13"/>
  <c r="O756" i="13"/>
  <c r="O493" i="13"/>
  <c r="O448" i="13"/>
  <c r="O281" i="13"/>
  <c r="O762" i="13"/>
  <c r="J34" i="16"/>
  <c r="F19" i="1" s="1"/>
  <c r="C34" i="16"/>
  <c r="G19" i="1" s="1"/>
  <c r="J34" i="10"/>
  <c r="F15" i="1" s="1"/>
  <c r="C34" i="10"/>
  <c r="O615" i="13"/>
  <c r="O475" i="13"/>
  <c r="O481" i="13"/>
  <c r="O275" i="13"/>
  <c r="O342" i="13"/>
  <c r="O522" i="13"/>
  <c r="O660" i="13"/>
  <c r="O941" i="13"/>
  <c r="O603" i="13"/>
  <c r="O498" i="13"/>
  <c r="O65" i="13"/>
  <c r="O280" i="13"/>
  <c r="O433" i="13"/>
  <c r="O648" i="13"/>
  <c r="O591" i="13"/>
  <c r="O917" i="13"/>
  <c r="O652" i="13"/>
  <c r="O243" i="13"/>
  <c r="O374" i="13"/>
  <c r="O282" i="13"/>
  <c r="O350" i="13"/>
  <c r="O791" i="13"/>
  <c r="O214" i="13"/>
  <c r="O441" i="13"/>
  <c r="O596" i="13"/>
  <c r="O230" i="13"/>
  <c r="O845" i="13"/>
  <c r="O628" i="13"/>
  <c r="O219" i="13"/>
  <c r="O278" i="13"/>
  <c r="O351" i="13"/>
  <c r="O258" i="13"/>
  <c r="O254" i="13"/>
  <c r="O985" i="13"/>
  <c r="O265" i="13"/>
  <c r="O480" i="13"/>
  <c r="O779" i="13"/>
  <c r="O23" i="13"/>
  <c r="O202" i="13"/>
  <c r="O417" i="13"/>
  <c r="O548" i="13"/>
  <c r="O86" i="13"/>
  <c r="O797" i="13"/>
  <c r="O316" i="13"/>
  <c r="O147" i="13"/>
  <c r="O775" i="13"/>
  <c r="O830" i="13"/>
  <c r="O41" i="13"/>
  <c r="O799" i="13"/>
  <c r="O901" i="13"/>
  <c r="O157" i="13"/>
  <c r="O444" i="13"/>
  <c r="O671" i="13"/>
  <c r="O946" i="13"/>
  <c r="O130" i="13"/>
  <c r="O309" i="13"/>
  <c r="O512" i="13"/>
  <c r="O287" i="13"/>
  <c r="O844" i="13"/>
  <c r="O424" i="13"/>
  <c r="O514" i="13"/>
  <c r="O820" i="13"/>
  <c r="O304" i="13"/>
  <c r="O621" i="13"/>
  <c r="O170" i="13"/>
  <c r="O609" i="13"/>
  <c r="O997" i="13"/>
  <c r="O519" i="13"/>
  <c r="O655" i="13"/>
  <c r="O773" i="13"/>
  <c r="O292" i="13"/>
  <c r="O123" i="13"/>
  <c r="O703" i="13"/>
  <c r="O734" i="13"/>
  <c r="O15" i="13"/>
  <c r="O679" i="13"/>
  <c r="O889" i="13"/>
  <c r="O145" i="13"/>
  <c r="O432" i="13"/>
  <c r="O659" i="13"/>
  <c r="O934" i="13"/>
  <c r="O118" i="13"/>
  <c r="O297" i="13"/>
  <c r="O500" i="13"/>
  <c r="O723" i="13"/>
  <c r="O89" i="13"/>
  <c r="O394" i="13"/>
  <c r="O796" i="13"/>
  <c r="O382" i="13"/>
  <c r="O35" i="13"/>
  <c r="O759" i="13"/>
  <c r="O295" i="13"/>
  <c r="O413" i="13"/>
  <c r="O268" i="13"/>
  <c r="O818" i="13"/>
  <c r="O78" i="13"/>
  <c r="O175" i="13"/>
  <c r="O713" i="13"/>
  <c r="O976" i="13"/>
  <c r="O733" i="13"/>
  <c r="O13" i="13"/>
  <c r="O276" i="13"/>
  <c r="O503" i="13"/>
  <c r="O766" i="13"/>
  <c r="O957" i="13"/>
  <c r="O177" i="13"/>
  <c r="O272" i="13"/>
  <c r="O314" i="13"/>
  <c r="O744" i="13"/>
  <c r="O657" i="13"/>
  <c r="O627" i="13"/>
  <c r="O445" i="13"/>
  <c r="O935" i="13"/>
  <c r="O203" i="13"/>
  <c r="O492" i="13"/>
  <c r="O735" i="13"/>
  <c r="O199" i="13"/>
  <c r="O389" i="13"/>
  <c r="O124" i="13"/>
  <c r="O794" i="13"/>
  <c r="O53" i="13"/>
  <c r="O79" i="13"/>
  <c r="O689" i="13"/>
  <c r="O952" i="13"/>
  <c r="O721" i="13"/>
  <c r="O6" i="13"/>
  <c r="O264" i="13"/>
  <c r="O491" i="13"/>
  <c r="O754" i="13"/>
  <c r="O945" i="13"/>
  <c r="O165" i="13"/>
  <c r="O260" i="13"/>
  <c r="O366" i="13"/>
  <c r="O257" i="13"/>
  <c r="O26" i="13"/>
  <c r="O194" i="13"/>
  <c r="O215" i="13"/>
  <c r="O879" i="13"/>
  <c r="O331" i="13"/>
  <c r="O800" i="13"/>
  <c r="O277" i="13"/>
  <c r="O975" i="13"/>
  <c r="O558" i="13"/>
  <c r="O365" i="13"/>
  <c r="O100" i="13"/>
  <c r="O674" i="13"/>
  <c r="O835" i="13"/>
  <c r="O606" i="13"/>
  <c r="O617" i="13"/>
  <c r="O736" i="13"/>
  <c r="O661" i="13"/>
  <c r="O924" i="13"/>
  <c r="O180" i="13"/>
  <c r="O455" i="13"/>
  <c r="O682" i="13"/>
  <c r="O849" i="13"/>
  <c r="O45" i="13"/>
  <c r="G16" i="1"/>
  <c r="O20" i="13"/>
  <c r="O296" i="13"/>
  <c r="O608" i="13"/>
  <c r="O908" i="13"/>
  <c r="O189" i="13"/>
  <c r="O453" i="13"/>
  <c r="O741" i="13"/>
  <c r="O969" i="13"/>
  <c r="O274" i="13"/>
  <c r="O538" i="13"/>
  <c r="O778" i="13"/>
  <c r="O47" i="13"/>
  <c r="O299" i="13"/>
  <c r="O587" i="13"/>
  <c r="O803" i="13"/>
  <c r="O48" i="13"/>
  <c r="O288" i="13"/>
  <c r="O504" i="13"/>
  <c r="O792" i="13"/>
  <c r="O25" i="13"/>
  <c r="O289" i="13"/>
  <c r="O505" i="13"/>
  <c r="O769" i="13"/>
  <c r="O39" i="13"/>
  <c r="O568" i="13"/>
  <c r="O1000" i="13"/>
  <c r="O422" i="13"/>
  <c r="O305" i="13"/>
  <c r="O833" i="13"/>
  <c r="O306" i="13"/>
  <c r="O786" i="13"/>
  <c r="O631" i="13"/>
  <c r="O42" i="13"/>
  <c r="O619" i="13"/>
  <c r="O678" i="13"/>
  <c r="O662" i="13"/>
  <c r="O362" i="13"/>
  <c r="O842" i="13"/>
  <c r="O411" i="13"/>
  <c r="O891" i="13"/>
  <c r="O388" i="13"/>
  <c r="O868" i="13"/>
  <c r="O485" i="13"/>
  <c r="O150" i="13"/>
  <c r="O582" i="13"/>
  <c r="O326" i="13"/>
  <c r="O159" i="13"/>
  <c r="O876" i="13"/>
  <c r="O473" i="13"/>
  <c r="O223" i="13"/>
  <c r="O76" i="13"/>
  <c r="O103" i="13"/>
  <c r="O32" i="13"/>
  <c r="O344" i="13"/>
  <c r="O644" i="13"/>
  <c r="O920" i="13"/>
  <c r="O201" i="13"/>
  <c r="O465" i="13"/>
  <c r="O753" i="13"/>
  <c r="O981" i="13"/>
  <c r="O298" i="13"/>
  <c r="O550" i="13"/>
  <c r="O790" i="13"/>
  <c r="O59" i="13"/>
  <c r="O311" i="13"/>
  <c r="O599" i="13"/>
  <c r="O815" i="13"/>
  <c r="O60" i="13"/>
  <c r="O300" i="13"/>
  <c r="O516" i="13"/>
  <c r="O804" i="13"/>
  <c r="O37" i="13"/>
  <c r="O301" i="13"/>
  <c r="O517" i="13"/>
  <c r="O781" i="13"/>
  <c r="O64" i="13"/>
  <c r="O592" i="13"/>
  <c r="O77" i="13"/>
  <c r="O518" i="13"/>
  <c r="O329" i="13"/>
  <c r="O857" i="13"/>
  <c r="O330" i="13"/>
  <c r="O810" i="13"/>
  <c r="O751" i="13"/>
  <c r="O67" i="13"/>
  <c r="O643" i="13"/>
  <c r="O870" i="13"/>
  <c r="O806" i="13"/>
  <c r="O386" i="13"/>
  <c r="O866" i="13"/>
  <c r="O435" i="13"/>
  <c r="O915" i="13"/>
  <c r="O412" i="13"/>
  <c r="O916" i="13"/>
  <c r="O509" i="13"/>
  <c r="O174" i="13"/>
  <c r="O630" i="13"/>
  <c r="O446" i="13"/>
  <c r="O639" i="13"/>
  <c r="O21" i="13"/>
  <c r="O636" i="13"/>
  <c r="O877" i="13"/>
  <c r="O40" i="13"/>
  <c r="O1002" i="13"/>
  <c r="O43" i="13"/>
  <c r="O556" i="13"/>
  <c r="O782" i="13"/>
  <c r="O44" i="13"/>
  <c r="O356" i="13"/>
  <c r="O656" i="13"/>
  <c r="O980" i="13"/>
  <c r="O213" i="13"/>
  <c r="O477" i="13"/>
  <c r="O765" i="13"/>
  <c r="O46" i="13"/>
  <c r="O310" i="13"/>
  <c r="O562" i="13"/>
  <c r="O850" i="13"/>
  <c r="O71" i="13"/>
  <c r="O371" i="13"/>
  <c r="O611" i="13"/>
  <c r="O851" i="13"/>
  <c r="O72" i="13"/>
  <c r="O312" i="13"/>
  <c r="O600" i="13"/>
  <c r="O840" i="13"/>
  <c r="O73" i="13"/>
  <c r="O313" i="13"/>
  <c r="O553" i="13"/>
  <c r="O841" i="13"/>
  <c r="O88" i="13"/>
  <c r="O616" i="13"/>
  <c r="O822" i="13"/>
  <c r="O758" i="13"/>
  <c r="O401" i="13"/>
  <c r="O929" i="13"/>
  <c r="O402" i="13"/>
  <c r="O834" i="13"/>
  <c r="O871" i="13"/>
  <c r="O187" i="13"/>
  <c r="O715" i="13"/>
  <c r="O990" i="13"/>
  <c r="O183" i="13"/>
  <c r="O458" i="13"/>
  <c r="O18" i="13"/>
  <c r="O459" i="13"/>
  <c r="O939" i="13"/>
  <c r="O484" i="13"/>
  <c r="O964" i="13"/>
  <c r="O629" i="13"/>
  <c r="O198" i="13"/>
  <c r="O846" i="13"/>
  <c r="O542" i="13"/>
  <c r="O927" i="13"/>
  <c r="O416" i="13"/>
  <c r="O273" i="13"/>
  <c r="O825" i="13"/>
  <c r="O610" i="13"/>
  <c r="O167" i="13"/>
  <c r="O911" i="13"/>
  <c r="O133" i="13"/>
  <c r="O256" i="13"/>
  <c r="O1001" i="13"/>
  <c r="O307" i="13"/>
  <c r="O531" i="13"/>
  <c r="O270" i="13"/>
  <c r="O56" i="13"/>
  <c r="O368" i="13"/>
  <c r="O704" i="13"/>
  <c r="O992" i="13"/>
  <c r="O225" i="13"/>
  <c r="O489" i="13"/>
  <c r="O777" i="13"/>
  <c r="O58" i="13"/>
  <c r="O322" i="13"/>
  <c r="O586" i="13"/>
  <c r="O874" i="13"/>
  <c r="O83" i="13"/>
  <c r="O383" i="13"/>
  <c r="O623" i="13"/>
  <c r="O863" i="13"/>
  <c r="O84" i="13"/>
  <c r="O324" i="13"/>
  <c r="O612" i="13"/>
  <c r="O852" i="13"/>
  <c r="O85" i="13"/>
  <c r="O325" i="13"/>
  <c r="O565" i="13"/>
  <c r="O853" i="13"/>
  <c r="O112" i="13"/>
  <c r="O640" i="13"/>
  <c r="O942" i="13"/>
  <c r="O854" i="13"/>
  <c r="O425" i="13"/>
  <c r="O953" i="13"/>
  <c r="O426" i="13"/>
  <c r="O858" i="13"/>
  <c r="O991" i="13"/>
  <c r="O211" i="13"/>
  <c r="O739" i="13"/>
  <c r="O55" i="13"/>
  <c r="O303" i="13"/>
  <c r="O482" i="13"/>
  <c r="O51" i="13"/>
  <c r="O483" i="13"/>
  <c r="O963" i="13"/>
  <c r="O508" i="13"/>
  <c r="O988" i="13"/>
  <c r="O653" i="13"/>
  <c r="O222" i="13"/>
  <c r="O894" i="13"/>
  <c r="O638" i="13"/>
  <c r="O327" i="13"/>
  <c r="O740" i="13"/>
  <c r="O537" i="13"/>
  <c r="O106" i="13"/>
  <c r="O898" i="13"/>
  <c r="O647" i="13"/>
  <c r="O132" i="13"/>
  <c r="O349" i="13"/>
  <c r="O127" i="13"/>
  <c r="O398" i="13"/>
  <c r="O99" i="13"/>
  <c r="O701" i="13"/>
  <c r="O68" i="13"/>
  <c r="O404" i="13"/>
  <c r="O728" i="13"/>
  <c r="O38" i="13"/>
  <c r="O261" i="13"/>
  <c r="O525" i="13"/>
  <c r="O813" i="13"/>
  <c r="O94" i="13"/>
  <c r="O358" i="13"/>
  <c r="O598" i="13"/>
  <c r="O886" i="13"/>
  <c r="O155" i="13"/>
  <c r="O419" i="13"/>
  <c r="O635" i="13"/>
  <c r="O899" i="13"/>
  <c r="O120" i="13"/>
  <c r="O408" i="13"/>
  <c r="O624" i="13"/>
  <c r="O864" i="13"/>
  <c r="O121" i="13"/>
  <c r="O337" i="13"/>
  <c r="O625" i="13"/>
  <c r="O865" i="13"/>
  <c r="O232" i="13"/>
  <c r="O664" i="13"/>
  <c r="O29" i="13"/>
  <c r="O375" i="13"/>
  <c r="O449" i="13"/>
  <c r="O977" i="13"/>
  <c r="O450" i="13"/>
  <c r="O978" i="13"/>
  <c r="O302" i="13"/>
  <c r="O283" i="13"/>
  <c r="O763" i="13"/>
  <c r="O151" i="13"/>
  <c r="O17" i="13"/>
  <c r="O554" i="13"/>
  <c r="O75" i="13"/>
  <c r="O507" i="13"/>
  <c r="O52" i="13"/>
  <c r="O532" i="13"/>
  <c r="O245" i="13"/>
  <c r="O677" i="13"/>
  <c r="O246" i="13"/>
  <c r="O966" i="13"/>
  <c r="O710" i="13"/>
  <c r="O447" i="13"/>
  <c r="O80" i="13"/>
  <c r="O370" i="13"/>
  <c r="O431" i="13"/>
  <c r="O420" i="13"/>
  <c r="O637" i="13"/>
  <c r="O688" i="13"/>
  <c r="O474" i="13"/>
  <c r="O787" i="13"/>
  <c r="O578" i="13"/>
  <c r="O269" i="13"/>
  <c r="O471" i="13"/>
  <c r="O116" i="13"/>
  <c r="O524" i="13"/>
  <c r="O824" i="13"/>
  <c r="O57" i="13"/>
  <c r="O369" i="13"/>
  <c r="O633" i="13"/>
  <c r="O921" i="13"/>
  <c r="O154" i="13"/>
  <c r="O406" i="13"/>
  <c r="O730" i="13"/>
  <c r="O982" i="13"/>
  <c r="O227" i="13"/>
  <c r="O467" i="13"/>
  <c r="O731" i="13"/>
  <c r="O995" i="13"/>
  <c r="O216" i="13"/>
  <c r="O456" i="13"/>
  <c r="O696" i="13"/>
  <c r="O936" i="13"/>
  <c r="O193" i="13"/>
  <c r="O457" i="13"/>
  <c r="O697" i="13"/>
  <c r="O937" i="13"/>
  <c r="O328" i="13"/>
  <c r="O904" i="13"/>
  <c r="O134" i="13"/>
  <c r="O113" i="13"/>
  <c r="O641" i="13"/>
  <c r="O114" i="13"/>
  <c r="O690" i="13"/>
  <c r="O774" i="13"/>
  <c r="O63" i="13"/>
  <c r="O427" i="13"/>
  <c r="O859" i="13"/>
  <c r="O30" i="13"/>
  <c r="O218" i="13"/>
  <c r="O746" i="13"/>
  <c r="O171" i="13"/>
  <c r="O699" i="13"/>
  <c r="O244" i="13"/>
  <c r="O772" i="13"/>
  <c r="O341" i="13"/>
  <c r="O821" i="13"/>
  <c r="O438" i="13"/>
  <c r="O583" i="13"/>
  <c r="O495" i="13"/>
  <c r="O711" i="13"/>
  <c r="O248" i="13"/>
  <c r="O536" i="13"/>
  <c r="O836" i="13"/>
  <c r="O69" i="13"/>
  <c r="O381" i="13"/>
  <c r="O645" i="13"/>
  <c r="O933" i="13"/>
  <c r="O166" i="13"/>
  <c r="O418" i="13"/>
  <c r="O742" i="13"/>
  <c r="O994" i="13"/>
  <c r="O239" i="13"/>
  <c r="O479" i="13"/>
  <c r="O743" i="13"/>
  <c r="O9" i="13"/>
  <c r="O228" i="13"/>
  <c r="O468" i="13"/>
  <c r="O708" i="13"/>
  <c r="O948" i="13"/>
  <c r="O205" i="13"/>
  <c r="O469" i="13"/>
  <c r="O709" i="13"/>
  <c r="O949" i="13"/>
  <c r="O352" i="13"/>
  <c r="O928" i="13"/>
  <c r="O158" i="13"/>
  <c r="O137" i="13"/>
  <c r="O665" i="13"/>
  <c r="O138" i="13"/>
  <c r="O714" i="13"/>
  <c r="O918" i="13"/>
  <c r="O255" i="13"/>
  <c r="O451" i="13"/>
  <c r="O883" i="13"/>
  <c r="O182" i="13"/>
  <c r="O242" i="13"/>
  <c r="O770" i="13"/>
  <c r="O195" i="13"/>
  <c r="O738" i="13"/>
  <c r="O848" i="13"/>
  <c r="O135" i="13"/>
  <c r="O355" i="13"/>
  <c r="O812" i="13"/>
  <c r="O923" i="13"/>
  <c r="O16" i="13"/>
  <c r="O687" i="13"/>
  <c r="O534" i="13"/>
  <c r="O317" i="13"/>
  <c r="O819" i="13"/>
  <c r="O650" i="13"/>
  <c r="O811" i="13"/>
  <c r="O102" i="13"/>
  <c r="O593" i="13"/>
  <c r="O712" i="13"/>
  <c r="O649" i="13"/>
  <c r="O912" i="13"/>
  <c r="O168" i="13"/>
  <c r="O443" i="13"/>
  <c r="O670" i="13"/>
  <c r="O837" i="13"/>
  <c r="O33" i="13"/>
  <c r="O92" i="13"/>
  <c r="O21" i="17"/>
  <c r="O33" i="17"/>
  <c r="O45" i="17"/>
  <c r="O57" i="17"/>
  <c r="O69" i="17"/>
  <c r="O81" i="17"/>
  <c r="O93" i="17"/>
  <c r="O11" i="15"/>
  <c r="O28" i="15"/>
  <c r="O75" i="15"/>
  <c r="O105" i="15"/>
  <c r="O139" i="15"/>
  <c r="O164" i="15"/>
  <c r="O189" i="15"/>
  <c r="O219" i="15"/>
  <c r="O244" i="15"/>
  <c r="O271" i="15"/>
  <c r="O296" i="15"/>
  <c r="O321" i="15"/>
  <c r="O351" i="15"/>
  <c r="O376" i="15"/>
  <c r="O401" i="15"/>
  <c r="O427" i="15"/>
  <c r="O452" i="15"/>
  <c r="O477" i="15"/>
  <c r="O507" i="15"/>
  <c r="O532" i="15"/>
  <c r="O556" i="15"/>
  <c r="O580" i="15"/>
  <c r="O604" i="15"/>
  <c r="O628" i="15"/>
  <c r="O652" i="15"/>
  <c r="O676" i="15"/>
  <c r="O700" i="15"/>
  <c r="O724" i="15"/>
  <c r="O748" i="15"/>
  <c r="O772" i="15"/>
  <c r="O796" i="15"/>
  <c r="O820" i="15"/>
  <c r="O844" i="15"/>
  <c r="O868" i="15"/>
  <c r="O892" i="15"/>
  <c r="O916" i="15"/>
  <c r="O940" i="15"/>
  <c r="O964" i="15"/>
  <c r="O988" i="15"/>
  <c r="O35" i="15"/>
  <c r="O77" i="15"/>
  <c r="O112" i="15"/>
  <c r="O140" i="15"/>
  <c r="O165" i="15"/>
  <c r="O195" i="15"/>
  <c r="O220" i="15"/>
  <c r="O247" i="15"/>
  <c r="O272" i="15"/>
  <c r="O297" i="15"/>
  <c r="O327" i="15"/>
  <c r="O352" i="15"/>
  <c r="O377" i="15"/>
  <c r="O403" i="15"/>
  <c r="O428" i="15"/>
  <c r="O453" i="15"/>
  <c r="O483" i="15"/>
  <c r="O508" i="15"/>
  <c r="O533" i="15"/>
  <c r="O557" i="15"/>
  <c r="O581" i="15"/>
  <c r="O605" i="15"/>
  <c r="O629" i="15"/>
  <c r="O653" i="15"/>
  <c r="O677" i="15"/>
  <c r="O701" i="15"/>
  <c r="O725" i="15"/>
  <c r="O749" i="15"/>
  <c r="O773" i="15"/>
  <c r="O797" i="15"/>
  <c r="O821" i="15"/>
  <c r="O845" i="15"/>
  <c r="O869" i="15"/>
  <c r="O893" i="15"/>
  <c r="O917" i="15"/>
  <c r="O941" i="15"/>
  <c r="O965" i="15"/>
  <c r="O989" i="15"/>
  <c r="O36" i="15"/>
  <c r="O78" i="15"/>
  <c r="O113" i="15"/>
  <c r="O141" i="15"/>
  <c r="O171" i="15"/>
  <c r="O196" i="15"/>
  <c r="O223" i="15"/>
  <c r="O248" i="15"/>
  <c r="O273" i="15"/>
  <c r="O303" i="15"/>
  <c r="O328" i="15"/>
  <c r="O353" i="15"/>
  <c r="O379" i="15"/>
  <c r="O404" i="15"/>
  <c r="O429" i="15"/>
  <c r="O459" i="15"/>
  <c r="O484" i="15"/>
  <c r="O511" i="15"/>
  <c r="O535" i="15"/>
  <c r="O559" i="15"/>
  <c r="O583" i="15"/>
  <c r="O607" i="15"/>
  <c r="O631" i="15"/>
  <c r="O655" i="15"/>
  <c r="O679" i="15"/>
  <c r="O703" i="15"/>
  <c r="O727" i="15"/>
  <c r="O751" i="15"/>
  <c r="O775" i="15"/>
  <c r="O799" i="15"/>
  <c r="O823" i="15"/>
  <c r="O847" i="15"/>
  <c r="O871" i="15"/>
  <c r="O895" i="15"/>
  <c r="O919" i="15"/>
  <c r="O943" i="15"/>
  <c r="O967" i="15"/>
  <c r="O991" i="15"/>
  <c r="O46" i="15"/>
  <c r="O81" i="15"/>
  <c r="O115" i="15"/>
  <c r="O147" i="15"/>
  <c r="O172" i="15"/>
  <c r="O199" i="15"/>
  <c r="O224" i="15"/>
  <c r="O249" i="15"/>
  <c r="O279" i="15"/>
  <c r="O304" i="15"/>
  <c r="O329" i="15"/>
  <c r="O355" i="15"/>
  <c r="O380" i="15"/>
  <c r="O405" i="15"/>
  <c r="O435" i="15"/>
  <c r="O460" i="15"/>
  <c r="O487" i="15"/>
  <c r="O512" i="15"/>
  <c r="O536" i="15"/>
  <c r="O560" i="15"/>
  <c r="O584" i="15"/>
  <c r="O608" i="15"/>
  <c r="O632" i="15"/>
  <c r="O656" i="15"/>
  <c r="O680" i="15"/>
  <c r="O704" i="15"/>
  <c r="O728" i="15"/>
  <c r="O752" i="15"/>
  <c r="O776" i="15"/>
  <c r="O800" i="15"/>
  <c r="O824" i="15"/>
  <c r="O848" i="15"/>
  <c r="O872" i="15"/>
  <c r="O896" i="15"/>
  <c r="O920" i="15"/>
  <c r="O944" i="15"/>
  <c r="O968" i="15"/>
  <c r="O992" i="15"/>
  <c r="O47" i="15"/>
  <c r="O88" i="15"/>
  <c r="O116" i="15"/>
  <c r="O148" i="15"/>
  <c r="O175" i="15"/>
  <c r="O200" i="15"/>
  <c r="O225" i="15"/>
  <c r="O255" i="15"/>
  <c r="O280" i="15"/>
  <c r="O305" i="15"/>
  <c r="O331" i="15"/>
  <c r="O356" i="15"/>
  <c r="O381" i="15"/>
  <c r="O411" i="15"/>
  <c r="O436" i="15"/>
  <c r="O463" i="15"/>
  <c r="O488" i="15"/>
  <c r="O513" i="15"/>
  <c r="O537" i="15"/>
  <c r="O561" i="15"/>
  <c r="O585" i="15"/>
  <c r="O609" i="15"/>
  <c r="O633" i="15"/>
  <c r="O657" i="15"/>
  <c r="O681" i="15"/>
  <c r="O705" i="15"/>
  <c r="O729" i="15"/>
  <c r="O753" i="15"/>
  <c r="O777" i="15"/>
  <c r="O801" i="15"/>
  <c r="O825" i="15"/>
  <c r="O849" i="15"/>
  <c r="O873" i="15"/>
  <c r="O897" i="15"/>
  <c r="O921" i="15"/>
  <c r="O945" i="15"/>
  <c r="O969" i="15"/>
  <c r="O993" i="15"/>
  <c r="O50" i="15"/>
  <c r="O89" i="15"/>
  <c r="O117" i="15"/>
  <c r="O151" i="15"/>
  <c r="O176" i="15"/>
  <c r="O201" i="15"/>
  <c r="O231" i="15"/>
  <c r="O256" i="15"/>
  <c r="O281" i="15"/>
  <c r="O307" i="15"/>
  <c r="O332" i="15"/>
  <c r="O357" i="15"/>
  <c r="O387" i="15"/>
  <c r="O412" i="15"/>
  <c r="O439" i="15"/>
  <c r="O464" i="15"/>
  <c r="O489" i="15"/>
  <c r="O519" i="15"/>
  <c r="O543" i="15"/>
  <c r="O567" i="15"/>
  <c r="O591" i="15"/>
  <c r="O615" i="15"/>
  <c r="O639" i="15"/>
  <c r="O663" i="15"/>
  <c r="O687" i="15"/>
  <c r="O711" i="15"/>
  <c r="O735" i="15"/>
  <c r="O759" i="15"/>
  <c r="O783" i="15"/>
  <c r="O807" i="15"/>
  <c r="O831" i="15"/>
  <c r="O855" i="15"/>
  <c r="O879" i="15"/>
  <c r="O903" i="15"/>
  <c r="O927" i="15"/>
  <c r="O951" i="15"/>
  <c r="O975" i="15"/>
  <c r="O999" i="15"/>
  <c r="O101" i="15"/>
  <c r="O160" i="15"/>
  <c r="O211" i="15"/>
  <c r="O261" i="15"/>
  <c r="O316" i="15"/>
  <c r="O368" i="15"/>
  <c r="O423" i="15"/>
  <c r="O473" i="15"/>
  <c r="O524" i="15"/>
  <c r="O572" i="15"/>
  <c r="O620" i="15"/>
  <c r="O668" i="15"/>
  <c r="O716" i="15"/>
  <c r="O764" i="15"/>
  <c r="O812" i="15"/>
  <c r="O860" i="15"/>
  <c r="O908" i="15"/>
  <c r="O956" i="15"/>
  <c r="O1004" i="15"/>
  <c r="O692" i="15"/>
  <c r="O187" i="15"/>
  <c r="O152" i="15"/>
  <c r="O471" i="15"/>
  <c r="O667" i="15"/>
  <c r="O16" i="15"/>
  <c r="O103" i="15"/>
  <c r="O161" i="15"/>
  <c r="O212" i="15"/>
  <c r="O267" i="15"/>
  <c r="O319" i="15"/>
  <c r="O369" i="15"/>
  <c r="O424" i="15"/>
  <c r="O475" i="15"/>
  <c r="O525" i="15"/>
  <c r="O573" i="15"/>
  <c r="O621" i="15"/>
  <c r="O669" i="15"/>
  <c r="O717" i="15"/>
  <c r="O765" i="15"/>
  <c r="O813" i="15"/>
  <c r="O861" i="15"/>
  <c r="O909" i="15"/>
  <c r="O957" i="15"/>
  <c r="O1005" i="15"/>
  <c r="O884" i="15"/>
  <c r="O597" i="15"/>
  <c r="O699" i="15"/>
  <c r="O308" i="15"/>
  <c r="O209" i="15"/>
  <c r="O27" i="15"/>
  <c r="O104" i="15"/>
  <c r="O163" i="15"/>
  <c r="O213" i="15"/>
  <c r="O268" i="15"/>
  <c r="O320" i="15"/>
  <c r="O375" i="15"/>
  <c r="O425" i="15"/>
  <c r="O476" i="15"/>
  <c r="O531" i="15"/>
  <c r="O579" i="15"/>
  <c r="O627" i="15"/>
  <c r="O675" i="15"/>
  <c r="O723" i="15"/>
  <c r="O771" i="15"/>
  <c r="O819" i="15"/>
  <c r="O867" i="15"/>
  <c r="O915" i="15"/>
  <c r="O963" i="15"/>
  <c r="O836" i="15"/>
  <c r="O645" i="15"/>
  <c r="O651" i="15"/>
  <c r="O257" i="15"/>
  <c r="O315" i="15"/>
  <c r="O51" i="15"/>
  <c r="O125" i="15"/>
  <c r="O177" i="15"/>
  <c r="O232" i="15"/>
  <c r="O283" i="15"/>
  <c r="O333" i="15"/>
  <c r="O388" i="15"/>
  <c r="O440" i="15"/>
  <c r="O495" i="15"/>
  <c r="O544" i="15"/>
  <c r="O592" i="15"/>
  <c r="O640" i="15"/>
  <c r="O688" i="15"/>
  <c r="O736" i="15"/>
  <c r="O784" i="15"/>
  <c r="O832" i="15"/>
  <c r="O880" i="15"/>
  <c r="O928" i="15"/>
  <c r="O976" i="15"/>
  <c r="O129" i="15"/>
  <c r="O237" i="15"/>
  <c r="O91" i="15"/>
  <c r="O416" i="15"/>
  <c r="O619" i="15"/>
  <c r="O60" i="15"/>
  <c r="O127" i="15"/>
  <c r="O183" i="15"/>
  <c r="O233" i="15"/>
  <c r="O284" i="15"/>
  <c r="O339" i="15"/>
  <c r="O391" i="15"/>
  <c r="O441" i="15"/>
  <c r="O496" i="15"/>
  <c r="O545" i="15"/>
  <c r="O593" i="15"/>
  <c r="O641" i="15"/>
  <c r="O689" i="15"/>
  <c r="O737" i="15"/>
  <c r="O785" i="15"/>
  <c r="O833" i="15"/>
  <c r="O881" i="15"/>
  <c r="O929" i="15"/>
  <c r="O977" i="15"/>
  <c r="O185" i="15"/>
  <c r="O291" i="15"/>
  <c r="O393" i="15"/>
  <c r="O448" i="15"/>
  <c r="O548" i="15"/>
  <c r="O644" i="15"/>
  <c r="O788" i="15"/>
  <c r="O980" i="15"/>
  <c r="O65" i="15"/>
  <c r="O292" i="15"/>
  <c r="O399" i="15"/>
  <c r="O500" i="15"/>
  <c r="O693" i="15"/>
  <c r="O789" i="15"/>
  <c r="O837" i="15"/>
  <c r="O933" i="15"/>
  <c r="O137" i="15"/>
  <c r="O243" i="15"/>
  <c r="O295" i="15"/>
  <c r="O400" i="15"/>
  <c r="O451" i="15"/>
  <c r="O555" i="15"/>
  <c r="O747" i="15"/>
  <c r="O843" i="15"/>
  <c r="O939" i="15"/>
  <c r="O987" i="15"/>
  <c r="O207" i="15"/>
  <c r="O363" i="15"/>
  <c r="O465" i="15"/>
  <c r="O568" i="15"/>
  <c r="O664" i="15"/>
  <c r="O760" i="15"/>
  <c r="O856" i="15"/>
  <c r="O1000" i="15"/>
  <c r="O93" i="15"/>
  <c r="O208" i="15"/>
  <c r="O259" i="15"/>
  <c r="O364" i="15"/>
  <c r="O569" i="15"/>
  <c r="O665" i="15"/>
  <c r="O761" i="15"/>
  <c r="O905" i="15"/>
  <c r="O1001" i="15"/>
  <c r="O159" i="15"/>
  <c r="O367" i="15"/>
  <c r="O523" i="15"/>
  <c r="O715" i="15"/>
  <c r="O811" i="15"/>
  <c r="O907" i="15"/>
  <c r="O955" i="15"/>
  <c r="O63" i="15"/>
  <c r="O128" i="15"/>
  <c r="O184" i="15"/>
  <c r="O235" i="15"/>
  <c r="O285" i="15"/>
  <c r="O340" i="15"/>
  <c r="O392" i="15"/>
  <c r="O447" i="15"/>
  <c r="O497" i="15"/>
  <c r="O547" i="15"/>
  <c r="O595" i="15"/>
  <c r="O643" i="15"/>
  <c r="O691" i="15"/>
  <c r="O739" i="15"/>
  <c r="O787" i="15"/>
  <c r="O835" i="15"/>
  <c r="O883" i="15"/>
  <c r="O931" i="15"/>
  <c r="O979" i="15"/>
  <c r="O64" i="15"/>
  <c r="O236" i="15"/>
  <c r="O343" i="15"/>
  <c r="O499" i="15"/>
  <c r="O596" i="15"/>
  <c r="O740" i="15"/>
  <c r="O932" i="15"/>
  <c r="O136" i="15"/>
  <c r="O344" i="15"/>
  <c r="O449" i="15"/>
  <c r="O549" i="15"/>
  <c r="O741" i="15"/>
  <c r="O885" i="15"/>
  <c r="O981" i="15"/>
  <c r="O74" i="15"/>
  <c r="O188" i="15"/>
  <c r="O345" i="15"/>
  <c r="O501" i="15"/>
  <c r="O603" i="15"/>
  <c r="O795" i="15"/>
  <c r="O891" i="15"/>
  <c r="O415" i="15"/>
  <c r="O520" i="15"/>
  <c r="O616" i="15"/>
  <c r="O712" i="15"/>
  <c r="O808" i="15"/>
  <c r="O904" i="15"/>
  <c r="O952" i="15"/>
  <c r="O153" i="15"/>
  <c r="O309" i="15"/>
  <c r="O521" i="15"/>
  <c r="O617" i="15"/>
  <c r="O713" i="15"/>
  <c r="O809" i="15"/>
  <c r="O857" i="15"/>
  <c r="O953" i="15"/>
  <c r="O100" i="15"/>
  <c r="O260" i="15"/>
  <c r="O417" i="15"/>
  <c r="O472" i="15"/>
  <c r="O571" i="15"/>
  <c r="O763" i="15"/>
  <c r="O859" i="15"/>
  <c r="O1003" i="15"/>
  <c r="O485" i="15"/>
  <c r="O197" i="15"/>
  <c r="O82" i="15"/>
  <c r="O226" i="15"/>
  <c r="O370" i="15"/>
  <c r="O514" i="15"/>
  <c r="O658" i="15"/>
  <c r="O802" i="15"/>
  <c r="O946" i="15"/>
  <c r="O69" i="15"/>
  <c r="O215" i="15"/>
  <c r="O359" i="15"/>
  <c r="O503" i="15"/>
  <c r="O647" i="15"/>
  <c r="O791" i="15"/>
  <c r="O935" i="15"/>
  <c r="O70" i="15"/>
  <c r="O216" i="15"/>
  <c r="O360" i="15"/>
  <c r="O504" i="15"/>
  <c r="O648" i="15"/>
  <c r="O792" i="15"/>
  <c r="O936" i="15"/>
  <c r="O57" i="15"/>
  <c r="O205" i="15"/>
  <c r="O349" i="15"/>
  <c r="O493" i="15"/>
  <c r="O637" i="15"/>
  <c r="O781" i="15"/>
  <c r="O925" i="15"/>
  <c r="O72" i="15"/>
  <c r="O218" i="15"/>
  <c r="O362" i="15"/>
  <c r="O506" i="15"/>
  <c r="O650" i="15"/>
  <c r="O794" i="15"/>
  <c r="O938" i="15"/>
  <c r="O76" i="15"/>
  <c r="O222" i="15"/>
  <c r="O366" i="15"/>
  <c r="O510" i="15"/>
  <c r="O654" i="15"/>
  <c r="O798" i="15"/>
  <c r="O942" i="15"/>
  <c r="O21" i="15"/>
  <c r="O19" i="15"/>
  <c r="O154" i="15"/>
  <c r="O143" i="15"/>
  <c r="O9" i="15"/>
  <c r="O720" i="15"/>
  <c r="O421" i="15"/>
  <c r="O290" i="15"/>
  <c r="O5" i="15"/>
  <c r="O870" i="15"/>
  <c r="O310" i="15"/>
  <c r="O87" i="15"/>
  <c r="O731" i="15"/>
  <c r="O444" i="15"/>
  <c r="O289" i="15"/>
  <c r="O7" i="15"/>
  <c r="O734" i="15"/>
  <c r="O450" i="15"/>
  <c r="O466" i="15"/>
  <c r="O455" i="15"/>
  <c r="O312" i="15"/>
  <c r="O99" i="15"/>
  <c r="O26" i="15"/>
  <c r="O13" i="15"/>
  <c r="O49" i="15"/>
  <c r="O190" i="15"/>
  <c r="O324" i="15"/>
  <c r="O601" i="15"/>
  <c r="O758" i="15"/>
  <c r="O618" i="15"/>
  <c r="O52" i="15"/>
  <c r="O922" i="15"/>
  <c r="O461" i="15"/>
  <c r="O173" i="15"/>
  <c r="O94" i="15"/>
  <c r="O238" i="15"/>
  <c r="O382" i="15"/>
  <c r="O526" i="15"/>
  <c r="O670" i="15"/>
  <c r="O814" i="15"/>
  <c r="O958" i="15"/>
  <c r="O83" i="15"/>
  <c r="O227" i="15"/>
  <c r="O371" i="15"/>
  <c r="O515" i="15"/>
  <c r="O659" i="15"/>
  <c r="O803" i="15"/>
  <c r="O947" i="15"/>
  <c r="O84" i="15"/>
  <c r="O228" i="15"/>
  <c r="O372" i="15"/>
  <c r="O516" i="15"/>
  <c r="O660" i="15"/>
  <c r="O804" i="15"/>
  <c r="O948" i="15"/>
  <c r="O71" i="15"/>
  <c r="O217" i="15"/>
  <c r="O361" i="15"/>
  <c r="O505" i="15"/>
  <c r="O649" i="15"/>
  <c r="O793" i="15"/>
  <c r="O937" i="15"/>
  <c r="O86" i="15"/>
  <c r="O230" i="15"/>
  <c r="O374" i="15"/>
  <c r="O518" i="15"/>
  <c r="O662" i="15"/>
  <c r="O806" i="15"/>
  <c r="O950" i="15"/>
  <c r="O90" i="15"/>
  <c r="O234" i="15"/>
  <c r="O378" i="15"/>
  <c r="O522" i="15"/>
  <c r="O666" i="15"/>
  <c r="O810" i="15"/>
  <c r="O954" i="15"/>
  <c r="O80" i="15"/>
  <c r="O30" i="15"/>
  <c r="O442" i="15"/>
  <c r="O431" i="15"/>
  <c r="O144" i="15"/>
  <c r="O6" i="15"/>
  <c r="O853" i="15"/>
  <c r="O722" i="15"/>
  <c r="O726" i="15"/>
  <c r="G17" i="1"/>
  <c r="O742" i="15"/>
  <c r="O587" i="15"/>
  <c r="O300" i="15"/>
  <c r="O59" i="15"/>
  <c r="O865" i="15"/>
  <c r="O878" i="15"/>
  <c r="O738" i="15"/>
  <c r="O178" i="15"/>
  <c r="O111" i="15"/>
  <c r="O157" i="15"/>
  <c r="O314" i="15"/>
  <c r="O318" i="15"/>
  <c r="O67" i="15"/>
  <c r="O334" i="15"/>
  <c r="O23" i="15"/>
  <c r="O135" i="15"/>
  <c r="O25" i="15"/>
  <c r="O902" i="15"/>
  <c r="O762" i="15"/>
  <c r="O490" i="15"/>
  <c r="O437" i="15"/>
  <c r="O149" i="15"/>
  <c r="O106" i="15"/>
  <c r="O250" i="15"/>
  <c r="O394" i="15"/>
  <c r="O538" i="15"/>
  <c r="O682" i="15"/>
  <c r="O826" i="15"/>
  <c r="O970" i="15"/>
  <c r="O95" i="15"/>
  <c r="O239" i="15"/>
  <c r="O383" i="15"/>
  <c r="O527" i="15"/>
  <c r="O671" i="15"/>
  <c r="O815" i="15"/>
  <c r="O959" i="15"/>
  <c r="O96" i="15"/>
  <c r="O240" i="15"/>
  <c r="O384" i="15"/>
  <c r="O528" i="15"/>
  <c r="O672" i="15"/>
  <c r="O816" i="15"/>
  <c r="O960" i="15"/>
  <c r="O85" i="15"/>
  <c r="O229" i="15"/>
  <c r="O373" i="15"/>
  <c r="O517" i="15"/>
  <c r="O661" i="15"/>
  <c r="O805" i="15"/>
  <c r="O949" i="15"/>
  <c r="O98" i="15"/>
  <c r="O242" i="15"/>
  <c r="O386" i="15"/>
  <c r="O530" i="15"/>
  <c r="O674" i="15"/>
  <c r="O818" i="15"/>
  <c r="O962" i="15"/>
  <c r="O102" i="15"/>
  <c r="O246" i="15"/>
  <c r="O390" i="15"/>
  <c r="O534" i="15"/>
  <c r="O678" i="15"/>
  <c r="O822" i="15"/>
  <c r="O966" i="15"/>
  <c r="O68" i="15"/>
  <c r="O18" i="15"/>
  <c r="O298" i="15"/>
  <c r="O874" i="15"/>
  <c r="O863" i="15"/>
  <c r="O864" i="15"/>
  <c r="O709" i="15"/>
  <c r="O578" i="15"/>
  <c r="O294" i="15"/>
  <c r="O14" i="15"/>
  <c r="O454" i="15"/>
  <c r="O299" i="15"/>
  <c r="O42" i="15"/>
  <c r="O876" i="15"/>
  <c r="O577" i="15"/>
  <c r="O302" i="15"/>
  <c r="O10" i="15"/>
  <c r="O594" i="15"/>
  <c r="O79" i="15"/>
  <c r="O17" i="15"/>
  <c r="O754" i="15"/>
  <c r="O123" i="15"/>
  <c r="O311" i="15"/>
  <c r="O168" i="15"/>
  <c r="O744" i="15"/>
  <c r="O589" i="15"/>
  <c r="O458" i="15"/>
  <c r="O174" i="15"/>
  <c r="O894" i="15"/>
  <c r="O269" i="15"/>
  <c r="O910" i="15"/>
  <c r="O323" i="15"/>
  <c r="O899" i="15"/>
  <c r="O756" i="15"/>
  <c r="O313" i="15"/>
  <c r="O182" i="15"/>
  <c r="O29" i="15"/>
  <c r="O906" i="15"/>
  <c r="O245" i="15"/>
  <c r="O634" i="15"/>
  <c r="O413" i="15"/>
  <c r="O124" i="15"/>
  <c r="O118" i="15"/>
  <c r="O262" i="15"/>
  <c r="O406" i="15"/>
  <c r="O550" i="15"/>
  <c r="O694" i="15"/>
  <c r="O838" i="15"/>
  <c r="O982" i="15"/>
  <c r="O107" i="15"/>
  <c r="O251" i="15"/>
  <c r="O395" i="15"/>
  <c r="O539" i="15"/>
  <c r="O683" i="15"/>
  <c r="O827" i="15"/>
  <c r="O971" i="15"/>
  <c r="O108" i="15"/>
  <c r="O252" i="15"/>
  <c r="O396" i="15"/>
  <c r="O540" i="15"/>
  <c r="O684" i="15"/>
  <c r="O828" i="15"/>
  <c r="O972" i="15"/>
  <c r="O97" i="15"/>
  <c r="O241" i="15"/>
  <c r="O385" i="15"/>
  <c r="O529" i="15"/>
  <c r="O673" i="15"/>
  <c r="O817" i="15"/>
  <c r="O961" i="15"/>
  <c r="O110" i="15"/>
  <c r="O254" i="15"/>
  <c r="O398" i="15"/>
  <c r="O542" i="15"/>
  <c r="O686" i="15"/>
  <c r="O830" i="15"/>
  <c r="O974" i="15"/>
  <c r="O114" i="15"/>
  <c r="O258" i="15"/>
  <c r="O402" i="15"/>
  <c r="O546" i="15"/>
  <c r="O690" i="15"/>
  <c r="O834" i="15"/>
  <c r="O978" i="15"/>
  <c r="O56" i="15"/>
  <c r="O12" i="15"/>
  <c r="O586" i="15"/>
  <c r="O73" i="15"/>
  <c r="O719" i="15"/>
  <c r="O576" i="15"/>
  <c r="O565" i="15"/>
  <c r="O434" i="15"/>
  <c r="O438" i="15"/>
  <c r="O20" i="15"/>
  <c r="O317" i="15"/>
  <c r="O598" i="15"/>
  <c r="O886" i="15"/>
  <c r="O443" i="15"/>
  <c r="O156" i="15"/>
  <c r="O732" i="15"/>
  <c r="O433" i="15"/>
  <c r="O158" i="15"/>
  <c r="O162" i="15"/>
  <c r="O882" i="15"/>
  <c r="O610" i="15"/>
  <c r="O167" i="15"/>
  <c r="O743" i="15"/>
  <c r="O600" i="15"/>
  <c r="O445" i="15"/>
  <c r="O170" i="15"/>
  <c r="O890" i="15"/>
  <c r="O606" i="15"/>
  <c r="O37" i="15"/>
  <c r="O622" i="15"/>
  <c r="O22" i="15"/>
  <c r="O467" i="15"/>
  <c r="O180" i="15"/>
  <c r="O900" i="15"/>
  <c r="O745" i="15"/>
  <c r="O614" i="15"/>
  <c r="O474" i="15"/>
  <c r="O389" i="15"/>
  <c r="O92" i="15"/>
  <c r="O130" i="15"/>
  <c r="O274" i="15"/>
  <c r="O418" i="15"/>
  <c r="O562" i="15"/>
  <c r="O706" i="15"/>
  <c r="O850" i="15"/>
  <c r="O994" i="15"/>
  <c r="O119" i="15"/>
  <c r="O263" i="15"/>
  <c r="O407" i="15"/>
  <c r="O551" i="15"/>
  <c r="O695" i="15"/>
  <c r="O839" i="15"/>
  <c r="O983" i="15"/>
  <c r="O120" i="15"/>
  <c r="O264" i="15"/>
  <c r="O408" i="15"/>
  <c r="O552" i="15"/>
  <c r="O696" i="15"/>
  <c r="O840" i="15"/>
  <c r="O984" i="15"/>
  <c r="O109" i="15"/>
  <c r="O253" i="15"/>
  <c r="O397" i="15"/>
  <c r="O541" i="15"/>
  <c r="O685" i="15"/>
  <c r="O829" i="15"/>
  <c r="O973" i="15"/>
  <c r="O122" i="15"/>
  <c r="O266" i="15"/>
  <c r="O410" i="15"/>
  <c r="O554" i="15"/>
  <c r="O698" i="15"/>
  <c r="O842" i="15"/>
  <c r="O986" i="15"/>
  <c r="O126" i="15"/>
  <c r="O270" i="15"/>
  <c r="O414" i="15"/>
  <c r="O558" i="15"/>
  <c r="O702" i="15"/>
  <c r="O846" i="15"/>
  <c r="O990" i="15"/>
  <c r="O44" i="15"/>
  <c r="O341" i="15"/>
  <c r="O287" i="15"/>
  <c r="O288" i="15"/>
  <c r="O133" i="15"/>
  <c r="O146" i="15"/>
  <c r="O150" i="15"/>
  <c r="O166" i="15"/>
  <c r="O155" i="15"/>
  <c r="O875" i="15"/>
  <c r="O588" i="15"/>
  <c r="O145" i="15"/>
  <c r="O721" i="15"/>
  <c r="O446" i="15"/>
  <c r="O306" i="15"/>
  <c r="O34" i="15"/>
  <c r="O293" i="15"/>
  <c r="O898" i="15"/>
  <c r="O599" i="15"/>
  <c r="O456" i="15"/>
  <c r="O301" i="15"/>
  <c r="O877" i="15"/>
  <c r="O602" i="15"/>
  <c r="O462" i="15"/>
  <c r="O478" i="15"/>
  <c r="O179" i="15"/>
  <c r="O755" i="15"/>
  <c r="O612" i="15"/>
  <c r="O169" i="15"/>
  <c r="O889" i="15"/>
  <c r="O470" i="15"/>
  <c r="O330" i="15"/>
  <c r="O202" i="15"/>
  <c r="O365" i="15"/>
  <c r="O61" i="15"/>
  <c r="O142" i="15"/>
  <c r="O286" i="15"/>
  <c r="O430" i="15"/>
  <c r="O574" i="15"/>
  <c r="O718" i="15"/>
  <c r="O862" i="15"/>
  <c r="O1006" i="15"/>
  <c r="O131" i="15"/>
  <c r="O275" i="15"/>
  <c r="O419" i="15"/>
  <c r="O563" i="15"/>
  <c r="O707" i="15"/>
  <c r="O851" i="15"/>
  <c r="O995" i="15"/>
  <c r="O132" i="15"/>
  <c r="O276" i="15"/>
  <c r="O420" i="15"/>
  <c r="O564" i="15"/>
  <c r="O708" i="15"/>
  <c r="O852" i="15"/>
  <c r="O996" i="15"/>
  <c r="O121" i="15"/>
  <c r="O265" i="15"/>
  <c r="O409" i="15"/>
  <c r="O553" i="15"/>
  <c r="O697" i="15"/>
  <c r="O841" i="15"/>
  <c r="O985" i="15"/>
  <c r="O134" i="15"/>
  <c r="O278" i="15"/>
  <c r="O422" i="15"/>
  <c r="O566" i="15"/>
  <c r="O710" i="15"/>
  <c r="O854" i="15"/>
  <c r="O998" i="15"/>
  <c r="O138" i="15"/>
  <c r="O282" i="15"/>
  <c r="O426" i="15"/>
  <c r="O570" i="15"/>
  <c r="O714" i="15"/>
  <c r="O858" i="15"/>
  <c r="O1002" i="15"/>
  <c r="O32" i="15"/>
  <c r="O730" i="15"/>
  <c r="O575" i="15"/>
  <c r="O432" i="15"/>
  <c r="O277" i="15"/>
  <c r="O997" i="15"/>
  <c r="O866" i="15"/>
  <c r="O582" i="15"/>
  <c r="O590" i="15"/>
  <c r="O322" i="15"/>
  <c r="O887" i="15"/>
  <c r="O888" i="15"/>
  <c r="O733" i="15"/>
  <c r="O746" i="15"/>
  <c r="O750" i="15"/>
  <c r="O766" i="15"/>
  <c r="O611" i="15"/>
  <c r="O468" i="15"/>
  <c r="O457" i="15"/>
  <c r="O326" i="15"/>
  <c r="O186" i="15"/>
  <c r="O55" i="15"/>
  <c r="O15" i="15"/>
  <c r="O778" i="15"/>
  <c r="O646" i="15"/>
  <c r="O635" i="15"/>
  <c r="O492" i="15"/>
  <c r="O337" i="15"/>
  <c r="O206" i="15"/>
  <c r="O62" i="15"/>
  <c r="O930" i="15"/>
  <c r="O924" i="15"/>
  <c r="O24" i="15"/>
  <c r="O913" i="15"/>
  <c r="O41" i="15"/>
  <c r="O926" i="15"/>
  <c r="O325" i="15"/>
  <c r="O790" i="15"/>
  <c r="O767" i="15"/>
  <c r="O624" i="15"/>
  <c r="O469" i="15"/>
  <c r="O338" i="15"/>
  <c r="O198" i="15"/>
  <c r="O769" i="15"/>
  <c r="O901" i="15"/>
  <c r="O40" i="15"/>
  <c r="O181" i="15"/>
  <c r="O193" i="15"/>
  <c r="O194" i="15"/>
  <c r="O934" i="15"/>
  <c r="O779" i="15"/>
  <c r="O636" i="15"/>
  <c r="O481" i="15"/>
  <c r="O350" i="15"/>
  <c r="O210" i="15"/>
  <c r="O45" i="15"/>
  <c r="O638" i="15"/>
  <c r="O770" i="15"/>
  <c r="O782" i="15"/>
  <c r="O914" i="15"/>
  <c r="O58" i="15"/>
  <c r="O480" i="15"/>
  <c r="O918" i="15"/>
  <c r="O38" i="15"/>
  <c r="O911" i="15"/>
  <c r="O768" i="15"/>
  <c r="O613" i="15"/>
  <c r="O482" i="15"/>
  <c r="O342" i="15"/>
  <c r="O33" i="15"/>
  <c r="O54" i="15"/>
  <c r="O335" i="15"/>
  <c r="O214" i="15"/>
  <c r="O346" i="15"/>
  <c r="O348" i="15"/>
  <c r="O786" i="15"/>
  <c r="O623" i="15"/>
  <c r="O53" i="15"/>
  <c r="O923" i="15"/>
  <c r="O780" i="15"/>
  <c r="O625" i="15"/>
  <c r="O494" i="15"/>
  <c r="O354" i="15"/>
  <c r="O43" i="15"/>
  <c r="O203" i="15"/>
  <c r="O66" i="15"/>
  <c r="O204" i="15"/>
  <c r="O642" i="15"/>
  <c r="O336" i="15"/>
  <c r="O358" i="15"/>
  <c r="O502" i="15"/>
  <c r="O509" i="15"/>
  <c r="O191" i="15"/>
  <c r="O39" i="15"/>
  <c r="O912" i="15"/>
  <c r="O757" i="15"/>
  <c r="O626" i="15"/>
  <c r="O486" i="15"/>
  <c r="O31" i="15"/>
  <c r="O221" i="15"/>
  <c r="O498" i="15"/>
  <c r="O192" i="15"/>
  <c r="O630" i="15"/>
  <c r="O347" i="15"/>
  <c r="O479" i="15"/>
  <c r="O774" i="15"/>
  <c r="O491" i="15"/>
  <c r="O48" i="15"/>
  <c r="O999" i="13"/>
  <c r="O231" i="13"/>
  <c r="O487" i="13"/>
  <c r="O510" i="13"/>
  <c r="O989" i="13"/>
  <c r="O605" i="13"/>
  <c r="O125" i="13"/>
  <c r="O604" i="13"/>
  <c r="O220" i="13"/>
  <c r="O771" i="13"/>
  <c r="O387" i="13"/>
  <c r="O914" i="13"/>
  <c r="O530" i="13"/>
  <c r="O98" i="13"/>
  <c r="O919" i="13"/>
  <c r="O940" i="13"/>
  <c r="O547" i="13"/>
  <c r="O163" i="13"/>
  <c r="O206" i="13"/>
  <c r="O101" i="13"/>
  <c r="O618" i="13"/>
  <c r="O186" i="13"/>
  <c r="O761" i="13"/>
  <c r="O377" i="13"/>
  <c r="O279" i="13"/>
  <c r="O535" i="13"/>
  <c r="O832" i="13"/>
  <c r="O400" i="13"/>
  <c r="O14" i="13"/>
  <c r="O805" i="13"/>
  <c r="O613" i="13"/>
  <c r="O373" i="13"/>
  <c r="O181" i="13"/>
  <c r="O996" i="13"/>
  <c r="O780" i="13"/>
  <c r="O588" i="13"/>
  <c r="O348" i="13"/>
  <c r="O156" i="13"/>
  <c r="O959" i="13"/>
  <c r="O767" i="13"/>
  <c r="O575" i="13"/>
  <c r="O335" i="13"/>
  <c r="O143" i="13"/>
  <c r="O922" i="13"/>
  <c r="O706" i="13"/>
  <c r="O478" i="13"/>
  <c r="O238" i="13"/>
  <c r="O10" i="13"/>
  <c r="O801" i="13"/>
  <c r="O597" i="13"/>
  <c r="O357" i="13"/>
  <c r="O117" i="13"/>
  <c r="O896" i="13"/>
  <c r="O680" i="13"/>
  <c r="O452" i="13"/>
  <c r="O224" i="13"/>
  <c r="O692" i="13"/>
  <c r="O488" i="13"/>
  <c r="O236" i="13"/>
  <c r="O423" i="13"/>
  <c r="O31" i="13"/>
  <c r="O391" i="13"/>
  <c r="O486" i="13"/>
  <c r="O965" i="13"/>
  <c r="O581" i="13"/>
  <c r="O27" i="13"/>
  <c r="O580" i="13"/>
  <c r="O196" i="13"/>
  <c r="O747" i="13"/>
  <c r="O363" i="13"/>
  <c r="O890" i="13"/>
  <c r="O506" i="13"/>
  <c r="O74" i="13"/>
  <c r="O847" i="13"/>
  <c r="O1003" i="13"/>
  <c r="O523" i="13"/>
  <c r="O139" i="13"/>
  <c r="O110" i="13"/>
  <c r="O892" i="13"/>
  <c r="O594" i="13"/>
  <c r="O162" i="13"/>
  <c r="O737" i="13"/>
  <c r="O353" i="13"/>
  <c r="O207" i="13"/>
  <c r="O439" i="13"/>
  <c r="O808" i="13"/>
  <c r="O376" i="13"/>
  <c r="O7" i="13"/>
  <c r="O793" i="13"/>
  <c r="O601" i="13"/>
  <c r="O361" i="13"/>
  <c r="O169" i="13"/>
  <c r="O984" i="13"/>
  <c r="O768" i="13"/>
  <c r="O576" i="13"/>
  <c r="O336" i="13"/>
  <c r="O144" i="13"/>
  <c r="O947" i="13"/>
  <c r="O755" i="13"/>
  <c r="O563" i="13"/>
  <c r="O323" i="13"/>
  <c r="O119" i="13"/>
  <c r="O910" i="13"/>
  <c r="O694" i="13"/>
  <c r="O466" i="13"/>
  <c r="O226" i="13"/>
  <c r="O993" i="13"/>
  <c r="O789" i="13"/>
  <c r="O585" i="13"/>
  <c r="O345" i="13"/>
  <c r="O105" i="13"/>
  <c r="O884" i="13"/>
  <c r="O668" i="13"/>
  <c r="O440" i="13"/>
  <c r="O212" i="13"/>
  <c r="O951" i="13"/>
  <c r="O855" i="13"/>
  <c r="O967" i="13"/>
  <c r="O726" i="13"/>
  <c r="O318" i="13"/>
  <c r="O893" i="13"/>
  <c r="O557" i="13"/>
  <c r="O221" i="13"/>
  <c r="O700" i="13"/>
  <c r="O364" i="13"/>
  <c r="O19" i="13"/>
  <c r="O675" i="13"/>
  <c r="O339" i="13"/>
  <c r="O962" i="13"/>
  <c r="O626" i="13"/>
  <c r="O290" i="13"/>
  <c r="O87" i="13"/>
  <c r="O607" i="13"/>
  <c r="O931" i="13"/>
  <c r="O595" i="13"/>
  <c r="O259" i="13"/>
  <c r="O998" i="13"/>
  <c r="O559" i="13"/>
  <c r="O906" i="13"/>
  <c r="O570" i="13"/>
  <c r="O234" i="13"/>
  <c r="O905" i="13"/>
  <c r="O569" i="13"/>
  <c r="O185" i="13"/>
  <c r="O686" i="13"/>
  <c r="O343" i="13"/>
  <c r="O880" i="13"/>
  <c r="O544" i="13"/>
  <c r="O160" i="13"/>
  <c r="O925" i="13"/>
  <c r="O757" i="13"/>
  <c r="O589" i="13"/>
  <c r="O421" i="13"/>
  <c r="O229" i="13"/>
  <c r="O61" i="13"/>
  <c r="O900" i="13"/>
  <c r="O732" i="13"/>
  <c r="O564" i="13"/>
  <c r="O372" i="13"/>
  <c r="O204" i="13"/>
  <c r="O36" i="13"/>
  <c r="O887" i="13"/>
  <c r="O719" i="13"/>
  <c r="O527" i="13"/>
  <c r="O359" i="13"/>
  <c r="O191" i="13"/>
  <c r="O11" i="13"/>
  <c r="O838" i="13"/>
  <c r="O634" i="13"/>
  <c r="O454" i="13"/>
  <c r="O262" i="13"/>
  <c r="O82" i="13"/>
  <c r="O909" i="13"/>
  <c r="O693" i="13"/>
  <c r="O513" i="13"/>
  <c r="O333" i="13"/>
  <c r="O153" i="13"/>
  <c r="O968" i="13"/>
  <c r="O764" i="13"/>
  <c r="O584" i="13"/>
  <c r="O392" i="13"/>
  <c r="O200" i="13"/>
  <c r="O543" i="13"/>
  <c r="O663" i="13"/>
  <c r="O567" i="13"/>
  <c r="O895" i="13"/>
  <c r="O702" i="13"/>
  <c r="O294" i="13"/>
  <c r="O869" i="13"/>
  <c r="O533" i="13"/>
  <c r="O197" i="13"/>
  <c r="O676" i="13"/>
  <c r="O340" i="13"/>
  <c r="O987" i="13"/>
  <c r="O651" i="13"/>
  <c r="O315" i="13"/>
  <c r="O938" i="13"/>
  <c r="O602" i="13"/>
  <c r="O266" i="13"/>
  <c r="O950" i="13"/>
  <c r="O511" i="13"/>
  <c r="O907" i="13"/>
  <c r="O571" i="13"/>
  <c r="O235" i="13"/>
  <c r="O902" i="13"/>
  <c r="O463" i="13"/>
  <c r="O882" i="13"/>
  <c r="O546" i="13"/>
  <c r="O210" i="13"/>
  <c r="O881" i="13"/>
  <c r="O545" i="13"/>
  <c r="O161" i="13"/>
  <c r="O590" i="13"/>
  <c r="O247" i="13"/>
  <c r="O856" i="13"/>
  <c r="O520" i="13"/>
  <c r="O136" i="13"/>
  <c r="O913" i="13"/>
  <c r="O745" i="13"/>
  <c r="O577" i="13"/>
  <c r="O409" i="13"/>
  <c r="O217" i="13"/>
  <c r="O49" i="13"/>
  <c r="O888" i="13"/>
  <c r="O720" i="13"/>
  <c r="O552" i="13"/>
  <c r="O360" i="13"/>
  <c r="O192" i="13"/>
  <c r="O24" i="13"/>
  <c r="O875" i="13"/>
  <c r="O707" i="13"/>
  <c r="O515" i="13"/>
  <c r="O347" i="13"/>
  <c r="O179" i="13"/>
  <c r="O50" i="13"/>
  <c r="O826" i="13"/>
  <c r="O622" i="13"/>
  <c r="O442" i="13"/>
  <c r="O250" i="13"/>
  <c r="O70" i="13"/>
  <c r="O897" i="13"/>
  <c r="O681" i="13"/>
  <c r="O501" i="13"/>
  <c r="O321" i="13"/>
  <c r="O129" i="13"/>
  <c r="O956" i="13"/>
  <c r="O752" i="13"/>
  <c r="O560" i="13"/>
  <c r="O380" i="13"/>
  <c r="O188" i="13"/>
  <c r="O399" i="13"/>
  <c r="O831" i="13"/>
  <c r="O974" i="13"/>
  <c r="O823" i="13"/>
  <c r="O798" i="13"/>
  <c r="O414" i="13"/>
  <c r="O126" i="13"/>
  <c r="O749" i="13"/>
  <c r="O461" i="13"/>
  <c r="O173" i="13"/>
  <c r="O748" i="13"/>
  <c r="O460" i="13"/>
  <c r="O172" i="13"/>
  <c r="O867" i="13"/>
  <c r="O579" i="13"/>
  <c r="O291" i="13"/>
  <c r="O5" i="13"/>
  <c r="O722" i="13"/>
  <c r="O434" i="13"/>
  <c r="O146" i="13"/>
  <c r="O566" i="13"/>
  <c r="O415" i="13"/>
  <c r="O979" i="13"/>
  <c r="O691" i="13"/>
  <c r="O403" i="13"/>
  <c r="O115" i="13"/>
  <c r="O614" i="13"/>
  <c r="O367" i="13"/>
  <c r="O954" i="13"/>
  <c r="O666" i="13"/>
  <c r="O378" i="13"/>
  <c r="O90" i="13"/>
  <c r="O809" i="13"/>
  <c r="O521" i="13"/>
  <c r="O233" i="13"/>
  <c r="O111" i="13"/>
  <c r="O62" i="13"/>
  <c r="O654" i="13"/>
  <c r="O784" i="13"/>
  <c r="O496" i="13"/>
  <c r="O208" i="13"/>
  <c r="O973" i="13"/>
  <c r="O829" i="13"/>
  <c r="O685" i="13"/>
  <c r="O541" i="13"/>
  <c r="O397" i="13"/>
  <c r="O253" i="13"/>
  <c r="O109" i="13"/>
  <c r="O972" i="13"/>
  <c r="O828" i="13"/>
  <c r="O684" i="13"/>
  <c r="O540" i="13"/>
  <c r="O396" i="13"/>
  <c r="O252" i="13"/>
  <c r="O108" i="13"/>
  <c r="O983" i="13"/>
  <c r="O839" i="13"/>
  <c r="O695" i="13"/>
  <c r="O551" i="13"/>
  <c r="O407" i="13"/>
  <c r="O263" i="13"/>
  <c r="O107" i="13"/>
  <c r="O970" i="13"/>
  <c r="O814" i="13"/>
  <c r="O658" i="13"/>
  <c r="O502" i="13"/>
  <c r="O346" i="13"/>
  <c r="O190" i="13"/>
  <c r="O34" i="13"/>
  <c r="O885" i="13"/>
  <c r="O729" i="13"/>
  <c r="O561" i="13"/>
  <c r="O405" i="13"/>
  <c r="O249" i="13"/>
  <c r="O93" i="13"/>
  <c r="O944" i="13"/>
  <c r="O788" i="13"/>
  <c r="O632" i="13"/>
  <c r="O476" i="13"/>
  <c r="O320" i="13"/>
  <c r="O164" i="13"/>
  <c r="O332" i="13"/>
  <c r="O176" i="13"/>
  <c r="O783" i="13"/>
  <c r="O807" i="13"/>
  <c r="O878" i="13"/>
  <c r="O727" i="13"/>
  <c r="O750" i="13"/>
  <c r="O390" i="13"/>
  <c r="O28" i="13"/>
  <c r="O725" i="13"/>
  <c r="O437" i="13"/>
  <c r="O149" i="13"/>
  <c r="O724" i="13"/>
  <c r="O436" i="13"/>
  <c r="O148" i="13"/>
  <c r="O843" i="13"/>
  <c r="O555" i="13"/>
  <c r="O267" i="13"/>
  <c r="O986" i="13"/>
  <c r="O698" i="13"/>
  <c r="O410" i="13"/>
  <c r="O122" i="13"/>
  <c r="O470" i="13"/>
  <c r="O319" i="13"/>
  <c r="O955" i="13"/>
  <c r="O667" i="13"/>
  <c r="O379" i="13"/>
  <c r="O91" i="13"/>
  <c r="O494" i="13"/>
  <c r="O271" i="13"/>
  <c r="O930" i="13"/>
  <c r="O642" i="13"/>
  <c r="O354" i="13"/>
  <c r="O66" i="13"/>
  <c r="O785" i="13"/>
  <c r="O497" i="13"/>
  <c r="O209" i="13"/>
  <c r="O926" i="13"/>
  <c r="O943" i="13"/>
  <c r="O54" i="13"/>
  <c r="O760" i="13"/>
  <c r="O472" i="13"/>
  <c r="O184" i="13"/>
  <c r="O961" i="13"/>
  <c r="O817" i="13"/>
  <c r="O673" i="13"/>
  <c r="O529" i="13"/>
  <c r="O385" i="13"/>
  <c r="O241" i="13"/>
  <c r="O97" i="13"/>
  <c r="O960" i="13"/>
  <c r="O816" i="13"/>
  <c r="O672" i="13"/>
  <c r="O528" i="13"/>
  <c r="O384" i="13"/>
  <c r="O240" i="13"/>
  <c r="O96" i="13"/>
  <c r="O971" i="13"/>
  <c r="O827" i="13"/>
  <c r="O683" i="13"/>
  <c r="O539" i="13"/>
  <c r="O395" i="13"/>
  <c r="O251" i="13"/>
  <c r="O95" i="13"/>
  <c r="O958" i="13"/>
  <c r="O802" i="13"/>
  <c r="O646" i="13"/>
  <c r="O490" i="13"/>
  <c r="O334" i="13"/>
  <c r="O178" i="13"/>
  <c r="O22" i="13"/>
  <c r="O873" i="13"/>
  <c r="O705" i="13"/>
  <c r="O549" i="13"/>
  <c r="O393" i="13"/>
  <c r="O237" i="13"/>
  <c r="O81" i="13"/>
  <c r="O932" i="13"/>
  <c r="O776" i="13"/>
  <c r="O620" i="13"/>
  <c r="O464" i="13"/>
  <c r="O308" i="13"/>
  <c r="O152" i="13"/>
  <c r="O128" i="13"/>
  <c r="O131" i="13"/>
  <c r="O1006" i="13"/>
  <c r="O862" i="13"/>
  <c r="O718" i="13"/>
  <c r="O574" i="13"/>
  <c r="O430" i="13"/>
  <c r="O286" i="13"/>
  <c r="O142" i="13"/>
  <c r="O1005" i="13"/>
  <c r="O861" i="13"/>
  <c r="O717" i="13"/>
  <c r="O573" i="13"/>
  <c r="O429" i="13"/>
  <c r="O285" i="13"/>
  <c r="O141" i="13"/>
  <c r="O1004" i="13"/>
  <c r="O860" i="13"/>
  <c r="O716" i="13"/>
  <c r="O572" i="13"/>
  <c r="O428" i="13"/>
  <c r="O284" i="13"/>
  <c r="O140" i="13"/>
  <c r="A42" i="6"/>
  <c r="I1" i="2" s="1"/>
  <c r="I38" i="6"/>
  <c r="J34" i="4" s="1"/>
  <c r="F13" i="1" s="1"/>
  <c r="A42" i="9"/>
  <c r="I1" i="7" s="1"/>
  <c r="I39" i="9"/>
  <c r="I38" i="9"/>
  <c r="C33" i="4"/>
  <c r="C27" i="2"/>
  <c r="C33" i="2" s="1"/>
  <c r="O675" i="17" l="1"/>
  <c r="O740" i="17"/>
  <c r="O115" i="17"/>
  <c r="O674" i="17"/>
  <c r="O331" i="17"/>
  <c r="O139" i="17"/>
  <c r="O242" i="17"/>
  <c r="O652" i="17"/>
  <c r="O492" i="17"/>
  <c r="O745" i="17"/>
  <c r="O649" i="17"/>
  <c r="O637" i="17"/>
  <c r="O508" i="17"/>
  <c r="O24" i="17"/>
  <c r="O989" i="17"/>
  <c r="O66" i="17"/>
  <c r="O683" i="17"/>
  <c r="O743" i="17"/>
  <c r="O413" i="17"/>
  <c r="O665" i="17"/>
  <c r="O671" i="17"/>
  <c r="O91" i="17"/>
  <c r="O317" i="17"/>
  <c r="O207" i="17"/>
  <c r="O23" i="17"/>
  <c r="O748" i="17"/>
  <c r="O183" i="17"/>
  <c r="O970" i="17"/>
  <c r="O435" i="17"/>
  <c r="O625" i="17"/>
  <c r="O610" i="17"/>
  <c r="O639" i="17"/>
  <c r="O337" i="17"/>
  <c r="O598" i="17"/>
  <c r="O325" i="17"/>
  <c r="O845" i="17"/>
  <c r="O223" i="17"/>
  <c r="O495" i="17"/>
  <c r="O516" i="17"/>
  <c r="O190" i="17"/>
  <c r="O641" i="17"/>
  <c r="O799" i="17"/>
  <c r="O463" i="17"/>
  <c r="O615" i="17"/>
  <c r="O538" i="17"/>
  <c r="O726" i="17"/>
  <c r="O174" i="17"/>
  <c r="O327" i="17"/>
  <c r="O504" i="17"/>
  <c r="O945" i="17"/>
  <c r="O797" i="17"/>
  <c r="O716" i="17"/>
  <c r="O506" i="17"/>
  <c r="O659" i="17"/>
  <c r="O99" i="17"/>
  <c r="O41" i="17"/>
  <c r="O960" i="17"/>
  <c r="O921" i="17"/>
  <c r="O364" i="17"/>
  <c r="O715" i="17"/>
  <c r="O482" i="17"/>
  <c r="O635" i="17"/>
  <c r="O268" i="17"/>
  <c r="O964" i="17"/>
  <c r="O379" i="17"/>
  <c r="O904" i="17"/>
  <c r="O314" i="17"/>
  <c r="O540" i="17"/>
  <c r="O47" i="17"/>
  <c r="O741" i="17"/>
  <c r="O965" i="17"/>
  <c r="O617" i="17"/>
  <c r="O313" i="17"/>
  <c r="O933" i="17"/>
  <c r="O701" i="17"/>
  <c r="O596" i="17"/>
  <c r="O494" i="17"/>
  <c r="O647" i="17"/>
  <c r="O32" i="17"/>
  <c r="O928" i="17"/>
  <c r="O600" i="17"/>
  <c r="O753" i="17"/>
  <c r="O152" i="17"/>
  <c r="O723" i="17"/>
  <c r="O355" i="17"/>
  <c r="O280" i="17"/>
  <c r="O254" i="17"/>
  <c r="O528" i="17"/>
  <c r="O35" i="17"/>
  <c r="O681" i="17"/>
  <c r="O968" i="17"/>
  <c r="O439" i="17"/>
  <c r="O79" i="17"/>
  <c r="O428" i="17"/>
  <c r="O522" i="17"/>
  <c r="O808" i="17"/>
  <c r="O159" i="17"/>
  <c r="O38" i="17"/>
  <c r="O181" i="17"/>
  <c r="O240" i="17"/>
  <c r="O311" i="17"/>
  <c r="O526" i="17"/>
  <c r="O597" i="17"/>
  <c r="O920" i="17"/>
  <c r="O343" i="17"/>
  <c r="O944" i="17"/>
  <c r="O308" i="17"/>
  <c r="O498" i="17"/>
  <c r="O784" i="17"/>
  <c r="O135" i="17"/>
  <c r="O26" i="17"/>
  <c r="O169" i="17"/>
  <c r="O228" i="17"/>
  <c r="O251" i="17"/>
  <c r="O514" i="17"/>
  <c r="O537" i="17"/>
  <c r="O440" i="17"/>
  <c r="O247" i="17"/>
  <c r="O896" i="17"/>
  <c r="O284" i="17"/>
  <c r="O474" i="17"/>
  <c r="O760" i="17"/>
  <c r="O111" i="17"/>
  <c r="O973" i="17"/>
  <c r="O109" i="17"/>
  <c r="O216" i="17"/>
  <c r="O239" i="17"/>
  <c r="O502" i="17"/>
  <c r="O525" i="17"/>
  <c r="O822" i="17"/>
  <c r="O149" i="17"/>
  <c r="O78" i="17"/>
  <c r="O763" i="17"/>
  <c r="O210" i="17"/>
  <c r="O328" i="17"/>
  <c r="O746" i="17"/>
  <c r="O769" i="17"/>
  <c r="O25" i="17"/>
  <c r="O48" i="17"/>
  <c r="O71" i="17"/>
  <c r="O214" i="17"/>
  <c r="O165" i="17"/>
  <c r="O774" i="17"/>
  <c r="O101" i="17"/>
  <c r="O29" i="17"/>
  <c r="O739" i="17"/>
  <c r="O186" i="17"/>
  <c r="O304" i="17"/>
  <c r="O686" i="17"/>
  <c r="O757" i="17"/>
  <c r="O972" i="17"/>
  <c r="O36" i="17"/>
  <c r="O59" i="17"/>
  <c r="O202" i="17"/>
  <c r="O105" i="17"/>
  <c r="O966" i="17"/>
  <c r="O651" i="17"/>
  <c r="O751" i="17"/>
  <c r="O594" i="17"/>
  <c r="O818" i="17"/>
  <c r="O613" i="17"/>
  <c r="O766" i="17"/>
  <c r="O477" i="17"/>
  <c r="O558" i="17"/>
  <c r="O918" i="17"/>
  <c r="O555" i="17"/>
  <c r="O244" i="17"/>
  <c r="O703" i="17"/>
  <c r="O164" i="17"/>
  <c r="O570" i="17"/>
  <c r="O401" i="17"/>
  <c r="O64" i="17"/>
  <c r="O806" i="17"/>
  <c r="O182" i="17"/>
  <c r="O601" i="17"/>
  <c r="O780" i="17"/>
  <c r="O108" i="17"/>
  <c r="O455" i="17"/>
  <c r="O754" i="17"/>
  <c r="O166" i="17"/>
  <c r="O465" i="17"/>
  <c r="O654" i="17"/>
  <c r="O292" i="17"/>
  <c r="O188" i="17"/>
  <c r="O425" i="17"/>
  <c r="O184" i="17"/>
  <c r="O194" i="17"/>
  <c r="O792" i="17"/>
  <c r="O168" i="17"/>
  <c r="O467" i="17"/>
  <c r="O178" i="17"/>
  <c r="O941" i="17"/>
  <c r="O870" i="17"/>
  <c r="O459" i="17"/>
  <c r="O196" i="17"/>
  <c r="O655" i="17"/>
  <c r="O140" i="17"/>
  <c r="O546" i="17"/>
  <c r="O377" i="17"/>
  <c r="O40" i="17"/>
  <c r="O794" i="17"/>
  <c r="O170" i="17"/>
  <c r="O541" i="17"/>
  <c r="O768" i="17"/>
  <c r="O96" i="17"/>
  <c r="O395" i="17"/>
  <c r="O742" i="17"/>
  <c r="O106" i="17"/>
  <c r="O453" i="17"/>
  <c r="O198" i="17"/>
  <c r="O102" i="17"/>
  <c r="O848" i="17"/>
  <c r="O67" i="17"/>
  <c r="O905" i="17"/>
  <c r="O951" i="17"/>
  <c r="O961" i="17"/>
  <c r="O480" i="17"/>
  <c r="O899" i="17"/>
  <c r="O334" i="17"/>
  <c r="O357" i="17"/>
  <c r="O267" i="17"/>
  <c r="O148" i="17"/>
  <c r="O631" i="17"/>
  <c r="O532" i="17"/>
  <c r="O800" i="17"/>
  <c r="O788" i="17"/>
  <c r="O907" i="17"/>
  <c r="O43" i="17"/>
  <c r="O785" i="17"/>
  <c r="O856" i="17"/>
  <c r="O927" i="17"/>
  <c r="O890" i="17"/>
  <c r="O458" i="17"/>
  <c r="O949" i="17"/>
  <c r="O361" i="17"/>
  <c r="O900" i="17"/>
  <c r="O468" i="17"/>
  <c r="O887" i="17"/>
  <c r="O371" i="17"/>
  <c r="O826" i="17"/>
  <c r="O322" i="17"/>
  <c r="O897" i="17"/>
  <c r="O345" i="17"/>
  <c r="O363" i="17"/>
  <c r="O772" i="17"/>
  <c r="O812" i="17"/>
  <c r="O931" i="17"/>
  <c r="O880" i="17"/>
  <c r="O902" i="17"/>
  <c r="O470" i="17"/>
  <c r="O373" i="17"/>
  <c r="O912" i="17"/>
  <c r="O383" i="17"/>
  <c r="O886" i="17"/>
  <c r="O909" i="17"/>
  <c r="O103" i="17"/>
  <c r="O798" i="17"/>
  <c r="O535" i="17"/>
  <c r="O484" i="17"/>
  <c r="O752" i="17"/>
  <c r="O764" i="17"/>
  <c r="O787" i="17"/>
  <c r="O930" i="17"/>
  <c r="O761" i="17"/>
  <c r="O832" i="17"/>
  <c r="O903" i="17"/>
  <c r="O830" i="17"/>
  <c r="O398" i="17"/>
  <c r="O937" i="17"/>
  <c r="O349" i="17"/>
  <c r="O888" i="17"/>
  <c r="O456" i="17"/>
  <c r="O827" i="17"/>
  <c r="O359" i="17"/>
  <c r="O814" i="17"/>
  <c r="O310" i="17"/>
  <c r="O885" i="17"/>
  <c r="O333" i="17"/>
  <c r="O365" i="17"/>
  <c r="O702" i="17"/>
  <c r="O437" i="17"/>
  <c r="O704" i="17"/>
  <c r="O260" i="17"/>
  <c r="O619" i="17"/>
  <c r="O42" i="17"/>
  <c r="O496" i="17"/>
  <c r="O626" i="17"/>
  <c r="O889" i="17"/>
  <c r="O97" i="17"/>
  <c r="O935" i="17"/>
  <c r="O623" i="17"/>
  <c r="O454" i="17"/>
  <c r="O669" i="17"/>
  <c r="O796" i="17"/>
  <c r="O199" i="17"/>
  <c r="O606" i="17"/>
  <c r="O315" i="17"/>
  <c r="O389" i="17"/>
  <c r="O819" i="17"/>
  <c r="O656" i="17"/>
  <c r="O27" i="17"/>
  <c r="O236" i="17"/>
  <c r="O499" i="17"/>
  <c r="O642" i="17"/>
  <c r="O18" i="17"/>
  <c r="O329" i="17"/>
  <c r="O472" i="17"/>
  <c r="O687" i="17"/>
  <c r="O63" i="17"/>
  <c r="O614" i="17"/>
  <c r="O218" i="17"/>
  <c r="O829" i="17"/>
  <c r="O397" i="17"/>
  <c r="O85" i="17"/>
  <c r="O744" i="17"/>
  <c r="O312" i="17"/>
  <c r="O923" i="17"/>
  <c r="O611" i="17"/>
  <c r="O179" i="17"/>
  <c r="O790" i="17"/>
  <c r="O394" i="17"/>
  <c r="O969" i="17"/>
  <c r="O657" i="17"/>
  <c r="O309" i="17"/>
  <c r="O679" i="17"/>
  <c r="O411" i="17"/>
  <c r="O867" i="17"/>
  <c r="O171" i="17"/>
  <c r="O762" i="17"/>
  <c r="O353" i="17"/>
  <c r="O711" i="17"/>
  <c r="O87" i="17"/>
  <c r="O230" i="17"/>
  <c r="O457" i="17"/>
  <c r="O756" i="17"/>
  <c r="O324" i="17"/>
  <c r="O191" i="17"/>
  <c r="O802" i="17"/>
  <c r="O22" i="17"/>
  <c r="O321" i="17"/>
  <c r="O700" i="17"/>
  <c r="O53" i="17"/>
  <c r="O510" i="17"/>
  <c r="O776" i="17"/>
  <c r="O147" i="17"/>
  <c r="O771" i="17"/>
  <c r="O608" i="17"/>
  <c r="O1004" i="17"/>
  <c r="O212" i="17"/>
  <c r="O475" i="17"/>
  <c r="O618" i="17"/>
  <c r="O1001" i="17"/>
  <c r="O209" i="17"/>
  <c r="O352" i="17"/>
  <c r="O663" i="17"/>
  <c r="O39" i="17"/>
  <c r="O602" i="17"/>
  <c r="O206" i="17"/>
  <c r="O817" i="17"/>
  <c r="O385" i="17"/>
  <c r="O73" i="17"/>
  <c r="O684" i="17"/>
  <c r="O252" i="17"/>
  <c r="O911" i="17"/>
  <c r="O599" i="17"/>
  <c r="O167" i="17"/>
  <c r="O778" i="17"/>
  <c r="O382" i="17"/>
  <c r="O957" i="17"/>
  <c r="O645" i="17"/>
  <c r="O249" i="17"/>
  <c r="O990" i="17"/>
  <c r="O344" i="17"/>
  <c r="O680" i="17"/>
  <c r="O436" i="17"/>
  <c r="O387" i="17"/>
  <c r="O125" i="17"/>
  <c r="O1003" i="17"/>
  <c r="O906" i="17"/>
  <c r="O737" i="17"/>
  <c r="O568" i="17"/>
  <c r="O471" i="17"/>
  <c r="O938" i="17"/>
  <c r="O386" i="17"/>
  <c r="O805" i="17"/>
  <c r="O217" i="17"/>
  <c r="O672" i="17"/>
  <c r="O84" i="17"/>
  <c r="O227" i="17"/>
  <c r="O646" i="17"/>
  <c r="O789" i="17"/>
  <c r="O237" i="17"/>
  <c r="O894" i="17"/>
  <c r="O556" i="17"/>
  <c r="O248" i="17"/>
  <c r="O294" i="17"/>
  <c r="O988" i="17"/>
  <c r="O584" i="17"/>
  <c r="O533" i="17"/>
  <c r="O388" i="17"/>
  <c r="O339" i="17"/>
  <c r="O175" i="17"/>
  <c r="O77" i="17"/>
  <c r="O548" i="17"/>
  <c r="O979" i="17"/>
  <c r="O427" i="17"/>
  <c r="O882" i="17"/>
  <c r="O258" i="17"/>
  <c r="O713" i="17"/>
  <c r="O161" i="17"/>
  <c r="O544" i="17"/>
  <c r="O999" i="17"/>
  <c r="O447" i="17"/>
  <c r="O926" i="17"/>
  <c r="O650" i="17"/>
  <c r="O374" i="17"/>
  <c r="O62" i="17"/>
  <c r="O793" i="17"/>
  <c r="O517" i="17"/>
  <c r="O205" i="17"/>
  <c r="O936" i="17"/>
  <c r="O660" i="17"/>
  <c r="O348" i="17"/>
  <c r="O72" i="17"/>
  <c r="O803" i="17"/>
  <c r="O491" i="17"/>
  <c r="O215" i="17"/>
  <c r="O946" i="17"/>
  <c r="O634" i="17"/>
  <c r="O358" i="17"/>
  <c r="O82" i="17"/>
  <c r="O777" i="17"/>
  <c r="O501" i="17"/>
  <c r="O225" i="17"/>
  <c r="O604" i="17"/>
  <c r="O342" i="17"/>
  <c r="O75" i="17"/>
  <c r="O581" i="17"/>
  <c r="O224" i="17"/>
  <c r="O572" i="17"/>
  <c r="O451" i="17"/>
  <c r="O282" i="17"/>
  <c r="O185" i="17"/>
  <c r="O16" i="17"/>
  <c r="O662" i="17"/>
  <c r="O74" i="17"/>
  <c r="O529" i="17"/>
  <c r="O948" i="17"/>
  <c r="O360" i="17"/>
  <c r="O815" i="17"/>
  <c r="O503" i="17"/>
  <c r="O958" i="17"/>
  <c r="O370" i="17"/>
  <c r="O94" i="17"/>
  <c r="O513" i="17"/>
  <c r="O750" i="17"/>
  <c r="O460" i="17"/>
  <c r="O150" i="17"/>
  <c r="O246" i="17"/>
  <c r="O892" i="17"/>
  <c r="O488" i="17"/>
  <c r="O485" i="17"/>
  <c r="O340" i="17"/>
  <c r="O291" i="17"/>
  <c r="O126" i="17"/>
  <c r="O28" i="17"/>
  <c r="O524" i="17"/>
  <c r="O955" i="17"/>
  <c r="O403" i="17"/>
  <c r="O858" i="17"/>
  <c r="O234" i="17"/>
  <c r="O689" i="17"/>
  <c r="O137" i="17"/>
  <c r="O520" i="17"/>
  <c r="O975" i="17"/>
  <c r="O423" i="17"/>
  <c r="O914" i="17"/>
  <c r="O638" i="17"/>
  <c r="O362" i="17"/>
  <c r="O50" i="17"/>
  <c r="O781" i="17"/>
  <c r="O505" i="17"/>
  <c r="O193" i="17"/>
  <c r="O924" i="17"/>
  <c r="O648" i="17"/>
  <c r="O336" i="17"/>
  <c r="O60" i="17"/>
  <c r="O791" i="17"/>
  <c r="O479" i="17"/>
  <c r="O203" i="17"/>
  <c r="O934" i="17"/>
  <c r="O622" i="17"/>
  <c r="O346" i="17"/>
  <c r="O70" i="17"/>
  <c r="O765" i="17"/>
  <c r="O489" i="17"/>
  <c r="O213" i="17"/>
  <c r="O653" i="17"/>
  <c r="O699" i="17"/>
  <c r="O486" i="17"/>
  <c r="O987" i="17"/>
  <c r="O725" i="17"/>
  <c r="O916" i="17"/>
  <c r="O243" i="17"/>
  <c r="O884" i="17"/>
  <c r="O20" i="17"/>
  <c r="O211" i="17"/>
  <c r="O977" i="17"/>
  <c r="O113" i="17"/>
  <c r="O256" i="17"/>
  <c r="O399" i="17"/>
  <c r="O782" i="17"/>
  <c r="O110" i="17"/>
  <c r="O685" i="17"/>
  <c r="O253" i="17"/>
  <c r="O828" i="17"/>
  <c r="O396" i="17"/>
  <c r="O204" i="17"/>
  <c r="O779" i="17"/>
  <c r="O347" i="17"/>
  <c r="O922" i="17"/>
  <c r="O490" i="17"/>
  <c r="O250" i="17"/>
  <c r="O825" i="17"/>
  <c r="O393" i="17"/>
  <c r="O557" i="17"/>
  <c r="O603" i="17"/>
  <c r="O919" i="17"/>
  <c r="O438" i="17"/>
  <c r="O318" i="17"/>
  <c r="O891" i="17"/>
  <c r="O296" i="17"/>
  <c r="O677" i="17"/>
  <c r="O868" i="17"/>
  <c r="O963" i="17"/>
  <c r="O176" i="17"/>
  <c r="O320" i="17"/>
  <c r="O559" i="17"/>
  <c r="O860" i="17"/>
  <c r="O476" i="17"/>
  <c r="O195" i="17"/>
  <c r="O667" i="17"/>
  <c r="O187" i="17"/>
  <c r="O810" i="17"/>
  <c r="O330" i="17"/>
  <c r="O953" i="17"/>
  <c r="O473" i="17"/>
  <c r="O89" i="17"/>
  <c r="O616" i="17"/>
  <c r="O232" i="17"/>
  <c r="O759" i="17"/>
  <c r="O375" i="17"/>
  <c r="O962" i="17"/>
  <c r="O770" i="17"/>
  <c r="O530" i="17"/>
  <c r="O338" i="17"/>
  <c r="O98" i="17"/>
  <c r="O913" i="17"/>
  <c r="O673" i="17"/>
  <c r="O481" i="17"/>
  <c r="O241" i="17"/>
  <c r="O49" i="17"/>
  <c r="O816" i="17"/>
  <c r="O624" i="17"/>
  <c r="O384" i="17"/>
  <c r="O192" i="17"/>
  <c r="O959" i="17"/>
  <c r="O767" i="17"/>
  <c r="O527" i="17"/>
  <c r="O335" i="17"/>
  <c r="O95" i="17"/>
  <c r="O910" i="17"/>
  <c r="O670" i="17"/>
  <c r="O478" i="17"/>
  <c r="O238" i="17"/>
  <c r="O46" i="17"/>
  <c r="O813" i="17"/>
  <c r="O621" i="17"/>
  <c r="O381" i="17"/>
  <c r="O189" i="17"/>
  <c r="O54" i="17"/>
  <c r="O414" i="17"/>
  <c r="O392" i="17"/>
  <c r="O172" i="17"/>
  <c r="O368" i="17"/>
  <c r="O607" i="17"/>
  <c r="O500" i="17"/>
  <c r="O691" i="17"/>
  <c r="O834" i="17"/>
  <c r="O354" i="17"/>
  <c r="O497" i="17"/>
  <c r="O640" i="17"/>
  <c r="O783" i="17"/>
  <c r="O974" i="17"/>
  <c r="O542" i="17"/>
  <c r="O350" i="17"/>
  <c r="O925" i="17"/>
  <c r="O493" i="17"/>
  <c r="O61" i="17"/>
  <c r="O636" i="17"/>
  <c r="O971" i="17"/>
  <c r="O539" i="17"/>
  <c r="O107" i="17"/>
  <c r="O682" i="17"/>
  <c r="O58" i="17"/>
  <c r="O633" i="17"/>
  <c r="O201" i="17"/>
  <c r="O461" i="17"/>
  <c r="O507" i="17"/>
  <c r="O823" i="17"/>
  <c r="O390" i="17"/>
  <c r="O124" i="17"/>
  <c r="O747" i="17"/>
  <c r="O200" i="17"/>
  <c r="O629" i="17"/>
  <c r="O820" i="17"/>
  <c r="O915" i="17"/>
  <c r="O127" i="17"/>
  <c r="O272" i="17"/>
  <c r="O511" i="17"/>
  <c r="O836" i="17"/>
  <c r="O452" i="17"/>
  <c r="O51" i="17"/>
  <c r="O643" i="17"/>
  <c r="O163" i="17"/>
  <c r="O786" i="17"/>
  <c r="O306" i="17"/>
  <c r="O929" i="17"/>
  <c r="O449" i="17"/>
  <c r="O65" i="17"/>
  <c r="O592" i="17"/>
  <c r="O208" i="17"/>
  <c r="O735" i="17"/>
  <c r="O351" i="17"/>
  <c r="O950" i="17"/>
  <c r="O758" i="17"/>
  <c r="O518" i="17"/>
  <c r="O326" i="17"/>
  <c r="O86" i="17"/>
  <c r="O901" i="17"/>
  <c r="O661" i="17"/>
  <c r="O469" i="17"/>
  <c r="O229" i="17"/>
  <c r="O37" i="17"/>
  <c r="O804" i="17"/>
  <c r="O612" i="17"/>
  <c r="O372" i="17"/>
  <c r="O180" i="17"/>
  <c r="O947" i="17"/>
  <c r="O755" i="17"/>
  <c r="O515" i="17"/>
  <c r="O323" i="17"/>
  <c r="O83" i="17"/>
  <c r="O898" i="17"/>
  <c r="O658" i="17"/>
  <c r="O466" i="17"/>
  <c r="O226" i="17"/>
  <c r="O34" i="17"/>
  <c r="O801" i="17"/>
  <c r="O609" i="17"/>
  <c r="O369" i="17"/>
  <c r="O177" i="17"/>
  <c r="O462" i="17"/>
  <c r="O269" i="17"/>
  <c r="O56" i="17"/>
  <c r="O824" i="17"/>
  <c r="O583" i="17"/>
  <c r="O678" i="17"/>
  <c r="O100" i="17"/>
  <c r="O893" i="17"/>
  <c r="O412" i="17"/>
  <c r="O219" i="17"/>
  <c r="O967" i="17"/>
  <c r="O917" i="17"/>
  <c r="O341" i="17"/>
  <c r="O724" i="17"/>
  <c r="O128" i="17"/>
  <c r="O627" i="17"/>
  <c r="O30" i="17"/>
  <c r="O560" i="17"/>
  <c r="O991" i="17"/>
  <c r="O415" i="17"/>
  <c r="O980" i="17"/>
  <c r="O692" i="17"/>
  <c r="O404" i="17"/>
  <c r="O116" i="17"/>
  <c r="O883" i="17"/>
  <c r="O595" i="17"/>
  <c r="O307" i="17"/>
  <c r="O19" i="17"/>
  <c r="O738" i="17"/>
  <c r="O450" i="17"/>
  <c r="O162" i="17"/>
  <c r="O881" i="17"/>
  <c r="O593" i="17"/>
  <c r="O305" i="17"/>
  <c r="O17" i="17"/>
  <c r="O736" i="17"/>
  <c r="O448" i="17"/>
  <c r="O160" i="17"/>
  <c r="O879" i="17"/>
  <c r="O591" i="17"/>
  <c r="O303" i="17"/>
  <c r="O15" i="17"/>
  <c r="O878" i="17"/>
  <c r="O734" i="17"/>
  <c r="O590" i="17"/>
  <c r="O446" i="17"/>
  <c r="O302" i="17"/>
  <c r="O158" i="17"/>
  <c r="O14" i="17"/>
  <c r="O877" i="17"/>
  <c r="O733" i="17"/>
  <c r="O589" i="17"/>
  <c r="O445" i="17"/>
  <c r="O301" i="17"/>
  <c r="O157" i="17"/>
  <c r="O13" i="17"/>
  <c r="O876" i="17"/>
  <c r="O732" i="17"/>
  <c r="O588" i="17"/>
  <c r="O444" i="17"/>
  <c r="O300" i="17"/>
  <c r="O156" i="17"/>
  <c r="O12" i="17"/>
  <c r="O875" i="17"/>
  <c r="O731" i="17"/>
  <c r="O587" i="17"/>
  <c r="O443" i="17"/>
  <c r="O299" i="17"/>
  <c r="O155" i="17"/>
  <c r="O11" i="17"/>
  <c r="O874" i="17"/>
  <c r="O730" i="17"/>
  <c r="O586" i="17"/>
  <c r="O442" i="17"/>
  <c r="O298" i="17"/>
  <c r="O154" i="17"/>
  <c r="O10" i="17"/>
  <c r="O873" i="17"/>
  <c r="O729" i="17"/>
  <c r="O585" i="17"/>
  <c r="O441" i="17"/>
  <c r="O297" i="17"/>
  <c r="O153" i="17"/>
  <c r="O412" i="11"/>
  <c r="O25" i="11"/>
  <c r="O655" i="11"/>
  <c r="O380" i="11"/>
  <c r="O634" i="11"/>
  <c r="O142" i="11"/>
  <c r="O235" i="11"/>
  <c r="O50" i="11"/>
  <c r="O107" i="11"/>
  <c r="O597" i="11"/>
  <c r="O679" i="11"/>
  <c r="O688" i="11"/>
  <c r="O998" i="11"/>
  <c r="O280" i="11"/>
  <c r="O247" i="11"/>
  <c r="O339" i="11"/>
  <c r="O997" i="11"/>
  <c r="O100" i="11"/>
  <c r="O525" i="11"/>
  <c r="O842" i="11"/>
  <c r="O88" i="11"/>
  <c r="O1002" i="11"/>
  <c r="O981" i="11"/>
  <c r="O493" i="11"/>
  <c r="O457" i="11"/>
  <c r="O915" i="11"/>
  <c r="O557" i="11"/>
  <c r="O941" i="11"/>
  <c r="O243" i="11"/>
  <c r="O471" i="11"/>
  <c r="O702" i="11"/>
  <c r="O336" i="11"/>
  <c r="O373" i="11"/>
  <c r="O690" i="11"/>
  <c r="O274" i="11"/>
  <c r="O520" i="11"/>
  <c r="O371" i="11"/>
  <c r="O127" i="11"/>
  <c r="O746" i="11"/>
  <c r="O559" i="11"/>
  <c r="O603" i="11"/>
  <c r="O571" i="11"/>
  <c r="O976" i="11"/>
  <c r="O846" i="11"/>
  <c r="O116" i="11"/>
  <c r="O104" i="11"/>
  <c r="O858" i="11"/>
  <c r="O96" i="11"/>
  <c r="O584" i="11"/>
  <c r="O913" i="11"/>
  <c r="O643" i="11"/>
  <c r="O506" i="11"/>
  <c r="O502" i="11"/>
  <c r="O323" i="11"/>
  <c r="O789" i="11"/>
  <c r="O56" i="11"/>
  <c r="O342" i="11"/>
  <c r="O628" i="11"/>
  <c r="O171" i="11"/>
  <c r="O983" i="11"/>
  <c r="O118" i="11"/>
  <c r="O855" i="11"/>
  <c r="O178" i="11"/>
  <c r="O57" i="11"/>
  <c r="O331" i="11"/>
  <c r="O605" i="11"/>
  <c r="O935" i="11"/>
  <c r="O931" i="11"/>
  <c r="O216" i="11"/>
  <c r="O278" i="11"/>
  <c r="O851" i="11"/>
  <c r="O99" i="11"/>
  <c r="O320" i="11"/>
  <c r="O606" i="11"/>
  <c r="O892" i="11"/>
  <c r="O646" i="11"/>
  <c r="O787" i="11"/>
  <c r="O601" i="11"/>
  <c r="O542" i="11"/>
  <c r="O766" i="11"/>
  <c r="O363" i="11"/>
  <c r="O452" i="11"/>
  <c r="O738" i="11"/>
  <c r="G15" i="1"/>
  <c r="O1005" i="11"/>
  <c r="O936" i="11"/>
  <c r="O857" i="11"/>
  <c r="O368" i="11"/>
  <c r="O1004" i="11"/>
  <c r="O240" i="11"/>
  <c r="O392" i="11"/>
  <c r="O214" i="11"/>
  <c r="O691" i="11"/>
  <c r="O570" i="11"/>
  <c r="O648" i="11"/>
  <c r="O661" i="11"/>
  <c r="O544" i="11"/>
  <c r="O511" i="11"/>
  <c r="O867" i="11"/>
  <c r="O110" i="11"/>
  <c r="O568" i="11"/>
  <c r="O993" i="11"/>
  <c r="O432" i="11"/>
  <c r="O292" i="11"/>
  <c r="O259" i="11"/>
  <c r="O483" i="11"/>
  <c r="O37" i="11"/>
  <c r="O364" i="11"/>
  <c r="O382" i="11"/>
  <c r="O90" i="11"/>
  <c r="O366" i="11"/>
  <c r="O843" i="11"/>
  <c r="O239" i="11"/>
  <c r="O427" i="11"/>
  <c r="O145" i="11"/>
  <c r="O230" i="11"/>
  <c r="O103" i="11"/>
  <c r="O874" i="11"/>
  <c r="O940" i="11"/>
  <c r="O300" i="11"/>
  <c r="O859" i="11"/>
  <c r="O241" i="11"/>
  <c r="O871" i="11"/>
  <c r="O813" i="11"/>
  <c r="O509" i="11"/>
  <c r="O146" i="11"/>
  <c r="O138" i="11"/>
  <c r="O942" i="11"/>
  <c r="O870" i="11"/>
  <c r="O150" i="11"/>
  <c r="O447" i="11"/>
  <c r="O967" i="11"/>
  <c r="O615" i="11"/>
  <c r="O67" i="11"/>
  <c r="O193" i="11"/>
  <c r="O877" i="11"/>
  <c r="O27" i="11"/>
  <c r="O645" i="11"/>
  <c r="O919" i="11"/>
  <c r="O198" i="11"/>
  <c r="O484" i="11"/>
  <c r="O513" i="11"/>
  <c r="O890" i="11"/>
  <c r="O567" i="11"/>
  <c r="O756" i="11"/>
  <c r="O742" i="11"/>
  <c r="O908" i="11"/>
  <c r="O187" i="11"/>
  <c r="O461" i="11"/>
  <c r="O698" i="11"/>
  <c r="O211" i="11"/>
  <c r="O674" i="11"/>
  <c r="O719" i="11"/>
  <c r="O563" i="11"/>
  <c r="O909" i="11"/>
  <c r="O176" i="11"/>
  <c r="O462" i="11"/>
  <c r="O748" i="11"/>
  <c r="O325" i="11"/>
  <c r="O355" i="11"/>
  <c r="O120" i="11"/>
  <c r="O254" i="11"/>
  <c r="O827" i="11"/>
  <c r="O75" i="11"/>
  <c r="O791" i="11"/>
  <c r="O828" i="11"/>
  <c r="O417" i="11"/>
  <c r="O377" i="11"/>
  <c r="O5" i="11"/>
  <c r="O430" i="11"/>
  <c r="O966" i="11"/>
  <c r="O873" i="11"/>
  <c r="O582" i="11"/>
  <c r="O401" i="11"/>
  <c r="O375" i="11"/>
  <c r="O60" i="11"/>
  <c r="O808" i="11"/>
  <c r="O715" i="11"/>
  <c r="O671" i="11"/>
  <c r="O518" i="11"/>
  <c r="O77" i="11"/>
  <c r="O507" i="11"/>
  <c r="O553" i="11"/>
  <c r="O556" i="11"/>
  <c r="O523" i="11"/>
  <c r="O891" i="11"/>
  <c r="O134" i="11"/>
  <c r="O832" i="11"/>
  <c r="O203" i="11"/>
  <c r="O558" i="11"/>
  <c r="O678" i="11"/>
  <c r="O250" i="11"/>
  <c r="O602" i="11"/>
  <c r="O548" i="11"/>
  <c r="O220" i="11"/>
  <c r="O663" i="11"/>
  <c r="O415" i="11"/>
  <c r="O947" i="11"/>
  <c r="O233" i="11"/>
  <c r="O949" i="11"/>
  <c r="O560" i="11"/>
  <c r="O552" i="11"/>
  <c r="O272" i="11"/>
  <c r="O583" i="11"/>
  <c r="O388" i="11"/>
  <c r="O624" i="11"/>
  <c r="O425" i="11"/>
  <c r="O234" i="11"/>
  <c r="O222" i="11"/>
  <c r="O497" i="11"/>
  <c r="O446" i="11"/>
  <c r="O367" i="11"/>
  <c r="O350" i="11"/>
  <c r="O210" i="11"/>
  <c r="O841" i="11"/>
  <c r="O589" i="11"/>
  <c r="O975" i="11"/>
  <c r="O501" i="11"/>
  <c r="O775" i="11"/>
  <c r="O54" i="11"/>
  <c r="O340" i="11"/>
  <c r="O788" i="11"/>
  <c r="O817" i="11"/>
  <c r="O279" i="11"/>
  <c r="O468" i="11"/>
  <c r="O987" i="11"/>
  <c r="O764" i="11"/>
  <c r="O43" i="11"/>
  <c r="O317" i="11"/>
  <c r="O327" i="11"/>
  <c r="O642" i="11"/>
  <c r="O409" i="11"/>
  <c r="O238" i="11"/>
  <c r="O275" i="11"/>
  <c r="O765" i="11"/>
  <c r="O32" i="11"/>
  <c r="O318" i="11"/>
  <c r="O604" i="11"/>
  <c r="O516" i="11"/>
  <c r="O930" i="11"/>
  <c r="O578" i="11"/>
  <c r="O551" i="11"/>
  <c r="O539" i="11"/>
  <c r="O897" i="11"/>
  <c r="O164" i="11"/>
  <c r="O450" i="11"/>
  <c r="O736" i="11"/>
  <c r="O296" i="11"/>
  <c r="O438" i="11"/>
  <c r="O426" i="11"/>
  <c r="O374" i="11"/>
  <c r="O840" i="11"/>
  <c r="O223" i="11"/>
  <c r="O712" i="11"/>
  <c r="O944" i="11"/>
  <c r="O433" i="11"/>
  <c r="O424" i="11"/>
  <c r="O660" i="11"/>
  <c r="O287" i="11"/>
  <c r="O58" i="11"/>
  <c r="O979" i="11"/>
  <c r="O538" i="11"/>
  <c r="O159" i="11"/>
  <c r="O545" i="11"/>
  <c r="O51" i="11"/>
  <c r="O112" i="11"/>
  <c r="O820" i="11"/>
  <c r="O727" i="11"/>
  <c r="O26" i="11"/>
  <c r="O662" i="11"/>
  <c r="O281" i="11"/>
  <c r="O396" i="11"/>
  <c r="O822" i="11"/>
  <c r="O91" i="11"/>
  <c r="O850" i="11"/>
  <c r="O290" i="11"/>
  <c r="O153" i="11"/>
  <c r="O665" i="11"/>
  <c r="O528" i="11"/>
  <c r="O835" i="11"/>
  <c r="O276" i="11"/>
  <c r="O653" i="11"/>
  <c r="O806" i="11"/>
  <c r="O860" i="11"/>
  <c r="O232" i="11"/>
  <c r="O572" i="11"/>
  <c r="O400" i="11"/>
  <c r="O887" i="11"/>
  <c r="O831" i="11"/>
  <c r="O796" i="11"/>
  <c r="O689" i="11"/>
  <c r="O988" i="11"/>
  <c r="O268" i="11"/>
  <c r="O757" i="11"/>
  <c r="O666" i="11"/>
  <c r="O901" i="11"/>
  <c r="O629" i="11"/>
  <c r="O410" i="11"/>
  <c r="O301" i="11"/>
  <c r="O778" i="11"/>
  <c r="O357" i="11"/>
  <c r="O631" i="11"/>
  <c r="O905" i="11"/>
  <c r="O196" i="11"/>
  <c r="O68" i="11"/>
  <c r="O721" i="11"/>
  <c r="O878" i="11"/>
  <c r="O180" i="11"/>
  <c r="O699" i="11"/>
  <c r="O620" i="11"/>
  <c r="O906" i="11"/>
  <c r="O173" i="11"/>
  <c r="O62" i="11"/>
  <c r="O917" i="11"/>
  <c r="O959" i="11"/>
  <c r="O829" i="11"/>
  <c r="O695" i="11"/>
  <c r="O621" i="11"/>
  <c r="O895" i="11"/>
  <c r="O174" i="11"/>
  <c r="O460" i="11"/>
  <c r="O923" i="11"/>
  <c r="O498" i="11"/>
  <c r="O986" i="11"/>
  <c r="O70" i="11"/>
  <c r="O251" i="11"/>
  <c r="O753" i="11"/>
  <c r="O20" i="11"/>
  <c r="O306" i="11"/>
  <c r="O592" i="11"/>
  <c r="O394" i="11"/>
  <c r="O982" i="11"/>
  <c r="O423" i="11"/>
  <c r="O215" i="11"/>
  <c r="O745" i="11"/>
  <c r="O703" i="11"/>
  <c r="O455" i="11"/>
  <c r="O481" i="11"/>
  <c r="O510" i="11"/>
  <c r="O236" i="11"/>
  <c r="O348" i="11"/>
  <c r="O809" i="11"/>
  <c r="O109" i="11"/>
  <c r="O65" i="11"/>
  <c r="O980" i="11"/>
  <c r="O183" i="11"/>
  <c r="O1003" i="11"/>
  <c r="O283" i="11"/>
  <c r="O824" i="11"/>
  <c r="O23" i="11"/>
  <c r="O972" i="11"/>
  <c r="O9" i="11"/>
  <c r="O537" i="11"/>
  <c r="O390" i="11"/>
  <c r="O952" i="11"/>
  <c r="O652" i="11"/>
  <c r="O718" i="11"/>
  <c r="O879" i="11"/>
  <c r="O681" i="11"/>
  <c r="O1000" i="11"/>
  <c r="O479" i="11"/>
  <c r="O958" i="11"/>
  <c r="O640" i="11"/>
  <c r="O902" i="11"/>
  <c r="O490" i="11"/>
  <c r="O632" i="11"/>
  <c r="O761" i="11"/>
  <c r="O613" i="11"/>
  <c r="O792" i="11"/>
  <c r="O853" i="11"/>
  <c r="O411" i="11"/>
  <c r="O907" i="11"/>
  <c r="O29" i="11"/>
  <c r="O747" i="11"/>
  <c r="O672" i="11"/>
  <c r="O732" i="11"/>
  <c r="O477" i="11"/>
  <c r="O175" i="11"/>
  <c r="O316" i="11"/>
  <c r="O657" i="11"/>
  <c r="O794" i="11"/>
  <c r="O996" i="11"/>
  <c r="O609" i="11"/>
  <c r="O451" i="11"/>
  <c r="O293" i="11"/>
  <c r="O682" i="11"/>
  <c r="O799" i="11"/>
  <c r="O436" i="11"/>
  <c r="O221" i="11"/>
  <c r="O102" i="11"/>
  <c r="O588" i="11"/>
  <c r="O10" i="11"/>
  <c r="O97" i="11"/>
  <c r="O472" i="11"/>
  <c r="O896" i="11"/>
  <c r="O903" i="11"/>
  <c r="O696" i="11"/>
  <c r="O93" i="11"/>
  <c r="O700" i="11"/>
  <c r="O441" i="11"/>
  <c r="O270" i="11"/>
  <c r="O856" i="11"/>
  <c r="O641" i="11"/>
  <c r="O315" i="11"/>
  <c r="O864" i="11"/>
  <c r="O405" i="11"/>
  <c r="O929" i="11"/>
  <c r="O135" i="11"/>
  <c r="O191" i="11"/>
  <c r="O654" i="11"/>
  <c r="O819" i="11"/>
  <c r="O709" i="11"/>
  <c r="O389" i="11"/>
  <c r="O440" i="11"/>
  <c r="O876" i="11"/>
  <c r="O282" i="11"/>
  <c r="O687" i="11"/>
  <c r="O269" i="11"/>
  <c r="O249" i="11"/>
  <c r="O759" i="11"/>
  <c r="O524" i="11"/>
  <c r="O547" i="11"/>
  <c r="O129" i="11"/>
  <c r="O264" i="11"/>
  <c r="O349" i="11"/>
  <c r="O136" i="11"/>
  <c r="O837" i="11"/>
  <c r="O115" i="11"/>
  <c r="O245" i="11"/>
  <c r="O964" i="11"/>
  <c r="O71" i="11"/>
  <c r="O494" i="11"/>
  <c r="O117" i="11"/>
  <c r="O15" i="11"/>
  <c r="O555" i="11"/>
  <c r="O108" i="11"/>
  <c r="O7" i="11"/>
  <c r="O6" i="11"/>
  <c r="O614" i="11"/>
  <c r="O202" i="11"/>
  <c r="O488" i="11"/>
  <c r="O617" i="11"/>
  <c r="O804" i="11"/>
  <c r="O312" i="11"/>
  <c r="O565" i="11"/>
  <c r="O123" i="11"/>
  <c r="O763" i="11"/>
  <c r="O904" i="11"/>
  <c r="O801" i="11"/>
  <c r="O984" i="11"/>
  <c r="O444" i="11"/>
  <c r="O333" i="11"/>
  <c r="O31" i="11"/>
  <c r="O172" i="11"/>
  <c r="O81" i="11"/>
  <c r="O576" i="11"/>
  <c r="O708" i="11"/>
  <c r="O465" i="11"/>
  <c r="O307" i="11"/>
  <c r="O149" i="11"/>
  <c r="O644" i="11"/>
  <c r="O420" i="11"/>
  <c r="O163" i="11"/>
  <c r="O750" i="11"/>
  <c r="O356" i="11"/>
  <c r="O177" i="11"/>
  <c r="O397" i="11"/>
  <c r="O978" i="11"/>
  <c r="O960" i="11"/>
  <c r="O237" i="11"/>
  <c r="O376" i="11"/>
  <c r="O637" i="11"/>
  <c r="O402" i="11"/>
  <c r="O165" i="11"/>
  <c r="O256" i="11"/>
  <c r="O262" i="11"/>
  <c r="O487" i="11"/>
  <c r="O143" i="11"/>
  <c r="O928" i="11"/>
  <c r="O66" i="11"/>
  <c r="O882" i="11"/>
  <c r="O381" i="11"/>
  <c r="O101" i="11"/>
  <c r="O664" i="11"/>
  <c r="O521" i="11"/>
  <c r="O580" i="11"/>
  <c r="O158" i="11"/>
  <c r="O439" i="11"/>
  <c r="O957" i="11"/>
  <c r="O862" i="11"/>
  <c r="O649" i="11"/>
  <c r="O195" i="11"/>
  <c r="O445" i="11"/>
  <c r="O713" i="11"/>
  <c r="O585" i="11"/>
  <c r="O190" i="11"/>
  <c r="O40" i="11"/>
  <c r="O704" i="11"/>
  <c r="O61" i="11"/>
  <c r="O546" i="11"/>
  <c r="O686" i="11"/>
  <c r="O533" i="11"/>
  <c r="O453" i="11"/>
  <c r="O362" i="11"/>
  <c r="O261" i="11"/>
  <c r="O46" i="11"/>
  <c r="O429" i="11"/>
  <c r="O227" i="11"/>
  <c r="O206" i="11"/>
  <c r="O508" i="11"/>
  <c r="O267" i="11"/>
  <c r="O847" i="11"/>
  <c r="O977" i="11"/>
  <c r="O365" i="11"/>
  <c r="O612" i="11"/>
  <c r="O263" i="11"/>
  <c r="O656" i="11"/>
  <c r="O574" i="11"/>
  <c r="O285" i="11"/>
  <c r="O491" i="11"/>
  <c r="O504" i="11"/>
  <c r="O962" i="11"/>
  <c r="O326" i="11"/>
  <c r="O886" i="11"/>
  <c r="O344" i="11"/>
  <c r="O473" i="11"/>
  <c r="O635" i="11"/>
  <c r="O770" i="11"/>
  <c r="O277" i="11"/>
  <c r="O921" i="11"/>
  <c r="O619" i="11"/>
  <c r="O760" i="11"/>
  <c r="O225" i="11"/>
  <c r="O503" i="11"/>
  <c r="O156" i="11"/>
  <c r="O189" i="11"/>
  <c r="O894" i="11"/>
  <c r="O28" i="11"/>
  <c r="O912" i="11"/>
  <c r="O321" i="11"/>
  <c r="O880" i="11"/>
  <c r="O910" i="11"/>
  <c r="O359" i="11"/>
  <c r="O448" i="11"/>
  <c r="O98" i="11"/>
  <c r="O743" i="11"/>
  <c r="O845" i="11"/>
  <c r="O701" i="11"/>
  <c r="O711" i="11"/>
  <c r="O562" i="11"/>
  <c r="O131" i="11"/>
  <c r="O948" i="11"/>
  <c r="O72" i="11"/>
  <c r="O358" i="11"/>
  <c r="O723" i="11"/>
  <c r="O499" i="11"/>
  <c r="O762" i="11"/>
  <c r="O63" i="11"/>
  <c r="O30" i="11"/>
  <c r="O33" i="11"/>
  <c r="O955" i="11"/>
  <c r="O399" i="11"/>
  <c r="O266" i="11"/>
  <c r="O970" i="11"/>
  <c r="O803" i="11"/>
  <c r="O205" i="11"/>
  <c r="O370" i="11"/>
  <c r="O114" i="11"/>
  <c r="O422" i="11"/>
  <c r="O404" i="11"/>
  <c r="O467" i="11"/>
  <c r="O676" i="11"/>
  <c r="O800" i="11"/>
  <c r="O812" i="11"/>
  <c r="O76" i="11"/>
  <c r="O968" i="11"/>
  <c r="O469" i="11"/>
  <c r="O22" i="11"/>
  <c r="O807" i="11"/>
  <c r="O797" i="11"/>
  <c r="O717" i="11"/>
  <c r="O480" i="11"/>
  <c r="O729" i="11"/>
  <c r="O124" i="11"/>
  <c r="O825" i="11"/>
  <c r="O925" i="11"/>
  <c r="O639" i="11"/>
  <c r="O868" i="11"/>
  <c r="O999" i="11"/>
  <c r="O152" i="11"/>
  <c r="O714" i="11"/>
  <c r="O677" i="11"/>
  <c r="O95" i="11"/>
  <c r="O564" i="11"/>
  <c r="O379" i="11"/>
  <c r="O710" i="11"/>
  <c r="O92" i="11"/>
  <c r="O826" i="11"/>
  <c r="O793" i="11"/>
  <c r="O889" i="11"/>
  <c r="O36" i="11"/>
  <c r="O87" i="11"/>
  <c r="O200" i="11"/>
  <c r="O329" i="11"/>
  <c r="O1006" i="11"/>
  <c r="O24" i="11"/>
  <c r="O767" i="11"/>
  <c r="O777" i="11"/>
  <c r="O475" i="11"/>
  <c r="O616" i="11"/>
  <c r="O500" i="11"/>
  <c r="O951" i="11"/>
  <c r="O45" i="11"/>
  <c r="O73" i="11"/>
  <c r="O132" i="11"/>
  <c r="O19" i="11"/>
  <c r="O914" i="11"/>
  <c r="O257" i="11"/>
  <c r="O1001" i="11"/>
  <c r="O769" i="11"/>
  <c r="O495" i="11"/>
  <c r="O848" i="11"/>
  <c r="O694" i="11"/>
  <c r="O192" i="11"/>
  <c r="O816" i="11"/>
  <c r="O185" i="11"/>
  <c r="O633" i="11"/>
  <c r="O543" i="11"/>
  <c r="O937" i="11"/>
  <c r="O575" i="11"/>
  <c r="O304" i="11"/>
  <c r="O351" i="11"/>
  <c r="O260" i="11"/>
  <c r="O314" i="11"/>
  <c r="O386" i="11"/>
  <c r="O849" i="11"/>
  <c r="O119" i="11"/>
  <c r="O34" i="11"/>
  <c r="O335" i="11"/>
  <c r="O385" i="11"/>
  <c r="O795" i="11"/>
  <c r="O946" i="11"/>
  <c r="O586" i="11"/>
  <c r="O991" i="11"/>
  <c r="O78" i="11"/>
  <c r="O403" i="11"/>
  <c r="O549" i="11"/>
  <c r="O140" i="11"/>
  <c r="O650" i="11"/>
  <c r="O139" i="11"/>
  <c r="O693" i="11"/>
  <c r="O309" i="11"/>
  <c r="O39" i="11"/>
  <c r="O228" i="11"/>
  <c r="O591" i="11"/>
  <c r="O213" i="11"/>
  <c r="O916" i="11"/>
  <c r="O64" i="11"/>
  <c r="O783" i="11"/>
  <c r="O330" i="11"/>
  <c r="O496" i="11"/>
  <c r="O599" i="11"/>
  <c r="O751" i="11"/>
  <c r="O454" i="11"/>
  <c r="O529" i="11"/>
  <c r="O478" i="11"/>
  <c r="O18" i="11"/>
  <c r="O926" i="11"/>
  <c r="O939" i="11"/>
  <c r="O869" i="11"/>
  <c r="O647" i="11"/>
  <c r="O802" i="11"/>
  <c r="O581" i="11"/>
  <c r="O137" i="11"/>
  <c r="O169" i="11"/>
  <c r="O89" i="11"/>
  <c r="O252" i="11"/>
  <c r="O224" i="11"/>
  <c r="O182" i="11"/>
  <c r="O540" i="11"/>
  <c r="O369" i="11"/>
  <c r="O590" i="11"/>
  <c r="O722" i="11"/>
  <c r="O881" i="11"/>
  <c r="O805" i="11"/>
  <c r="O437" i="11"/>
  <c r="O431" i="11"/>
  <c r="O989" i="11"/>
  <c r="O673" i="11"/>
  <c r="O458" i="11"/>
  <c r="O782" i="11"/>
  <c r="O204" i="11"/>
  <c r="O302" i="11"/>
  <c r="O598" i="11"/>
  <c r="O596" i="11"/>
  <c r="O286" i="11"/>
  <c r="O217" i="11"/>
  <c r="O985" i="11"/>
  <c r="O861" i="11"/>
  <c r="O531" i="11"/>
  <c r="O311" i="11"/>
  <c r="O476" i="11"/>
  <c r="O697" i="11"/>
  <c r="O229" i="11"/>
  <c r="O21" i="11"/>
  <c r="O956" i="11"/>
  <c r="O505" i="11"/>
  <c r="O144" i="11"/>
  <c r="O866" i="11"/>
  <c r="O600" i="11"/>
  <c r="O865" i="11"/>
  <c r="O354" i="11"/>
  <c r="O255" i="11"/>
  <c r="O449" i="11"/>
  <c r="O883" i="11"/>
  <c r="O284" i="11"/>
  <c r="O577" i="11"/>
  <c r="O726" i="11"/>
  <c r="O79" i="11"/>
  <c r="O322" i="11"/>
  <c r="O973" i="11"/>
  <c r="O734" i="11"/>
  <c r="O611" i="11"/>
  <c r="O875" i="11"/>
  <c r="O854" i="11"/>
  <c r="O994" i="11"/>
  <c r="O82" i="11"/>
  <c r="O587" i="11"/>
  <c r="O706" i="11"/>
  <c r="O636" i="11"/>
  <c r="O122" i="11"/>
  <c r="O953" i="11"/>
  <c r="O14" i="11"/>
  <c r="O486" i="11"/>
  <c r="O94" i="11"/>
  <c r="O418" i="11"/>
  <c r="O658" i="11"/>
  <c r="O398" i="11"/>
  <c r="O246" i="11"/>
  <c r="O627" i="11"/>
  <c r="O12" i="11"/>
  <c r="O573" i="11"/>
  <c r="O155" i="11"/>
  <c r="O731" i="11"/>
  <c r="O248" i="11"/>
  <c r="O810" i="11"/>
  <c r="O823" i="11"/>
  <c r="O291" i="11"/>
  <c r="O536" i="11"/>
  <c r="O482" i="11"/>
  <c r="O872" i="11"/>
  <c r="O668" i="11"/>
  <c r="O692" i="11"/>
  <c r="O80" i="11"/>
  <c r="O59" i="11"/>
  <c r="O303" i="11"/>
  <c r="O69" i="11"/>
  <c r="O772" i="11"/>
  <c r="O768" i="11"/>
  <c r="O754" i="11"/>
  <c r="O186" i="11"/>
  <c r="O208" i="11"/>
  <c r="O111" i="11"/>
  <c r="O607" i="11"/>
  <c r="O519" i="11"/>
  <c r="O818" i="11"/>
  <c r="O830" i="11"/>
  <c r="O670" i="11"/>
  <c r="O384" i="11"/>
  <c r="O207" i="11"/>
  <c r="O922" i="11"/>
  <c r="O297" i="11"/>
  <c r="O343" i="11"/>
  <c r="O345" i="11"/>
  <c r="O154" i="11"/>
  <c r="O740" i="11"/>
  <c r="O265" i="11"/>
  <c r="O167" i="11"/>
  <c r="O707" i="11"/>
  <c r="O561" i="11"/>
  <c r="O121" i="11"/>
  <c r="O669" i="11"/>
  <c r="O199" i="11"/>
  <c r="O328" i="11"/>
  <c r="O737" i="11"/>
  <c r="O160" i="11"/>
  <c r="O771" i="11"/>
  <c r="O258" i="11"/>
  <c r="O821" i="11"/>
  <c r="O181" i="11"/>
  <c r="O324" i="11"/>
  <c r="O288" i="11"/>
  <c r="O212" i="11"/>
  <c r="O786" i="11"/>
  <c r="O184" i="11"/>
  <c r="O963" i="11"/>
  <c r="O485" i="11"/>
  <c r="O334" i="11"/>
  <c r="O125" i="11"/>
  <c r="O943" i="11"/>
  <c r="O900" i="11"/>
  <c r="O86" i="11"/>
  <c r="O48" i="11"/>
  <c r="O659" i="11"/>
  <c r="O774" i="11"/>
  <c r="O188" i="11"/>
  <c r="O305" i="11"/>
  <c r="O739" i="11"/>
  <c r="O733" i="11"/>
  <c r="O361" i="11"/>
  <c r="O395" i="11"/>
  <c r="O157" i="11"/>
  <c r="O863" i="11"/>
  <c r="O44" i="11"/>
  <c r="O752" i="11"/>
  <c r="O595" i="11"/>
  <c r="O720" i="11"/>
  <c r="O705" i="11"/>
  <c r="O534" i="11"/>
  <c r="O13" i="11"/>
  <c r="O741" i="11"/>
  <c r="O74" i="11"/>
  <c r="O299" i="11"/>
  <c r="O608" i="11"/>
  <c r="O594" i="11"/>
  <c r="O421" i="11"/>
  <c r="O443" i="11"/>
  <c r="O151" i="11"/>
  <c r="O685" i="11"/>
  <c r="O416" i="11"/>
  <c r="O683" i="11"/>
  <c r="O623" i="11"/>
  <c r="O512" i="11"/>
  <c r="O271" i="11"/>
  <c r="O128" i="11"/>
  <c r="O298" i="11"/>
  <c r="O836" i="11"/>
  <c r="O456" i="11"/>
  <c r="O273" i="11"/>
  <c r="O391" i="11"/>
  <c r="O838" i="11"/>
  <c r="O49" i="11"/>
  <c r="O226" i="11"/>
  <c r="O38" i="11"/>
  <c r="O920" i="11"/>
  <c r="O52" i="11"/>
  <c r="O313" i="11"/>
  <c r="O466" i="11"/>
  <c r="O42" i="11"/>
  <c r="O911" i="11"/>
  <c r="O730" i="11"/>
  <c r="O463" i="11"/>
  <c r="O347" i="11"/>
  <c r="O231" i="11"/>
  <c r="O651" i="11"/>
  <c r="O725" i="11"/>
  <c r="O579" i="11"/>
  <c r="O776" i="11"/>
  <c r="O893" i="11"/>
  <c r="O319" i="11"/>
  <c r="O492" i="11"/>
  <c r="O419" i="11"/>
  <c r="O353" i="11"/>
  <c r="O852" i="11"/>
  <c r="O995" i="11"/>
  <c r="O242" i="11"/>
  <c r="O932" i="11"/>
  <c r="O638" i="11"/>
  <c r="O625" i="11"/>
  <c r="O459" i="11"/>
  <c r="O526" i="11"/>
  <c r="O885" i="11"/>
  <c r="O527" i="11"/>
  <c r="O554" i="11"/>
  <c r="O934" i="11"/>
  <c r="O105" i="11"/>
  <c r="O11" i="11"/>
  <c r="O593" i="11"/>
  <c r="O308" i="11"/>
  <c r="O295" i="11"/>
  <c r="O522" i="11"/>
  <c r="O372" i="11"/>
  <c r="O781" i="11"/>
  <c r="O406" i="11"/>
  <c r="O126" i="11"/>
  <c r="O918" i="11"/>
  <c r="O961" i="11"/>
  <c r="O53" i="11"/>
  <c r="O338" i="11"/>
  <c r="O408" i="11"/>
  <c r="O387" i="11"/>
  <c r="O938" i="11"/>
  <c r="O990" i="11"/>
  <c r="O85" i="11"/>
  <c r="O758" i="11"/>
  <c r="O950" i="11"/>
  <c r="O724" i="11"/>
  <c r="O435" i="11"/>
  <c r="O341" i="11"/>
  <c r="O566" i="11"/>
  <c r="O839" i="11"/>
  <c r="O974" i="11"/>
  <c r="O337" i="11"/>
  <c r="O728" i="11"/>
  <c r="O209" i="11"/>
  <c r="O414" i="11"/>
  <c r="O244" i="11"/>
  <c r="O197" i="11"/>
  <c r="O541" i="11"/>
  <c r="O744" i="11"/>
  <c r="O610" i="11"/>
  <c r="O393" i="11"/>
  <c r="O113" i="11"/>
  <c r="O84" i="11"/>
  <c r="O667" i="11"/>
  <c r="O622" i="11"/>
  <c r="O924" i="11"/>
  <c r="O716" i="11"/>
  <c r="O535" i="11"/>
  <c r="O428" i="11"/>
  <c r="O971" i="11"/>
  <c r="O141" i="11"/>
  <c r="O532" i="11"/>
  <c r="O168" i="11"/>
  <c r="O927" i="11"/>
  <c r="O194" i="11"/>
  <c r="O945" i="11"/>
  <c r="O780" i="11"/>
  <c r="O888" i="11"/>
  <c r="O489" i="11"/>
  <c r="O442" i="11"/>
  <c r="O884" i="11"/>
  <c r="O684" i="11"/>
  <c r="O785" i="11"/>
  <c r="O179" i="11"/>
  <c r="O218" i="11"/>
  <c r="O219" i="11"/>
  <c r="O170" i="11"/>
  <c r="O749" i="11"/>
  <c r="O735" i="11"/>
  <c r="O550" i="11"/>
  <c r="O201" i="11"/>
  <c r="O517" i="11"/>
  <c r="O55" i="11"/>
  <c r="O16" i="11"/>
  <c r="O954" i="11"/>
  <c r="O294" i="11"/>
  <c r="O166" i="11"/>
  <c r="O133" i="11"/>
  <c r="O790" i="11"/>
  <c r="O899" i="11"/>
  <c r="O332" i="11"/>
  <c r="O675" i="11"/>
  <c r="O383" i="11"/>
  <c r="O530" i="11"/>
  <c r="O755" i="11"/>
  <c r="O413" i="11"/>
  <c r="O773" i="11"/>
  <c r="O35" i="11"/>
  <c r="O352" i="11"/>
  <c r="O814" i="11"/>
  <c r="O833" i="11"/>
  <c r="O811" i="11"/>
  <c r="O844" i="11"/>
  <c r="O360" i="11"/>
  <c r="O470" i="11"/>
  <c r="O630" i="11"/>
  <c r="O407" i="11"/>
  <c r="O161" i="11"/>
  <c r="O148" i="11"/>
  <c r="O779" i="11"/>
  <c r="O147" i="11"/>
  <c r="O618" i="11"/>
  <c r="O17" i="11"/>
  <c r="O346" i="11"/>
  <c r="O83" i="11"/>
  <c r="O106" i="11"/>
  <c r="O289" i="11"/>
  <c r="O47" i="11"/>
  <c r="O515" i="11"/>
  <c r="O626" i="11"/>
  <c r="O969" i="11"/>
  <c r="O130" i="11"/>
  <c r="O992" i="11"/>
  <c r="O310" i="11"/>
  <c r="O162" i="11"/>
  <c r="O798" i="11"/>
  <c r="O933" i="11"/>
  <c r="O434" i="11"/>
  <c r="O41" i="11"/>
  <c r="O569" i="11"/>
  <c r="O784" i="11"/>
  <c r="O965" i="11"/>
  <c r="O815" i="11"/>
  <c r="O378" i="11"/>
  <c r="O474" i="11"/>
  <c r="O898" i="11"/>
  <c r="O514" i="11"/>
  <c r="O834" i="11"/>
  <c r="O253" i="11"/>
  <c r="O680" i="11"/>
  <c r="O464" i="11"/>
  <c r="O366" i="17"/>
  <c r="O123" i="17"/>
  <c r="O939" i="17"/>
  <c r="O728" i="17"/>
  <c r="O487" i="17"/>
  <c r="O630" i="17"/>
  <c r="O52" i="17"/>
  <c r="O749" i="17"/>
  <c r="O316" i="17"/>
  <c r="O151" i="17"/>
  <c r="O871" i="17"/>
  <c r="O869" i="17"/>
  <c r="O293" i="17"/>
  <c r="O676" i="17"/>
  <c r="O80" i="17"/>
  <c r="O579" i="17"/>
  <c r="O222" i="17"/>
  <c r="O512" i="17"/>
  <c r="O943" i="17"/>
  <c r="O367" i="17"/>
  <c r="O956" i="17"/>
  <c r="O668" i="17"/>
  <c r="O380" i="17"/>
  <c r="O92" i="17"/>
  <c r="O859" i="17"/>
  <c r="O571" i="17"/>
  <c r="O283" i="17"/>
  <c r="O1002" i="17"/>
  <c r="O714" i="17"/>
  <c r="O426" i="17"/>
  <c r="O138" i="17"/>
  <c r="O857" i="17"/>
  <c r="O569" i="17"/>
  <c r="O281" i="17"/>
  <c r="O1000" i="17"/>
  <c r="O712" i="17"/>
  <c r="O424" i="17"/>
  <c r="O136" i="17"/>
  <c r="O855" i="17"/>
  <c r="O567" i="17"/>
  <c r="O279" i="17"/>
  <c r="O5" i="17"/>
  <c r="O866" i="17"/>
  <c r="O722" i="17"/>
  <c r="O578" i="17"/>
  <c r="O434" i="17"/>
  <c r="O290" i="17"/>
  <c r="O146" i="17"/>
  <c r="O7" i="17"/>
  <c r="O865" i="17"/>
  <c r="O721" i="17"/>
  <c r="O577" i="17"/>
  <c r="O433" i="17"/>
  <c r="O289" i="17"/>
  <c r="O145" i="17"/>
  <c r="O6" i="17"/>
  <c r="O864" i="17"/>
  <c r="O720" i="17"/>
  <c r="O576" i="17"/>
  <c r="O432" i="17"/>
  <c r="O288" i="17"/>
  <c r="O144" i="17"/>
  <c r="O9" i="17"/>
  <c r="O863" i="17"/>
  <c r="O719" i="17"/>
  <c r="O575" i="17"/>
  <c r="O431" i="17"/>
  <c r="O287" i="17"/>
  <c r="O143" i="17"/>
  <c r="O1006" i="17"/>
  <c r="O862" i="17"/>
  <c r="O718" i="17"/>
  <c r="O574" i="17"/>
  <c r="O430" i="17"/>
  <c r="O286" i="17"/>
  <c r="O142" i="17"/>
  <c r="O1005" i="17"/>
  <c r="O861" i="17"/>
  <c r="O717" i="17"/>
  <c r="O573" i="17"/>
  <c r="O429" i="17"/>
  <c r="O285" i="17"/>
  <c r="O141" i="17"/>
  <c r="O270" i="17"/>
  <c r="O940" i="17"/>
  <c r="O843" i="17"/>
  <c r="O632" i="17"/>
  <c r="O391" i="17"/>
  <c r="O582" i="17"/>
  <c r="O942" i="17"/>
  <c r="O605" i="17"/>
  <c r="O220" i="17"/>
  <c r="O55" i="17"/>
  <c r="O775" i="17"/>
  <c r="O821" i="17"/>
  <c r="O245" i="17"/>
  <c r="O628" i="17"/>
  <c r="O31" i="17"/>
  <c r="O531" i="17"/>
  <c r="O221" i="17"/>
  <c r="O464" i="17"/>
  <c r="O895" i="17"/>
  <c r="O319" i="17"/>
  <c r="O932" i="17"/>
  <c r="O644" i="17"/>
  <c r="O356" i="17"/>
  <c r="O68" i="17"/>
  <c r="O835" i="17"/>
  <c r="O547" i="17"/>
  <c r="O259" i="17"/>
  <c r="O978" i="17"/>
  <c r="O690" i="17"/>
  <c r="O402" i="17"/>
  <c r="O114" i="17"/>
  <c r="O833" i="17"/>
  <c r="O545" i="17"/>
  <c r="O257" i="17"/>
  <c r="O976" i="17"/>
  <c r="O688" i="17"/>
  <c r="O400" i="17"/>
  <c r="O112" i="17"/>
  <c r="O831" i="17"/>
  <c r="O543" i="17"/>
  <c r="O255" i="17"/>
  <c r="O998" i="17"/>
  <c r="O854" i="17"/>
  <c r="O710" i="17"/>
  <c r="O566" i="17"/>
  <c r="O422" i="17"/>
  <c r="O278" i="17"/>
  <c r="O134" i="17"/>
  <c r="O997" i="17"/>
  <c r="O853" i="17"/>
  <c r="O709" i="17"/>
  <c r="O565" i="17"/>
  <c r="O421" i="17"/>
  <c r="O277" i="17"/>
  <c r="O133" i="17"/>
  <c r="O996" i="17"/>
  <c r="O852" i="17"/>
  <c r="O708" i="17"/>
  <c r="O564" i="17"/>
  <c r="O420" i="17"/>
  <c r="O276" i="17"/>
  <c r="O132" i="17"/>
  <c r="O995" i="17"/>
  <c r="O851" i="17"/>
  <c r="O707" i="17"/>
  <c r="O563" i="17"/>
  <c r="O419" i="17"/>
  <c r="O275" i="17"/>
  <c r="O131" i="17"/>
  <c r="O994" i="17"/>
  <c r="O850" i="17"/>
  <c r="O706" i="17"/>
  <c r="O562" i="17"/>
  <c r="O418" i="17"/>
  <c r="O274" i="17"/>
  <c r="O130" i="17"/>
  <c r="O993" i="17"/>
  <c r="O849" i="17"/>
  <c r="O705" i="17"/>
  <c r="O561" i="17"/>
  <c r="O417" i="17"/>
  <c r="O273" i="17"/>
  <c r="O129" i="17"/>
  <c r="O76" i="17"/>
  <c r="O844" i="17"/>
  <c r="O795" i="17"/>
  <c r="O536" i="17"/>
  <c r="O295" i="17"/>
  <c r="O534" i="17"/>
  <c r="O846" i="17"/>
  <c r="O509" i="17"/>
  <c r="O104" i="17"/>
  <c r="O872" i="17"/>
  <c r="O727" i="17"/>
  <c r="O773" i="17"/>
  <c r="O197" i="17"/>
  <c r="O580" i="17"/>
  <c r="O173" i="17"/>
  <c r="O483" i="17"/>
  <c r="O992" i="17"/>
  <c r="O416" i="17"/>
  <c r="O847" i="17"/>
  <c r="O271" i="17"/>
  <c r="O908" i="17"/>
  <c r="O620" i="17"/>
  <c r="O332" i="17"/>
  <c r="O44" i="17"/>
  <c r="O811" i="17"/>
  <c r="O523" i="17"/>
  <c r="O235" i="17"/>
  <c r="O954" i="17"/>
  <c r="O666" i="17"/>
  <c r="O378" i="17"/>
  <c r="O90" i="17"/>
  <c r="O809" i="17"/>
  <c r="O521" i="17"/>
  <c r="O233" i="17"/>
  <c r="O952" i="17"/>
  <c r="O664" i="17"/>
  <c r="O376" i="17"/>
  <c r="O88" i="17"/>
  <c r="O807" i="17"/>
  <c r="O519" i="17"/>
  <c r="O231" i="17"/>
  <c r="O986" i="17"/>
  <c r="O842" i="17"/>
  <c r="O698" i="17"/>
  <c r="O554" i="17"/>
  <c r="O410" i="17"/>
  <c r="O266" i="17"/>
  <c r="O122" i="17"/>
  <c r="O985" i="17"/>
  <c r="O841" i="17"/>
  <c r="O697" i="17"/>
  <c r="O553" i="17"/>
  <c r="O409" i="17"/>
  <c r="O265" i="17"/>
  <c r="O121" i="17"/>
  <c r="O984" i="17"/>
  <c r="O840" i="17"/>
  <c r="O696" i="17"/>
  <c r="O552" i="17"/>
  <c r="O408" i="17"/>
  <c r="O264" i="17"/>
  <c r="O120" i="17"/>
  <c r="O983" i="17"/>
  <c r="O839" i="17"/>
  <c r="O695" i="17"/>
  <c r="O551" i="17"/>
  <c r="O407" i="17"/>
  <c r="O263" i="17"/>
  <c r="O119" i="17"/>
  <c r="O982" i="17"/>
  <c r="O838" i="17"/>
  <c r="O694" i="17"/>
  <c r="O550" i="17"/>
  <c r="O406" i="17"/>
  <c r="O262" i="17"/>
  <c r="O118" i="17"/>
  <c r="O981" i="17"/>
  <c r="O837" i="17"/>
  <c r="O693" i="17"/>
  <c r="O549" i="17"/>
  <c r="O405" i="17"/>
  <c r="O261" i="17"/>
  <c r="O117" i="17"/>
  <c r="J34" i="7"/>
  <c r="F14" i="1" s="1"/>
  <c r="C34" i="7"/>
  <c r="E13" i="1"/>
  <c r="C34" i="4"/>
  <c r="D12" i="1"/>
  <c r="G14" i="1" l="1"/>
  <c r="O36" i="9"/>
  <c r="O13" i="9"/>
  <c r="O143" i="9"/>
  <c r="O217" i="9"/>
  <c r="O311" i="9"/>
  <c r="O383" i="9"/>
  <c r="O455" i="9"/>
  <c r="O527" i="9"/>
  <c r="O599" i="9"/>
  <c r="O671" i="9"/>
  <c r="O743" i="9"/>
  <c r="O815" i="9"/>
  <c r="O887" i="9"/>
  <c r="O959" i="9"/>
  <c r="O70" i="9"/>
  <c r="O145" i="9"/>
  <c r="O313" i="9"/>
  <c r="O385" i="9"/>
  <c r="O529" i="9"/>
  <c r="O745" i="9"/>
  <c r="O889" i="9"/>
  <c r="O71" i="9"/>
  <c r="O240" i="9"/>
  <c r="O406" i="9"/>
  <c r="O478" i="9"/>
  <c r="O622" i="9"/>
  <c r="O838" i="9"/>
  <c r="O982" i="9"/>
  <c r="O167" i="9"/>
  <c r="O94" i="9"/>
  <c r="O840" i="9"/>
  <c r="O95" i="9"/>
  <c r="O265" i="9"/>
  <c r="O409" i="9"/>
  <c r="O481" i="9"/>
  <c r="O625" i="9"/>
  <c r="O769" i="9"/>
  <c r="O913" i="9"/>
  <c r="O190" i="9"/>
  <c r="O286" i="9"/>
  <c r="O358" i="9"/>
  <c r="O502" i="9"/>
  <c r="O646" i="9"/>
  <c r="O790" i="9"/>
  <c r="O934" i="9"/>
  <c r="O97" i="9"/>
  <c r="O503" i="9"/>
  <c r="O647" i="9"/>
  <c r="O791" i="9"/>
  <c r="O935" i="9"/>
  <c r="O10" i="9"/>
  <c r="O214" i="9"/>
  <c r="O432" i="9"/>
  <c r="O504" i="9"/>
  <c r="O720" i="9"/>
  <c r="O864" i="9"/>
  <c r="O121" i="9"/>
  <c r="O361" i="9"/>
  <c r="O505" i="9"/>
  <c r="O577" i="9"/>
  <c r="O721" i="9"/>
  <c r="O64" i="9"/>
  <c r="O144" i="9"/>
  <c r="O238" i="9"/>
  <c r="O312" i="9"/>
  <c r="O384" i="9"/>
  <c r="O456" i="9"/>
  <c r="O528" i="9"/>
  <c r="O600" i="9"/>
  <c r="O672" i="9"/>
  <c r="O744" i="9"/>
  <c r="O816" i="9"/>
  <c r="O888" i="9"/>
  <c r="O960" i="9"/>
  <c r="O239" i="9"/>
  <c r="O457" i="9"/>
  <c r="O601" i="9"/>
  <c r="O673" i="9"/>
  <c r="O817" i="9"/>
  <c r="O961" i="9"/>
  <c r="O166" i="9"/>
  <c r="O334" i="9"/>
  <c r="O550" i="9"/>
  <c r="O694" i="9"/>
  <c r="O766" i="9"/>
  <c r="O910" i="9"/>
  <c r="O72" i="9"/>
  <c r="O241" i="9"/>
  <c r="O335" i="9"/>
  <c r="O407" i="9"/>
  <c r="O479" i="9"/>
  <c r="O551" i="9"/>
  <c r="O623" i="9"/>
  <c r="O695" i="9"/>
  <c r="O767" i="9"/>
  <c r="O839" i="9"/>
  <c r="O911" i="9"/>
  <c r="O983" i="9"/>
  <c r="O168" i="9"/>
  <c r="O262" i="9"/>
  <c r="O336" i="9"/>
  <c r="O408" i="9"/>
  <c r="O480" i="9"/>
  <c r="O552" i="9"/>
  <c r="O624" i="9"/>
  <c r="O696" i="9"/>
  <c r="O768" i="9"/>
  <c r="O912" i="9"/>
  <c r="O984" i="9"/>
  <c r="O169" i="9"/>
  <c r="O337" i="9"/>
  <c r="O553" i="9"/>
  <c r="O697" i="9"/>
  <c r="O841" i="9"/>
  <c r="O985" i="9"/>
  <c r="O96" i="9"/>
  <c r="O430" i="9"/>
  <c r="O574" i="9"/>
  <c r="O718" i="9"/>
  <c r="O862" i="9"/>
  <c r="O1006" i="9"/>
  <c r="O193" i="9"/>
  <c r="O287" i="9"/>
  <c r="O359" i="9"/>
  <c r="O431" i="9"/>
  <c r="O575" i="9"/>
  <c r="O719" i="9"/>
  <c r="O863" i="9"/>
  <c r="O9" i="9"/>
  <c r="O118" i="9"/>
  <c r="O288" i="9"/>
  <c r="O360" i="9"/>
  <c r="O576" i="9"/>
  <c r="O648" i="9"/>
  <c r="O792" i="9"/>
  <c r="O936" i="9"/>
  <c r="O6" i="9"/>
  <c r="O11" i="9"/>
  <c r="O215" i="9"/>
  <c r="O289" i="9"/>
  <c r="O433" i="9"/>
  <c r="O649" i="9"/>
  <c r="O454" i="9"/>
  <c r="O598" i="9"/>
  <c r="O670" i="9"/>
  <c r="O742" i="9"/>
  <c r="O814" i="9"/>
  <c r="O865" i="9"/>
  <c r="O142" i="9"/>
  <c r="O937" i="9"/>
  <c r="O958" i="9"/>
  <c r="O382" i="9"/>
  <c r="O526" i="9"/>
  <c r="O793" i="9"/>
  <c r="O12" i="9"/>
  <c r="O886" i="9"/>
  <c r="O216" i="9"/>
  <c r="O310" i="9"/>
  <c r="O7" i="9"/>
  <c r="O21" i="9"/>
  <c r="O885" i="9"/>
  <c r="O664" i="9"/>
  <c r="O997" i="9"/>
  <c r="O709" i="9"/>
  <c r="O421" i="9"/>
  <c r="O133" i="9"/>
  <c r="O856" i="9"/>
  <c r="O280" i="9"/>
  <c r="O780" i="9"/>
  <c r="O492" i="9"/>
  <c r="O204" i="9"/>
  <c r="O405" i="9"/>
  <c r="O875" i="9"/>
  <c r="O587" i="9"/>
  <c r="O299" i="9"/>
  <c r="O933" i="9"/>
  <c r="O970" i="9"/>
  <c r="O682" i="9"/>
  <c r="O394" i="9"/>
  <c r="O106" i="9"/>
  <c r="O945" i="9"/>
  <c r="O657" i="9"/>
  <c r="O369" i="9"/>
  <c r="O76" i="9"/>
  <c r="O134" i="9"/>
  <c r="O278" i="9"/>
  <c r="O422" i="9"/>
  <c r="O566" i="9"/>
  <c r="O710" i="9"/>
  <c r="O854" i="9"/>
  <c r="O998" i="9"/>
  <c r="O135" i="9"/>
  <c r="O279" i="9"/>
  <c r="O423" i="9"/>
  <c r="O567" i="9"/>
  <c r="O711" i="9"/>
  <c r="O855" i="9"/>
  <c r="O999" i="9"/>
  <c r="O125" i="9"/>
  <c r="O269" i="9"/>
  <c r="O413" i="9"/>
  <c r="O557" i="9"/>
  <c r="O701" i="9"/>
  <c r="O845" i="9"/>
  <c r="O989" i="9"/>
  <c r="O114" i="9"/>
  <c r="O258" i="9"/>
  <c r="O402" i="9"/>
  <c r="O546" i="9"/>
  <c r="O690" i="9"/>
  <c r="O834" i="9"/>
  <c r="O978" i="9"/>
  <c r="O127" i="9"/>
  <c r="O271" i="9"/>
  <c r="O415" i="9"/>
  <c r="O559" i="9"/>
  <c r="O703" i="9"/>
  <c r="O847" i="9"/>
  <c r="O991" i="9"/>
  <c r="O140" i="9"/>
  <c r="O284" i="9"/>
  <c r="O428" i="9"/>
  <c r="O572" i="9"/>
  <c r="O716" i="9"/>
  <c r="O860" i="9"/>
  <c r="O1004" i="9"/>
  <c r="O964" i="9"/>
  <c r="O676" i="9"/>
  <c r="O388" i="9"/>
  <c r="O100" i="9"/>
  <c r="O621" i="9"/>
  <c r="O568" i="9"/>
  <c r="O661" i="9"/>
  <c r="O85" i="9"/>
  <c r="O736" i="9"/>
  <c r="O732" i="9"/>
  <c r="O261" i="9"/>
  <c r="O539" i="9"/>
  <c r="O693" i="9"/>
  <c r="O922" i="9"/>
  <c r="O346" i="9"/>
  <c r="O897" i="9"/>
  <c r="O321" i="9"/>
  <c r="O302" i="9"/>
  <c r="O741" i="9"/>
  <c r="O616" i="9"/>
  <c r="O973" i="9"/>
  <c r="O685" i="9"/>
  <c r="O397" i="9"/>
  <c r="O109" i="9"/>
  <c r="O784" i="9"/>
  <c r="O232" i="9"/>
  <c r="O756" i="9"/>
  <c r="O468" i="9"/>
  <c r="O180" i="9"/>
  <c r="O333" i="9"/>
  <c r="O851" i="9"/>
  <c r="O563" i="9"/>
  <c r="O275" i="9"/>
  <c r="O837" i="9"/>
  <c r="O946" i="9"/>
  <c r="O658" i="9"/>
  <c r="O370" i="9"/>
  <c r="O82" i="9"/>
  <c r="O921" i="9"/>
  <c r="O633" i="9"/>
  <c r="O345" i="9"/>
  <c r="O48" i="9"/>
  <c r="O146" i="9"/>
  <c r="O290" i="9"/>
  <c r="O434" i="9"/>
  <c r="O578" i="9"/>
  <c r="O722" i="9"/>
  <c r="O866" i="9"/>
  <c r="O5" i="9"/>
  <c r="O147" i="9"/>
  <c r="O291" i="9"/>
  <c r="O435" i="9"/>
  <c r="O579" i="9"/>
  <c r="O723" i="9"/>
  <c r="O867" i="9"/>
  <c r="O28" i="9"/>
  <c r="O137" i="9"/>
  <c r="O281" i="9"/>
  <c r="O425" i="9"/>
  <c r="O569" i="9"/>
  <c r="O713" i="9"/>
  <c r="O857" i="9"/>
  <c r="O1001" i="9"/>
  <c r="O126" i="9"/>
  <c r="O270" i="9"/>
  <c r="O414" i="9"/>
  <c r="O558" i="9"/>
  <c r="O702" i="9"/>
  <c r="O846" i="9"/>
  <c r="O990" i="9"/>
  <c r="O139" i="9"/>
  <c r="O283" i="9"/>
  <c r="O427" i="9"/>
  <c r="O571" i="9"/>
  <c r="O715" i="9"/>
  <c r="O859" i="9"/>
  <c r="O1003" i="9"/>
  <c r="O152" i="9"/>
  <c r="O296" i="9"/>
  <c r="O440" i="9"/>
  <c r="O584" i="9"/>
  <c r="O728" i="9"/>
  <c r="O872" i="9"/>
  <c r="O57" i="9"/>
  <c r="O940" i="9"/>
  <c r="O652" i="9"/>
  <c r="O364" i="9"/>
  <c r="O73" i="9"/>
  <c r="O949" i="9"/>
  <c r="O373" i="9"/>
  <c r="O184" i="9"/>
  <c r="O444" i="9"/>
  <c r="O156" i="9"/>
  <c r="O827" i="9"/>
  <c r="O251" i="9"/>
  <c r="O634" i="9"/>
  <c r="O49" i="9"/>
  <c r="O609" i="9"/>
  <c r="O14" i="9"/>
  <c r="O158" i="9"/>
  <c r="O446" i="9"/>
  <c r="O46" i="9"/>
  <c r="O35" i="9"/>
  <c r="O208" i="9"/>
  <c r="O637" i="9"/>
  <c r="O277" i="9"/>
  <c r="O141" i="9"/>
  <c r="O996" i="9"/>
  <c r="O636" i="9"/>
  <c r="O276" i="9"/>
  <c r="O237" i="9"/>
  <c r="O731" i="9"/>
  <c r="O371" i="9"/>
  <c r="O573" i="9"/>
  <c r="O826" i="9"/>
  <c r="O466" i="9"/>
  <c r="O22" i="9"/>
  <c r="O801" i="9"/>
  <c r="O441" i="9"/>
  <c r="O26" i="9"/>
  <c r="O206" i="9"/>
  <c r="O386" i="9"/>
  <c r="O590" i="9"/>
  <c r="O758" i="9"/>
  <c r="O926" i="9"/>
  <c r="O87" i="9"/>
  <c r="O255" i="9"/>
  <c r="O447" i="9"/>
  <c r="O615" i="9"/>
  <c r="O783" i="9"/>
  <c r="O951" i="9"/>
  <c r="O101" i="9"/>
  <c r="O293" i="9"/>
  <c r="O461" i="9"/>
  <c r="O629" i="9"/>
  <c r="O797" i="9"/>
  <c r="O965" i="9"/>
  <c r="O138" i="9"/>
  <c r="O306" i="9"/>
  <c r="O474" i="9"/>
  <c r="O642" i="9"/>
  <c r="O810" i="9"/>
  <c r="O1002" i="9"/>
  <c r="O175" i="9"/>
  <c r="O343" i="9"/>
  <c r="O511" i="9"/>
  <c r="O679" i="9"/>
  <c r="O871" i="9"/>
  <c r="O44" i="9"/>
  <c r="O212" i="9"/>
  <c r="O380" i="9"/>
  <c r="O548" i="9"/>
  <c r="O740" i="9"/>
  <c r="O908" i="9"/>
  <c r="O549" i="9"/>
  <c r="O772" i="9"/>
  <c r="O436" i="9"/>
  <c r="O47" i="9"/>
  <c r="O904" i="9"/>
  <c r="O808" i="9"/>
  <c r="O323" i="9"/>
  <c r="O778" i="9"/>
  <c r="O418" i="9"/>
  <c r="O753" i="9"/>
  <c r="O393" i="9"/>
  <c r="O230" i="9"/>
  <c r="O614" i="9"/>
  <c r="O950" i="9"/>
  <c r="O111" i="9"/>
  <c r="O471" i="9"/>
  <c r="O807" i="9"/>
  <c r="O149" i="9"/>
  <c r="O485" i="9"/>
  <c r="O821" i="9"/>
  <c r="O33" i="9"/>
  <c r="O330" i="9"/>
  <c r="O666" i="9"/>
  <c r="O199" i="9"/>
  <c r="O535" i="9"/>
  <c r="O895" i="9"/>
  <c r="O68" i="9"/>
  <c r="O404" i="9"/>
  <c r="O764" i="9"/>
  <c r="O93" i="9"/>
  <c r="O340" i="9"/>
  <c r="O120" i="9"/>
  <c r="O925" i="9"/>
  <c r="O565" i="9"/>
  <c r="O688" i="9"/>
  <c r="O132" i="9"/>
  <c r="O659" i="9"/>
  <c r="O285" i="9"/>
  <c r="O322" i="9"/>
  <c r="O729" i="9"/>
  <c r="O62" i="9"/>
  <c r="O458" i="9"/>
  <c r="O626" i="9"/>
  <c r="O962" i="9"/>
  <c r="O315" i="9"/>
  <c r="O651" i="9"/>
  <c r="O987" i="9"/>
  <c r="O329" i="9"/>
  <c r="O833" i="9"/>
  <c r="O69" i="9"/>
  <c r="O342" i="9"/>
  <c r="O678" i="9"/>
  <c r="O43" i="9"/>
  <c r="O547" i="9"/>
  <c r="O739" i="9"/>
  <c r="O80" i="9"/>
  <c r="O416" i="9"/>
  <c r="O608" i="9"/>
  <c r="O944" i="9"/>
  <c r="O976" i="9"/>
  <c r="O316" i="9"/>
  <c r="O45" i="9"/>
  <c r="O901" i="9"/>
  <c r="O640" i="9"/>
  <c r="O108" i="9"/>
  <c r="O203" i="9"/>
  <c r="O213" i="9"/>
  <c r="O298" i="9"/>
  <c r="O705" i="9"/>
  <c r="O74" i="9"/>
  <c r="O470" i="9"/>
  <c r="O806" i="9"/>
  <c r="O327" i="9"/>
  <c r="O663" i="9"/>
  <c r="O40" i="9"/>
  <c r="O173" i="9"/>
  <c r="O677" i="9"/>
  <c r="O869" i="9"/>
  <c r="O186" i="9"/>
  <c r="O522" i="9"/>
  <c r="O882" i="9"/>
  <c r="O223" i="9"/>
  <c r="O751" i="9"/>
  <c r="O92" i="9"/>
  <c r="O260" i="9"/>
  <c r="O620" i="9"/>
  <c r="O788" i="9"/>
  <c r="O628" i="9"/>
  <c r="O263" i="9"/>
  <c r="O517" i="9"/>
  <c r="O592" i="9"/>
  <c r="O876" i="9"/>
  <c r="O84" i="9"/>
  <c r="O611" i="9"/>
  <c r="O61" i="9"/>
  <c r="O274" i="9"/>
  <c r="O681" i="9"/>
  <c r="O249" i="9"/>
  <c r="O266" i="9"/>
  <c r="O650" i="9"/>
  <c r="O986" i="9"/>
  <c r="O507" i="9"/>
  <c r="O17" i="9"/>
  <c r="O353" i="9"/>
  <c r="O521" i="9"/>
  <c r="O881" i="9"/>
  <c r="O198" i="9"/>
  <c r="O726" i="9"/>
  <c r="O67" i="9"/>
  <c r="O235" i="9"/>
  <c r="O595" i="9"/>
  <c r="O931" i="9"/>
  <c r="O104" i="9"/>
  <c r="O464" i="9"/>
  <c r="O800" i="9"/>
  <c r="O988" i="9"/>
  <c r="O264" i="9"/>
  <c r="O952" i="9"/>
  <c r="O160" i="9"/>
  <c r="O613" i="9"/>
  <c r="O253" i="9"/>
  <c r="O1000" i="9"/>
  <c r="O972" i="9"/>
  <c r="O612" i="9"/>
  <c r="O252" i="9"/>
  <c r="O165" i="9"/>
  <c r="O707" i="9"/>
  <c r="O347" i="9"/>
  <c r="O477" i="9"/>
  <c r="O802" i="9"/>
  <c r="O442" i="9"/>
  <c r="O957" i="9"/>
  <c r="O777" i="9"/>
  <c r="O417" i="9"/>
  <c r="O38" i="9"/>
  <c r="O218" i="9"/>
  <c r="O398" i="9"/>
  <c r="O602" i="9"/>
  <c r="O770" i="9"/>
  <c r="O938" i="9"/>
  <c r="O99" i="9"/>
  <c r="O267" i="9"/>
  <c r="O459" i="9"/>
  <c r="O627" i="9"/>
  <c r="O795" i="9"/>
  <c r="O963" i="9"/>
  <c r="O113" i="9"/>
  <c r="O305" i="9"/>
  <c r="O473" i="9"/>
  <c r="O641" i="9"/>
  <c r="O809" i="9"/>
  <c r="O977" i="9"/>
  <c r="O150" i="9"/>
  <c r="O318" i="9"/>
  <c r="O486" i="9"/>
  <c r="O654" i="9"/>
  <c r="O822" i="9"/>
  <c r="O19" i="9"/>
  <c r="O187" i="9"/>
  <c r="O355" i="9"/>
  <c r="O523" i="9"/>
  <c r="O691" i="9"/>
  <c r="O883" i="9"/>
  <c r="O56" i="9"/>
  <c r="O224" i="9"/>
  <c r="O392" i="9"/>
  <c r="O560" i="9"/>
  <c r="O752" i="9"/>
  <c r="O920" i="9"/>
  <c r="O381" i="9"/>
  <c r="O748" i="9"/>
  <c r="O412" i="9"/>
  <c r="O16" i="9"/>
  <c r="O192" i="9"/>
  <c r="O34" i="9"/>
  <c r="O589" i="9"/>
  <c r="O229" i="9"/>
  <c r="O928" i="9"/>
  <c r="O948" i="9"/>
  <c r="O588" i="9"/>
  <c r="O228" i="9"/>
  <c r="O683" i="9"/>
  <c r="O357" i="9"/>
  <c r="O813" i="9"/>
  <c r="O50" i="9"/>
  <c r="O410" i="9"/>
  <c r="O782" i="9"/>
  <c r="O303" i="9"/>
  <c r="O639" i="9"/>
  <c r="O975" i="9"/>
  <c r="O317" i="9"/>
  <c r="O653" i="9"/>
  <c r="O162" i="9"/>
  <c r="O498" i="9"/>
  <c r="O858" i="9"/>
  <c r="O31" i="9"/>
  <c r="O367" i="9"/>
  <c r="O727" i="9"/>
  <c r="O236" i="9"/>
  <c r="O596" i="9"/>
  <c r="O932" i="9"/>
  <c r="O724" i="9"/>
  <c r="O832" i="9"/>
  <c r="O205" i="9"/>
  <c r="O924" i="9"/>
  <c r="O564" i="9"/>
  <c r="O60" i="9"/>
  <c r="O227" i="9"/>
  <c r="O754" i="9"/>
  <c r="O645" i="9"/>
  <c r="O297" i="9"/>
  <c r="O242" i="9"/>
  <c r="O794" i="9"/>
  <c r="O123" i="9"/>
  <c r="O483" i="9"/>
  <c r="O819" i="9"/>
  <c r="O161" i="9"/>
  <c r="O497" i="9"/>
  <c r="O665" i="9"/>
  <c r="O174" i="9"/>
  <c r="O510" i="9"/>
  <c r="O870" i="9"/>
  <c r="O211" i="9"/>
  <c r="O379" i="9"/>
  <c r="O907" i="9"/>
  <c r="O248" i="9"/>
  <c r="O776" i="9"/>
  <c r="O700" i="9"/>
  <c r="O760" i="9"/>
  <c r="O541" i="9"/>
  <c r="O181" i="9"/>
  <c r="O900" i="9"/>
  <c r="O540" i="9"/>
  <c r="O995" i="9"/>
  <c r="O635" i="9"/>
  <c r="O730" i="9"/>
  <c r="O453" i="9"/>
  <c r="O273" i="9"/>
  <c r="O254" i="9"/>
  <c r="O638" i="9"/>
  <c r="O974" i="9"/>
  <c r="O159" i="9"/>
  <c r="O495" i="9"/>
  <c r="O831" i="9"/>
  <c r="O341" i="9"/>
  <c r="O509" i="9"/>
  <c r="O18" i="9"/>
  <c r="O354" i="9"/>
  <c r="O714" i="9"/>
  <c r="O55" i="9"/>
  <c r="O391" i="9"/>
  <c r="O583" i="9"/>
  <c r="O919" i="9"/>
  <c r="O452" i="9"/>
  <c r="O956" i="9"/>
  <c r="O88" i="9"/>
  <c r="O292" i="9"/>
  <c r="O712" i="9"/>
  <c r="O877" i="9"/>
  <c r="O157" i="9"/>
  <c r="O516" i="9"/>
  <c r="O971" i="9"/>
  <c r="O179" i="9"/>
  <c r="O706" i="9"/>
  <c r="O117" i="9"/>
  <c r="O86" i="9"/>
  <c r="O482" i="9"/>
  <c r="O818" i="9"/>
  <c r="O171" i="9"/>
  <c r="O339" i="9"/>
  <c r="O675" i="9"/>
  <c r="O843" i="9"/>
  <c r="O185" i="9"/>
  <c r="O689" i="9"/>
  <c r="O30" i="9"/>
  <c r="O366" i="9"/>
  <c r="O534" i="9"/>
  <c r="O894" i="9"/>
  <c r="O403" i="9"/>
  <c r="O763" i="9"/>
  <c r="O272" i="9"/>
  <c r="O632" i="9"/>
  <c r="O968" i="9"/>
  <c r="O604" i="9"/>
  <c r="O268" i="9"/>
  <c r="O191" i="9"/>
  <c r="O853" i="9"/>
  <c r="O59" i="9"/>
  <c r="O852" i="9"/>
  <c r="O58" i="9"/>
  <c r="O515" i="9"/>
  <c r="O880" i="9"/>
  <c r="O250" i="9"/>
  <c r="O585" i="9"/>
  <c r="O98" i="9"/>
  <c r="O494" i="9"/>
  <c r="O830" i="9"/>
  <c r="O183" i="9"/>
  <c r="O519" i="9"/>
  <c r="O879" i="9"/>
  <c r="O197" i="9"/>
  <c r="O533" i="9"/>
  <c r="O893" i="9"/>
  <c r="O210" i="9"/>
  <c r="O570" i="9"/>
  <c r="O906" i="9"/>
  <c r="O247" i="9"/>
  <c r="O607" i="9"/>
  <c r="O943" i="9"/>
  <c r="O308" i="9"/>
  <c r="O644" i="9"/>
  <c r="O980" i="9"/>
  <c r="O580" i="9"/>
  <c r="O805" i="9"/>
  <c r="O917" i="9"/>
  <c r="O295" i="9"/>
  <c r="O967" i="9"/>
  <c r="O668" i="9"/>
  <c r="O81" i="9"/>
  <c r="O501" i="9"/>
  <c r="O708" i="9"/>
  <c r="O861" i="9"/>
  <c r="O898" i="9"/>
  <c r="O513" i="9"/>
  <c r="O530" i="9"/>
  <c r="O219" i="9"/>
  <c r="O915" i="9"/>
  <c r="O593" i="9"/>
  <c r="O246" i="9"/>
  <c r="O307" i="9"/>
  <c r="O979" i="9"/>
  <c r="O680" i="9"/>
  <c r="O508" i="9"/>
  <c r="O757" i="9"/>
  <c r="O684" i="9"/>
  <c r="O717" i="9"/>
  <c r="O874" i="9"/>
  <c r="O154" i="9"/>
  <c r="O542" i="9"/>
  <c r="O231" i="9"/>
  <c r="O927" i="9"/>
  <c r="O605" i="9"/>
  <c r="O282" i="9"/>
  <c r="O954" i="9"/>
  <c r="O20" i="9"/>
  <c r="O765" i="9"/>
  <c r="O189" i="9"/>
  <c r="O660" i="9"/>
  <c r="O525" i="9"/>
  <c r="O395" i="9"/>
  <c r="O130" i="9"/>
  <c r="O194" i="9"/>
  <c r="O914" i="9"/>
  <c r="O603" i="9"/>
  <c r="O257" i="9"/>
  <c r="O953" i="9"/>
  <c r="O294" i="9"/>
  <c r="O331" i="9"/>
  <c r="O32" i="9"/>
  <c r="O368" i="9"/>
  <c r="O669" i="9"/>
  <c r="O544" i="9"/>
  <c r="O520" i="9"/>
  <c r="O947" i="9"/>
  <c r="O155" i="9"/>
  <c r="O314" i="9"/>
  <c r="O351" i="9"/>
  <c r="O29" i="9"/>
  <c r="O725" i="9"/>
  <c r="O42" i="9"/>
  <c r="O738" i="9"/>
  <c r="O79" i="9"/>
  <c r="O775" i="9"/>
  <c r="O476" i="9"/>
  <c r="O916" i="9"/>
  <c r="O244" i="9"/>
  <c r="O496" i="9"/>
  <c r="O472" i="9"/>
  <c r="O923" i="9"/>
  <c r="O586" i="9"/>
  <c r="O201" i="9"/>
  <c r="O674" i="9"/>
  <c r="O27" i="9"/>
  <c r="O699" i="9"/>
  <c r="O737" i="9"/>
  <c r="O54" i="9"/>
  <c r="O750" i="9"/>
  <c r="O451" i="9"/>
  <c r="O787" i="9"/>
  <c r="O488" i="9"/>
  <c r="O892" i="9"/>
  <c r="O445" i="9"/>
  <c r="O372" i="9"/>
  <c r="O107" i="9"/>
  <c r="O177" i="9"/>
  <c r="O686" i="9"/>
  <c r="O375" i="9"/>
  <c r="O53" i="9"/>
  <c r="O749" i="9"/>
  <c r="O426" i="9"/>
  <c r="O103" i="9"/>
  <c r="O463" i="9"/>
  <c r="O164" i="9"/>
  <c r="O836" i="9"/>
  <c r="O868" i="9"/>
  <c r="O349" i="9"/>
  <c r="O348" i="9"/>
  <c r="O803" i="9"/>
  <c r="O83" i="9"/>
  <c r="O153" i="9"/>
  <c r="O51" i="9"/>
  <c r="O747" i="9"/>
  <c r="O761" i="9"/>
  <c r="O438" i="9"/>
  <c r="O115" i="9"/>
  <c r="O475" i="9"/>
  <c r="O176" i="9"/>
  <c r="O512" i="9"/>
  <c r="O844" i="9"/>
  <c r="O325" i="9"/>
  <c r="O324" i="9"/>
  <c r="O52" i="9"/>
  <c r="O849" i="9"/>
  <c r="O734" i="9"/>
  <c r="O399" i="9"/>
  <c r="O759" i="9"/>
  <c r="O437" i="9"/>
  <c r="O90" i="9"/>
  <c r="O786" i="9"/>
  <c r="O151" i="9"/>
  <c r="O823" i="9"/>
  <c r="O188" i="9"/>
  <c r="O884" i="9"/>
  <c r="O148" i="9"/>
  <c r="O301" i="9"/>
  <c r="O300" i="9"/>
  <c r="O23" i="9"/>
  <c r="O825" i="9"/>
  <c r="O105" i="9"/>
  <c r="O746" i="9"/>
  <c r="O411" i="9"/>
  <c r="O89" i="9"/>
  <c r="O785" i="9"/>
  <c r="O462" i="9"/>
  <c r="O163" i="9"/>
  <c r="O499" i="9"/>
  <c r="O200" i="9"/>
  <c r="O896" i="9"/>
  <c r="O796" i="9"/>
  <c r="O119" i="9"/>
  <c r="O829" i="9"/>
  <c r="O25" i="9"/>
  <c r="O828" i="9"/>
  <c r="O24" i="9"/>
  <c r="O491" i="9"/>
  <c r="O112" i="9"/>
  <c r="O226" i="9"/>
  <c r="O561" i="9"/>
  <c r="O110" i="9"/>
  <c r="O506" i="9"/>
  <c r="O842" i="9"/>
  <c r="O195" i="9"/>
  <c r="O531" i="9"/>
  <c r="O891" i="9"/>
  <c r="O209" i="9"/>
  <c r="O545" i="9"/>
  <c r="O905" i="9"/>
  <c r="O222" i="9"/>
  <c r="O582" i="9"/>
  <c r="O918" i="9"/>
  <c r="O259" i="9"/>
  <c r="O619" i="9"/>
  <c r="O955" i="9"/>
  <c r="O320" i="9"/>
  <c r="O656" i="9"/>
  <c r="O992" i="9"/>
  <c r="O556" i="9"/>
  <c r="O37" i="9"/>
  <c r="O981" i="9"/>
  <c r="O804" i="9"/>
  <c r="O1005" i="9"/>
  <c r="O467" i="9"/>
  <c r="O994" i="9"/>
  <c r="O202" i="9"/>
  <c r="O537" i="9"/>
  <c r="O122" i="9"/>
  <c r="O518" i="9"/>
  <c r="O878" i="9"/>
  <c r="O207" i="9"/>
  <c r="O543" i="9"/>
  <c r="O903" i="9"/>
  <c r="O221" i="9"/>
  <c r="O581" i="9"/>
  <c r="O234" i="9"/>
  <c r="O594" i="9"/>
  <c r="O930" i="9"/>
  <c r="O631" i="9"/>
  <c r="O332" i="9"/>
  <c r="O532" i="9"/>
  <c r="O781" i="9"/>
  <c r="O789" i="9"/>
  <c r="O443" i="9"/>
  <c r="O178" i="9"/>
  <c r="O170" i="9"/>
  <c r="O890" i="9"/>
  <c r="O555" i="9"/>
  <c r="O233" i="9"/>
  <c r="O929" i="9"/>
  <c r="O606" i="9"/>
  <c r="O942" i="9"/>
  <c r="O643" i="9"/>
  <c r="O344" i="9"/>
  <c r="O909" i="9"/>
  <c r="O309" i="9"/>
  <c r="O597" i="9"/>
  <c r="O419" i="9"/>
  <c r="O489" i="9"/>
  <c r="O182" i="9"/>
  <c r="O902" i="9"/>
  <c r="O591" i="9"/>
  <c r="O245" i="9"/>
  <c r="O941" i="9"/>
  <c r="O618" i="9"/>
  <c r="O319" i="9"/>
  <c r="O655" i="9"/>
  <c r="O356" i="9"/>
  <c r="O692" i="9"/>
  <c r="O484" i="9"/>
  <c r="O733" i="9"/>
  <c r="O429" i="9"/>
  <c r="O850" i="9"/>
  <c r="O465" i="9"/>
  <c r="O554" i="9"/>
  <c r="O243" i="9"/>
  <c r="O939" i="9"/>
  <c r="O617" i="9"/>
  <c r="O630" i="9"/>
  <c r="O966" i="9"/>
  <c r="O667" i="9"/>
  <c r="O704" i="9"/>
  <c r="O460" i="9"/>
  <c r="O493" i="9"/>
  <c r="O420" i="9"/>
  <c r="O610" i="9"/>
  <c r="O136" i="9"/>
  <c r="O225" i="9"/>
  <c r="O662" i="9"/>
  <c r="O15" i="9"/>
  <c r="O687" i="9"/>
  <c r="O365" i="9"/>
  <c r="O378" i="9"/>
  <c r="O439" i="9"/>
  <c r="O116" i="9"/>
  <c r="O812" i="9"/>
  <c r="O469" i="9"/>
  <c r="O396" i="9"/>
  <c r="O131" i="9"/>
  <c r="O993" i="9"/>
  <c r="O326" i="9"/>
  <c r="O363" i="9"/>
  <c r="O41" i="9"/>
  <c r="O377" i="9"/>
  <c r="O390" i="9"/>
  <c r="O91" i="9"/>
  <c r="O128" i="9"/>
  <c r="O824" i="9"/>
  <c r="O220" i="9"/>
  <c r="O448" i="9"/>
  <c r="O424" i="9"/>
  <c r="O899" i="9"/>
  <c r="O562" i="9"/>
  <c r="O969" i="9"/>
  <c r="O338" i="9"/>
  <c r="O39" i="9"/>
  <c r="O735" i="9"/>
  <c r="O389" i="9"/>
  <c r="O66" i="9"/>
  <c r="O762" i="9"/>
  <c r="O799" i="9"/>
  <c r="O500" i="9"/>
  <c r="O196" i="9"/>
  <c r="O376" i="9"/>
  <c r="O400" i="9"/>
  <c r="O538" i="9"/>
  <c r="O873" i="9"/>
  <c r="O350" i="9"/>
  <c r="O698" i="9"/>
  <c r="O387" i="9"/>
  <c r="O65" i="9"/>
  <c r="O401" i="9"/>
  <c r="O78" i="9"/>
  <c r="O774" i="9"/>
  <c r="O811" i="9"/>
  <c r="O848" i="9"/>
  <c r="O172" i="9"/>
  <c r="O304" i="9"/>
  <c r="O352" i="9"/>
  <c r="O779" i="9"/>
  <c r="O514" i="9"/>
  <c r="O129" i="9"/>
  <c r="O362" i="9"/>
  <c r="O63" i="9"/>
  <c r="O77" i="9"/>
  <c r="O773" i="9"/>
  <c r="O450" i="9"/>
  <c r="O487" i="9"/>
  <c r="O524" i="9"/>
  <c r="O820" i="9"/>
  <c r="O256" i="9"/>
  <c r="O328" i="9"/>
  <c r="O755" i="9"/>
  <c r="O490" i="9"/>
  <c r="O374" i="9"/>
  <c r="O75" i="9"/>
  <c r="O771" i="9"/>
  <c r="O449" i="9"/>
  <c r="O102" i="9"/>
  <c r="O798" i="9"/>
  <c r="O835" i="9"/>
  <c r="O536" i="9"/>
  <c r="O124" i="9"/>
  <c r="L1005" i="3"/>
  <c r="M1005" i="3"/>
  <c r="P1005" i="3" s="1"/>
  <c r="L1006" i="3"/>
  <c r="M1006" i="3"/>
  <c r="P1006" i="3"/>
  <c r="B8" i="3"/>
  <c r="C31" i="3" s="1"/>
  <c r="L105" i="3"/>
  <c r="M105" i="3"/>
  <c r="P105" i="3" s="1"/>
  <c r="L106" i="3"/>
  <c r="M106" i="3"/>
  <c r="P106" i="3" s="1"/>
  <c r="L107" i="3"/>
  <c r="M107" i="3"/>
  <c r="P107" i="3" s="1"/>
  <c r="L108" i="3"/>
  <c r="M108" i="3"/>
  <c r="P108" i="3" s="1"/>
  <c r="L109" i="3"/>
  <c r="M109" i="3"/>
  <c r="P109" i="3"/>
  <c r="L110" i="3"/>
  <c r="M110" i="3"/>
  <c r="P110" i="3"/>
  <c r="L111" i="3"/>
  <c r="M111" i="3"/>
  <c r="P111" i="3" s="1"/>
  <c r="L112" i="3"/>
  <c r="M112" i="3"/>
  <c r="P112" i="3" s="1"/>
  <c r="L113" i="3"/>
  <c r="M113" i="3"/>
  <c r="P113" i="3" s="1"/>
  <c r="L114" i="3"/>
  <c r="M114" i="3"/>
  <c r="P114" i="3" s="1"/>
  <c r="L115" i="3"/>
  <c r="M115" i="3"/>
  <c r="P115" i="3" s="1"/>
  <c r="L116" i="3"/>
  <c r="M116" i="3"/>
  <c r="P116" i="3" s="1"/>
  <c r="L117" i="3"/>
  <c r="M117" i="3"/>
  <c r="P117" i="3" s="1"/>
  <c r="L118" i="3"/>
  <c r="M118" i="3"/>
  <c r="P118" i="3" s="1"/>
  <c r="L119" i="3"/>
  <c r="M119" i="3"/>
  <c r="P119" i="3"/>
  <c r="L120" i="3"/>
  <c r="M120" i="3"/>
  <c r="P120" i="3" s="1"/>
  <c r="L121" i="3"/>
  <c r="M121" i="3"/>
  <c r="P121" i="3"/>
  <c r="L122" i="3"/>
  <c r="M122" i="3"/>
  <c r="P122" i="3"/>
  <c r="L123" i="3"/>
  <c r="M123" i="3"/>
  <c r="P123" i="3" s="1"/>
  <c r="L124" i="3"/>
  <c r="M124" i="3"/>
  <c r="P124" i="3" s="1"/>
  <c r="L125" i="3"/>
  <c r="M125" i="3"/>
  <c r="P125" i="3"/>
  <c r="L126" i="3"/>
  <c r="M126" i="3"/>
  <c r="P126" i="3" s="1"/>
  <c r="L127" i="3"/>
  <c r="M127" i="3"/>
  <c r="P127" i="3" s="1"/>
  <c r="L128" i="3"/>
  <c r="M128" i="3"/>
  <c r="P128" i="3" s="1"/>
  <c r="L129" i="3"/>
  <c r="M129" i="3"/>
  <c r="P129" i="3"/>
  <c r="L130" i="3"/>
  <c r="M130" i="3"/>
  <c r="P130" i="3" s="1"/>
  <c r="L131" i="3"/>
  <c r="M131" i="3"/>
  <c r="P131" i="3" s="1"/>
  <c r="L132" i="3"/>
  <c r="M132" i="3"/>
  <c r="P132" i="3" s="1"/>
  <c r="L133" i="3"/>
  <c r="M133" i="3"/>
  <c r="P133" i="3" s="1"/>
  <c r="L134" i="3"/>
  <c r="M134" i="3"/>
  <c r="P134" i="3" s="1"/>
  <c r="L135" i="3"/>
  <c r="M135" i="3"/>
  <c r="P135" i="3" s="1"/>
  <c r="L136" i="3"/>
  <c r="M136" i="3"/>
  <c r="P136" i="3" s="1"/>
  <c r="L137" i="3"/>
  <c r="M137" i="3"/>
  <c r="P137" i="3" s="1"/>
  <c r="L138" i="3"/>
  <c r="M138" i="3"/>
  <c r="P138" i="3"/>
  <c r="L139" i="3"/>
  <c r="M139" i="3"/>
  <c r="P139" i="3" s="1"/>
  <c r="L140" i="3"/>
  <c r="M140" i="3"/>
  <c r="P140" i="3" s="1"/>
  <c r="L141" i="3"/>
  <c r="M141" i="3"/>
  <c r="P141" i="3" s="1"/>
  <c r="L142" i="3"/>
  <c r="M142" i="3"/>
  <c r="P142" i="3" s="1"/>
  <c r="L143" i="3"/>
  <c r="M143" i="3"/>
  <c r="P143" i="3" s="1"/>
  <c r="L144" i="3"/>
  <c r="M144" i="3"/>
  <c r="P144" i="3" s="1"/>
  <c r="L145" i="3"/>
  <c r="M145" i="3"/>
  <c r="P145" i="3" s="1"/>
  <c r="L146" i="3"/>
  <c r="M146" i="3"/>
  <c r="P146" i="3" s="1"/>
  <c r="L147" i="3"/>
  <c r="M147" i="3"/>
  <c r="P147" i="3" s="1"/>
  <c r="L148" i="3"/>
  <c r="M148" i="3"/>
  <c r="P148" i="3" s="1"/>
  <c r="L149" i="3"/>
  <c r="M149" i="3"/>
  <c r="P149" i="3" s="1"/>
  <c r="L150" i="3"/>
  <c r="M150" i="3"/>
  <c r="P150" i="3" s="1"/>
  <c r="L151" i="3"/>
  <c r="M151" i="3"/>
  <c r="P151" i="3" s="1"/>
  <c r="L152" i="3"/>
  <c r="M152" i="3"/>
  <c r="P152" i="3" s="1"/>
  <c r="L153" i="3"/>
  <c r="M153" i="3"/>
  <c r="P153" i="3" s="1"/>
  <c r="L154" i="3"/>
  <c r="M154" i="3"/>
  <c r="P154" i="3" s="1"/>
  <c r="L155" i="3"/>
  <c r="M155" i="3"/>
  <c r="P155" i="3" s="1"/>
  <c r="L156" i="3"/>
  <c r="M156" i="3"/>
  <c r="P156" i="3" s="1"/>
  <c r="L157" i="3"/>
  <c r="M157" i="3"/>
  <c r="P157" i="3" s="1"/>
  <c r="L158" i="3"/>
  <c r="M158" i="3"/>
  <c r="P158" i="3" s="1"/>
  <c r="L159" i="3"/>
  <c r="M159" i="3"/>
  <c r="P159" i="3" s="1"/>
  <c r="L160" i="3"/>
  <c r="M160" i="3"/>
  <c r="P160" i="3" s="1"/>
  <c r="L161" i="3"/>
  <c r="M161" i="3"/>
  <c r="P161" i="3" s="1"/>
  <c r="L162" i="3"/>
  <c r="M162" i="3"/>
  <c r="P162" i="3"/>
  <c r="L163" i="3"/>
  <c r="M163" i="3"/>
  <c r="P163" i="3" s="1"/>
  <c r="L164" i="3"/>
  <c r="M164" i="3"/>
  <c r="P164" i="3" s="1"/>
  <c r="L165" i="3"/>
  <c r="M165" i="3"/>
  <c r="P165" i="3"/>
  <c r="L166" i="3"/>
  <c r="M166" i="3"/>
  <c r="P166" i="3" s="1"/>
  <c r="L167" i="3"/>
  <c r="M167" i="3"/>
  <c r="P167" i="3" s="1"/>
  <c r="L168" i="3"/>
  <c r="M168" i="3"/>
  <c r="P168" i="3" s="1"/>
  <c r="L169" i="3"/>
  <c r="M169" i="3"/>
  <c r="P169" i="3"/>
  <c r="L170" i="3"/>
  <c r="M170" i="3"/>
  <c r="P170" i="3" s="1"/>
  <c r="L171" i="3"/>
  <c r="M171" i="3"/>
  <c r="P171" i="3" s="1"/>
  <c r="L172" i="3"/>
  <c r="M172" i="3"/>
  <c r="P172" i="3" s="1"/>
  <c r="L173" i="3"/>
  <c r="M173" i="3"/>
  <c r="P173" i="3" s="1"/>
  <c r="L174" i="3"/>
  <c r="M174" i="3"/>
  <c r="P174" i="3" s="1"/>
  <c r="L175" i="3"/>
  <c r="M175" i="3"/>
  <c r="P175" i="3" s="1"/>
  <c r="L176" i="3"/>
  <c r="M176" i="3"/>
  <c r="P176" i="3" s="1"/>
  <c r="L177" i="3"/>
  <c r="M177" i="3"/>
  <c r="P177" i="3" s="1"/>
  <c r="L178" i="3"/>
  <c r="M178" i="3"/>
  <c r="P178" i="3" s="1"/>
  <c r="L179" i="3"/>
  <c r="M179" i="3"/>
  <c r="P179" i="3" s="1"/>
  <c r="L180" i="3"/>
  <c r="M180" i="3"/>
  <c r="P180" i="3" s="1"/>
  <c r="L181" i="3"/>
  <c r="M181" i="3"/>
  <c r="P181" i="3" s="1"/>
  <c r="L182" i="3"/>
  <c r="M182" i="3"/>
  <c r="P182" i="3" s="1"/>
  <c r="L183" i="3"/>
  <c r="M183" i="3"/>
  <c r="P183" i="3" s="1"/>
  <c r="L184" i="3"/>
  <c r="M184" i="3"/>
  <c r="P184" i="3" s="1"/>
  <c r="L185" i="3"/>
  <c r="M185" i="3"/>
  <c r="P185" i="3" s="1"/>
  <c r="L186" i="3"/>
  <c r="M186" i="3"/>
  <c r="P186" i="3"/>
  <c r="L187" i="3"/>
  <c r="M187" i="3"/>
  <c r="P187" i="3" s="1"/>
  <c r="L188" i="3"/>
  <c r="M188" i="3"/>
  <c r="P188" i="3" s="1"/>
  <c r="L189" i="3"/>
  <c r="M189" i="3"/>
  <c r="P189" i="3" s="1"/>
  <c r="L190" i="3"/>
  <c r="M190" i="3"/>
  <c r="P190" i="3" s="1"/>
  <c r="L191" i="3"/>
  <c r="M191" i="3"/>
  <c r="P191" i="3" s="1"/>
  <c r="L192" i="3"/>
  <c r="M192" i="3"/>
  <c r="P192" i="3" s="1"/>
  <c r="L193" i="3"/>
  <c r="M193" i="3"/>
  <c r="P193" i="3"/>
  <c r="L194" i="3"/>
  <c r="M194" i="3"/>
  <c r="P194" i="3" s="1"/>
  <c r="L195" i="3"/>
  <c r="M195" i="3"/>
  <c r="P195" i="3" s="1"/>
  <c r="L196" i="3"/>
  <c r="M196" i="3"/>
  <c r="P196" i="3" s="1"/>
  <c r="L197" i="3"/>
  <c r="M197" i="3"/>
  <c r="P197" i="3" s="1"/>
  <c r="L198" i="3"/>
  <c r="M198" i="3"/>
  <c r="P198" i="3" s="1"/>
  <c r="L199" i="3"/>
  <c r="M199" i="3"/>
  <c r="P199" i="3" s="1"/>
  <c r="L200" i="3"/>
  <c r="M200" i="3"/>
  <c r="P200" i="3" s="1"/>
  <c r="L201" i="3"/>
  <c r="M201" i="3"/>
  <c r="P201" i="3"/>
  <c r="L202" i="3"/>
  <c r="M202" i="3"/>
  <c r="P202" i="3" s="1"/>
  <c r="L203" i="3"/>
  <c r="M203" i="3"/>
  <c r="P203" i="3" s="1"/>
  <c r="L204" i="3"/>
  <c r="M204" i="3"/>
  <c r="P204" i="3" s="1"/>
  <c r="L205" i="3"/>
  <c r="M205" i="3"/>
  <c r="P205" i="3" s="1"/>
  <c r="L206" i="3"/>
  <c r="M206" i="3"/>
  <c r="P206" i="3" s="1"/>
  <c r="L207" i="3"/>
  <c r="M207" i="3"/>
  <c r="P207" i="3" s="1"/>
  <c r="L208" i="3"/>
  <c r="M208" i="3"/>
  <c r="P208" i="3" s="1"/>
  <c r="L209" i="3"/>
  <c r="M209" i="3"/>
  <c r="P209" i="3" s="1"/>
  <c r="L210" i="3"/>
  <c r="M210" i="3"/>
  <c r="P210" i="3" s="1"/>
  <c r="L211" i="3"/>
  <c r="M211" i="3"/>
  <c r="P211" i="3" s="1"/>
  <c r="L212" i="3"/>
  <c r="M212" i="3"/>
  <c r="P212" i="3" s="1"/>
  <c r="L213" i="3"/>
  <c r="M213" i="3"/>
  <c r="P213" i="3"/>
  <c r="L214" i="3"/>
  <c r="M214" i="3"/>
  <c r="P214" i="3" s="1"/>
  <c r="L215" i="3"/>
  <c r="M215" i="3"/>
  <c r="P215" i="3" s="1"/>
  <c r="L216" i="3"/>
  <c r="M216" i="3"/>
  <c r="P216" i="3" s="1"/>
  <c r="L217" i="3"/>
  <c r="M217" i="3"/>
  <c r="P217" i="3" s="1"/>
  <c r="L218" i="3"/>
  <c r="M218" i="3"/>
  <c r="P218" i="3" s="1"/>
  <c r="L219" i="3"/>
  <c r="M219" i="3"/>
  <c r="P219" i="3" s="1"/>
  <c r="L220" i="3"/>
  <c r="M220" i="3"/>
  <c r="P220" i="3" s="1"/>
  <c r="L221" i="3"/>
  <c r="M221" i="3"/>
  <c r="P221" i="3"/>
  <c r="L222" i="3"/>
  <c r="M222" i="3"/>
  <c r="P222" i="3" s="1"/>
  <c r="L223" i="3"/>
  <c r="M223" i="3"/>
  <c r="P223" i="3" s="1"/>
  <c r="L224" i="3"/>
  <c r="M224" i="3"/>
  <c r="P224" i="3" s="1"/>
  <c r="L225" i="3"/>
  <c r="M225" i="3"/>
  <c r="P225" i="3" s="1"/>
  <c r="L226" i="3"/>
  <c r="M226" i="3"/>
  <c r="P226" i="3"/>
  <c r="L227" i="3"/>
  <c r="M227" i="3"/>
  <c r="P227" i="3" s="1"/>
  <c r="L228" i="3"/>
  <c r="M228" i="3"/>
  <c r="P228" i="3" s="1"/>
  <c r="L229" i="3"/>
  <c r="M229" i="3"/>
  <c r="P229" i="3" s="1"/>
  <c r="L230" i="3"/>
  <c r="M230" i="3"/>
  <c r="P230" i="3" s="1"/>
  <c r="L231" i="3"/>
  <c r="M231" i="3"/>
  <c r="P231" i="3" s="1"/>
  <c r="L232" i="3"/>
  <c r="M232" i="3"/>
  <c r="P232" i="3" s="1"/>
  <c r="L233" i="3"/>
  <c r="M233" i="3"/>
  <c r="P233" i="3" s="1"/>
  <c r="L234" i="3"/>
  <c r="M234" i="3"/>
  <c r="P234" i="3" s="1"/>
  <c r="L235" i="3"/>
  <c r="M235" i="3"/>
  <c r="P235" i="3" s="1"/>
  <c r="L236" i="3"/>
  <c r="M236" i="3"/>
  <c r="P236" i="3" s="1"/>
  <c r="L237" i="3"/>
  <c r="M237" i="3"/>
  <c r="P237" i="3" s="1"/>
  <c r="L238" i="3"/>
  <c r="M238" i="3"/>
  <c r="P238" i="3" s="1"/>
  <c r="L239" i="3"/>
  <c r="M239" i="3"/>
  <c r="P239" i="3" s="1"/>
  <c r="L240" i="3"/>
  <c r="M240" i="3"/>
  <c r="P240" i="3" s="1"/>
  <c r="L241" i="3"/>
  <c r="M241" i="3"/>
  <c r="P241" i="3" s="1"/>
  <c r="L242" i="3"/>
  <c r="M242" i="3"/>
  <c r="P242" i="3"/>
  <c r="L243" i="3"/>
  <c r="M243" i="3"/>
  <c r="P243" i="3" s="1"/>
  <c r="L244" i="3"/>
  <c r="M244" i="3"/>
  <c r="P244" i="3" s="1"/>
  <c r="L245" i="3"/>
  <c r="M245" i="3"/>
  <c r="P245" i="3" s="1"/>
  <c r="L246" i="3"/>
  <c r="M246" i="3"/>
  <c r="P246" i="3" s="1"/>
  <c r="L247" i="3"/>
  <c r="M247" i="3"/>
  <c r="P247" i="3" s="1"/>
  <c r="L248" i="3"/>
  <c r="M248" i="3"/>
  <c r="P248" i="3" s="1"/>
  <c r="L249" i="3"/>
  <c r="M249" i="3"/>
  <c r="P249" i="3"/>
  <c r="L250" i="3"/>
  <c r="M250" i="3"/>
  <c r="P250" i="3"/>
  <c r="L251" i="3"/>
  <c r="M251" i="3"/>
  <c r="P251" i="3" s="1"/>
  <c r="L252" i="3"/>
  <c r="M252" i="3"/>
  <c r="P252" i="3" s="1"/>
  <c r="L253" i="3"/>
  <c r="M253" i="3"/>
  <c r="P253" i="3"/>
  <c r="L254" i="3"/>
  <c r="M254" i="3"/>
  <c r="P254" i="3" s="1"/>
  <c r="L255" i="3"/>
  <c r="M255" i="3"/>
  <c r="P255" i="3" s="1"/>
  <c r="L256" i="3"/>
  <c r="M256" i="3"/>
  <c r="P256" i="3" s="1"/>
  <c r="L257" i="3"/>
  <c r="M257" i="3"/>
  <c r="P257" i="3"/>
  <c r="L258" i="3"/>
  <c r="M258" i="3"/>
  <c r="P258" i="3"/>
  <c r="L259" i="3"/>
  <c r="M259" i="3"/>
  <c r="P259" i="3" s="1"/>
  <c r="L260" i="3"/>
  <c r="M260" i="3"/>
  <c r="P260" i="3" s="1"/>
  <c r="L261" i="3"/>
  <c r="M261" i="3"/>
  <c r="P261" i="3" s="1"/>
  <c r="L262" i="3"/>
  <c r="M262" i="3"/>
  <c r="P262" i="3" s="1"/>
  <c r="L263" i="3"/>
  <c r="M263" i="3"/>
  <c r="P263" i="3" s="1"/>
  <c r="L264" i="3"/>
  <c r="M264" i="3"/>
  <c r="P264" i="3" s="1"/>
  <c r="L265" i="3"/>
  <c r="M265" i="3"/>
  <c r="P265" i="3"/>
  <c r="L266" i="3"/>
  <c r="M266" i="3"/>
  <c r="P266" i="3" s="1"/>
  <c r="L267" i="3"/>
  <c r="M267" i="3"/>
  <c r="P267" i="3" s="1"/>
  <c r="L268" i="3"/>
  <c r="M268" i="3"/>
  <c r="P268" i="3" s="1"/>
  <c r="L269" i="3"/>
  <c r="M269" i="3"/>
  <c r="P269" i="3"/>
  <c r="L270" i="3"/>
  <c r="M270" i="3"/>
  <c r="P270" i="3" s="1"/>
  <c r="L271" i="3"/>
  <c r="M271" i="3"/>
  <c r="P271" i="3" s="1"/>
  <c r="L272" i="3"/>
  <c r="M272" i="3"/>
  <c r="P272" i="3" s="1"/>
  <c r="L273" i="3"/>
  <c r="M273" i="3"/>
  <c r="P273" i="3" s="1"/>
  <c r="L274" i="3"/>
  <c r="M274" i="3"/>
  <c r="P274" i="3" s="1"/>
  <c r="L275" i="3"/>
  <c r="M275" i="3"/>
  <c r="P275" i="3" s="1"/>
  <c r="L276" i="3"/>
  <c r="M276" i="3"/>
  <c r="P276" i="3" s="1"/>
  <c r="L277" i="3"/>
  <c r="M277" i="3"/>
  <c r="P277" i="3"/>
  <c r="L278" i="3"/>
  <c r="M278" i="3"/>
  <c r="P278" i="3" s="1"/>
  <c r="L279" i="3"/>
  <c r="M279" i="3"/>
  <c r="P279" i="3" s="1"/>
  <c r="L280" i="3"/>
  <c r="M280" i="3"/>
  <c r="P280" i="3" s="1"/>
  <c r="L281" i="3"/>
  <c r="M281" i="3"/>
  <c r="P281" i="3" s="1"/>
  <c r="L282" i="3"/>
  <c r="M282" i="3"/>
  <c r="P282" i="3" s="1"/>
  <c r="L283" i="3"/>
  <c r="M283" i="3"/>
  <c r="P283" i="3" s="1"/>
  <c r="L284" i="3"/>
  <c r="M284" i="3"/>
  <c r="P284" i="3" s="1"/>
  <c r="L285" i="3"/>
  <c r="M285" i="3"/>
  <c r="P285" i="3"/>
  <c r="L286" i="3"/>
  <c r="M286" i="3"/>
  <c r="P286" i="3" s="1"/>
  <c r="L287" i="3"/>
  <c r="M287" i="3"/>
  <c r="P287" i="3" s="1"/>
  <c r="L288" i="3"/>
  <c r="M288" i="3"/>
  <c r="P288" i="3" s="1"/>
  <c r="L289" i="3"/>
  <c r="M289" i="3"/>
  <c r="P289" i="3" s="1"/>
  <c r="L290" i="3"/>
  <c r="M290" i="3"/>
  <c r="P290" i="3"/>
  <c r="L291" i="3"/>
  <c r="M291" i="3"/>
  <c r="P291" i="3" s="1"/>
  <c r="L292" i="3"/>
  <c r="M292" i="3"/>
  <c r="P292" i="3" s="1"/>
  <c r="L293" i="3"/>
  <c r="M293" i="3"/>
  <c r="P293" i="3" s="1"/>
  <c r="L294" i="3"/>
  <c r="M294" i="3"/>
  <c r="P294" i="3" s="1"/>
  <c r="L295" i="3"/>
  <c r="M295" i="3"/>
  <c r="P295" i="3" s="1"/>
  <c r="L296" i="3"/>
  <c r="M296" i="3"/>
  <c r="P296" i="3" s="1"/>
  <c r="L297" i="3"/>
  <c r="M297" i="3"/>
  <c r="P297" i="3"/>
  <c r="L298" i="3"/>
  <c r="M298" i="3"/>
  <c r="P298" i="3" s="1"/>
  <c r="L299" i="3"/>
  <c r="M299" i="3"/>
  <c r="P299" i="3" s="1"/>
  <c r="L300" i="3"/>
  <c r="M300" i="3"/>
  <c r="P300" i="3" s="1"/>
  <c r="L301" i="3"/>
  <c r="M301" i="3"/>
  <c r="P301" i="3" s="1"/>
  <c r="L302" i="3"/>
  <c r="M302" i="3"/>
  <c r="P302" i="3" s="1"/>
  <c r="L303" i="3"/>
  <c r="M303" i="3"/>
  <c r="P303" i="3" s="1"/>
  <c r="L304" i="3"/>
  <c r="M304" i="3"/>
  <c r="P304" i="3" s="1"/>
  <c r="L305" i="3"/>
  <c r="M305" i="3"/>
  <c r="P305" i="3" s="1"/>
  <c r="L306" i="3"/>
  <c r="M306" i="3"/>
  <c r="P306" i="3" s="1"/>
  <c r="L307" i="3"/>
  <c r="M307" i="3"/>
  <c r="P307" i="3" s="1"/>
  <c r="L308" i="3"/>
  <c r="M308" i="3"/>
  <c r="P308" i="3" s="1"/>
  <c r="L309" i="3"/>
  <c r="M309" i="3"/>
  <c r="P309" i="3" s="1"/>
  <c r="L310" i="3"/>
  <c r="M310" i="3"/>
  <c r="P310" i="3" s="1"/>
  <c r="L311" i="3"/>
  <c r="M311" i="3"/>
  <c r="P311" i="3" s="1"/>
  <c r="L312" i="3"/>
  <c r="M312" i="3"/>
  <c r="P312" i="3" s="1"/>
  <c r="L313" i="3"/>
  <c r="M313" i="3"/>
  <c r="P313" i="3"/>
  <c r="L314" i="3"/>
  <c r="M314" i="3"/>
  <c r="P314" i="3"/>
  <c r="L315" i="3"/>
  <c r="M315" i="3"/>
  <c r="P315" i="3" s="1"/>
  <c r="L316" i="3"/>
  <c r="M316" i="3"/>
  <c r="P316" i="3" s="1"/>
  <c r="L317" i="3"/>
  <c r="M317" i="3"/>
  <c r="P317" i="3"/>
  <c r="L318" i="3"/>
  <c r="M318" i="3"/>
  <c r="P318" i="3" s="1"/>
  <c r="L319" i="3"/>
  <c r="M319" i="3"/>
  <c r="P319" i="3" s="1"/>
  <c r="L320" i="3"/>
  <c r="M320" i="3"/>
  <c r="P320" i="3" s="1"/>
  <c r="L321" i="3"/>
  <c r="M321" i="3"/>
  <c r="P321" i="3"/>
  <c r="L322" i="3"/>
  <c r="M322" i="3"/>
  <c r="P322" i="3"/>
  <c r="L323" i="3"/>
  <c r="M323" i="3"/>
  <c r="P323" i="3" s="1"/>
  <c r="L324" i="3"/>
  <c r="M324" i="3"/>
  <c r="P324" i="3" s="1"/>
  <c r="L325" i="3"/>
  <c r="M325" i="3"/>
  <c r="P325" i="3" s="1"/>
  <c r="L326" i="3"/>
  <c r="M326" i="3"/>
  <c r="P326" i="3" s="1"/>
  <c r="L327" i="3"/>
  <c r="M327" i="3"/>
  <c r="P327" i="3" s="1"/>
  <c r="L328" i="3"/>
  <c r="M328" i="3"/>
  <c r="P328" i="3" s="1"/>
  <c r="L329" i="3"/>
  <c r="M329" i="3"/>
  <c r="P329" i="3"/>
  <c r="L330" i="3"/>
  <c r="M330" i="3"/>
  <c r="P330" i="3" s="1"/>
  <c r="L331" i="3"/>
  <c r="M331" i="3"/>
  <c r="P331" i="3" s="1"/>
  <c r="L332" i="3"/>
  <c r="M332" i="3"/>
  <c r="P332" i="3" s="1"/>
  <c r="L333" i="3"/>
  <c r="M333" i="3"/>
  <c r="P333" i="3"/>
  <c r="L334" i="3"/>
  <c r="M334" i="3"/>
  <c r="P334" i="3" s="1"/>
  <c r="L335" i="3"/>
  <c r="M335" i="3"/>
  <c r="P335" i="3" s="1"/>
  <c r="L336" i="3"/>
  <c r="M336" i="3"/>
  <c r="P336" i="3" s="1"/>
  <c r="L337" i="3"/>
  <c r="M337" i="3"/>
  <c r="P337" i="3" s="1"/>
  <c r="L338" i="3"/>
  <c r="M338" i="3"/>
  <c r="P338" i="3" s="1"/>
  <c r="L339" i="3"/>
  <c r="M339" i="3"/>
  <c r="P339" i="3" s="1"/>
  <c r="L340" i="3"/>
  <c r="M340" i="3"/>
  <c r="P340" i="3" s="1"/>
  <c r="L341" i="3"/>
  <c r="M341" i="3"/>
  <c r="P341" i="3"/>
  <c r="L342" i="3"/>
  <c r="M342" i="3"/>
  <c r="P342" i="3" s="1"/>
  <c r="L343" i="3"/>
  <c r="M343" i="3"/>
  <c r="P343" i="3" s="1"/>
  <c r="L344" i="3"/>
  <c r="M344" i="3"/>
  <c r="P344" i="3" s="1"/>
  <c r="L345" i="3"/>
  <c r="M345" i="3"/>
  <c r="P345" i="3" s="1"/>
  <c r="L346" i="3"/>
  <c r="M346" i="3"/>
  <c r="P346" i="3"/>
  <c r="L347" i="3"/>
  <c r="M347" i="3"/>
  <c r="P347" i="3" s="1"/>
  <c r="L348" i="3"/>
  <c r="M348" i="3"/>
  <c r="P348" i="3" s="1"/>
  <c r="L349" i="3"/>
  <c r="M349" i="3"/>
  <c r="P349" i="3" s="1"/>
  <c r="L350" i="3"/>
  <c r="M350" i="3"/>
  <c r="P350" i="3" s="1"/>
  <c r="L351" i="3"/>
  <c r="M351" i="3"/>
  <c r="P351" i="3" s="1"/>
  <c r="L352" i="3"/>
  <c r="M352" i="3"/>
  <c r="P352" i="3" s="1"/>
  <c r="L353" i="3"/>
  <c r="M353" i="3"/>
  <c r="P353" i="3" s="1"/>
  <c r="L354" i="3"/>
  <c r="M354" i="3"/>
  <c r="P354" i="3" s="1"/>
  <c r="L355" i="3"/>
  <c r="M355" i="3"/>
  <c r="P355" i="3" s="1"/>
  <c r="L356" i="3"/>
  <c r="M356" i="3"/>
  <c r="P356" i="3" s="1"/>
  <c r="L357" i="3"/>
  <c r="M357" i="3"/>
  <c r="P357" i="3"/>
  <c r="L358" i="3"/>
  <c r="M358" i="3"/>
  <c r="P358" i="3" s="1"/>
  <c r="L359" i="3"/>
  <c r="M359" i="3"/>
  <c r="P359" i="3" s="1"/>
  <c r="L360" i="3"/>
  <c r="M360" i="3"/>
  <c r="P360" i="3" s="1"/>
  <c r="L361" i="3"/>
  <c r="M361" i="3"/>
  <c r="P361" i="3"/>
  <c r="L362" i="3"/>
  <c r="M362" i="3"/>
  <c r="P362" i="3"/>
  <c r="L363" i="3"/>
  <c r="M363" i="3"/>
  <c r="P363" i="3" s="1"/>
  <c r="L364" i="3"/>
  <c r="M364" i="3"/>
  <c r="P364" i="3" s="1"/>
  <c r="L365" i="3"/>
  <c r="M365" i="3"/>
  <c r="P365" i="3" s="1"/>
  <c r="L366" i="3"/>
  <c r="M366" i="3"/>
  <c r="P366" i="3" s="1"/>
  <c r="L367" i="3"/>
  <c r="M367" i="3"/>
  <c r="P367" i="3" s="1"/>
  <c r="L368" i="3"/>
  <c r="M368" i="3"/>
  <c r="P368" i="3" s="1"/>
  <c r="L369" i="3"/>
  <c r="M369" i="3"/>
  <c r="P369" i="3"/>
  <c r="L370" i="3"/>
  <c r="M370" i="3"/>
  <c r="P370" i="3" s="1"/>
  <c r="L371" i="3"/>
  <c r="M371" i="3"/>
  <c r="P371" i="3" s="1"/>
  <c r="L372" i="3"/>
  <c r="M372" i="3"/>
  <c r="P372" i="3" s="1"/>
  <c r="L373" i="3"/>
  <c r="M373" i="3"/>
  <c r="P373" i="3"/>
  <c r="L374" i="3"/>
  <c r="M374" i="3"/>
  <c r="P374" i="3" s="1"/>
  <c r="L375" i="3"/>
  <c r="M375" i="3"/>
  <c r="P375" i="3" s="1"/>
  <c r="L376" i="3"/>
  <c r="M376" i="3"/>
  <c r="P376" i="3" s="1"/>
  <c r="L377" i="3"/>
  <c r="M377" i="3"/>
  <c r="P377" i="3" s="1"/>
  <c r="L378" i="3"/>
  <c r="M378" i="3"/>
  <c r="P378" i="3" s="1"/>
  <c r="L379" i="3"/>
  <c r="M379" i="3"/>
  <c r="P379" i="3" s="1"/>
  <c r="L380" i="3"/>
  <c r="M380" i="3"/>
  <c r="P380" i="3" s="1"/>
  <c r="L381" i="3"/>
  <c r="M381" i="3"/>
  <c r="P381" i="3" s="1"/>
  <c r="L382" i="3"/>
  <c r="M382" i="3"/>
  <c r="P382" i="3" s="1"/>
  <c r="L383" i="3"/>
  <c r="M383" i="3"/>
  <c r="P383" i="3" s="1"/>
  <c r="L384" i="3"/>
  <c r="M384" i="3"/>
  <c r="P384" i="3" s="1"/>
  <c r="L385" i="3"/>
  <c r="M385" i="3"/>
  <c r="P385" i="3" s="1"/>
  <c r="L386" i="3"/>
  <c r="M386" i="3"/>
  <c r="P386" i="3" s="1"/>
  <c r="L387" i="3"/>
  <c r="M387" i="3"/>
  <c r="P387" i="3" s="1"/>
  <c r="L388" i="3"/>
  <c r="M388" i="3"/>
  <c r="P388" i="3" s="1"/>
  <c r="L389" i="3"/>
  <c r="M389" i="3"/>
  <c r="P389" i="3"/>
  <c r="L390" i="3"/>
  <c r="M390" i="3"/>
  <c r="P390" i="3" s="1"/>
  <c r="L391" i="3"/>
  <c r="M391" i="3"/>
  <c r="P391" i="3" s="1"/>
  <c r="L392" i="3"/>
  <c r="M392" i="3"/>
  <c r="P392" i="3" s="1"/>
  <c r="L393" i="3"/>
  <c r="M393" i="3"/>
  <c r="P393" i="3" s="1"/>
  <c r="L394" i="3"/>
  <c r="M394" i="3"/>
  <c r="P394" i="3"/>
  <c r="L395" i="3"/>
  <c r="M395" i="3"/>
  <c r="P395" i="3" s="1"/>
  <c r="L396" i="3"/>
  <c r="M396" i="3"/>
  <c r="P396" i="3" s="1"/>
  <c r="L397" i="3"/>
  <c r="M397" i="3"/>
  <c r="P397" i="3" s="1"/>
  <c r="L398" i="3"/>
  <c r="M398" i="3"/>
  <c r="P398" i="3" s="1"/>
  <c r="L399" i="3"/>
  <c r="M399" i="3"/>
  <c r="P399" i="3" s="1"/>
  <c r="L400" i="3"/>
  <c r="M400" i="3"/>
  <c r="P400" i="3" s="1"/>
  <c r="L401" i="3"/>
  <c r="M401" i="3"/>
  <c r="P401" i="3"/>
  <c r="L402" i="3"/>
  <c r="M402" i="3"/>
  <c r="P402" i="3" s="1"/>
  <c r="L403" i="3"/>
  <c r="M403" i="3"/>
  <c r="P403" i="3" s="1"/>
  <c r="L404" i="3"/>
  <c r="M404" i="3"/>
  <c r="P404" i="3" s="1"/>
  <c r="L405" i="3"/>
  <c r="M405" i="3"/>
  <c r="P405" i="3" s="1"/>
  <c r="L406" i="3"/>
  <c r="M406" i="3"/>
  <c r="P406" i="3" s="1"/>
  <c r="L407" i="3"/>
  <c r="M407" i="3"/>
  <c r="P407" i="3" s="1"/>
  <c r="L408" i="3"/>
  <c r="M408" i="3"/>
  <c r="P408" i="3" s="1"/>
  <c r="L409" i="3"/>
  <c r="M409" i="3"/>
  <c r="P409" i="3" s="1"/>
  <c r="L410" i="3"/>
  <c r="M410" i="3"/>
  <c r="P410" i="3"/>
  <c r="L411" i="3"/>
  <c r="M411" i="3"/>
  <c r="P411" i="3" s="1"/>
  <c r="L412" i="3"/>
  <c r="M412" i="3"/>
  <c r="P412" i="3" s="1"/>
  <c r="L413" i="3"/>
  <c r="M413" i="3"/>
  <c r="P413" i="3" s="1"/>
  <c r="L414" i="3"/>
  <c r="M414" i="3"/>
  <c r="P414" i="3" s="1"/>
  <c r="L415" i="3"/>
  <c r="M415" i="3"/>
  <c r="P415" i="3" s="1"/>
  <c r="L416" i="3"/>
  <c r="M416" i="3"/>
  <c r="P416" i="3" s="1"/>
  <c r="L417" i="3"/>
  <c r="M417" i="3"/>
  <c r="P417" i="3"/>
  <c r="L418" i="3"/>
  <c r="M418" i="3"/>
  <c r="P418" i="3"/>
  <c r="L419" i="3"/>
  <c r="M419" i="3"/>
  <c r="P419" i="3" s="1"/>
  <c r="L420" i="3"/>
  <c r="M420" i="3"/>
  <c r="P420" i="3" s="1"/>
  <c r="L421" i="3"/>
  <c r="M421" i="3"/>
  <c r="P421" i="3"/>
  <c r="L422" i="3"/>
  <c r="M422" i="3"/>
  <c r="P422" i="3" s="1"/>
  <c r="L423" i="3"/>
  <c r="M423" i="3"/>
  <c r="P423" i="3" s="1"/>
  <c r="L424" i="3"/>
  <c r="M424" i="3"/>
  <c r="P424" i="3" s="1"/>
  <c r="L425" i="3"/>
  <c r="M425" i="3"/>
  <c r="P425" i="3" s="1"/>
  <c r="L426" i="3"/>
  <c r="M426" i="3"/>
  <c r="P426" i="3"/>
  <c r="L427" i="3"/>
  <c r="M427" i="3"/>
  <c r="P427" i="3" s="1"/>
  <c r="L428" i="3"/>
  <c r="M428" i="3"/>
  <c r="P428" i="3" s="1"/>
  <c r="L429" i="3"/>
  <c r="M429" i="3"/>
  <c r="P429" i="3" s="1"/>
  <c r="L430" i="3"/>
  <c r="M430" i="3"/>
  <c r="P430" i="3" s="1"/>
  <c r="L431" i="3"/>
  <c r="M431" i="3"/>
  <c r="P431" i="3" s="1"/>
  <c r="L432" i="3"/>
  <c r="M432" i="3"/>
  <c r="P432" i="3" s="1"/>
  <c r="L433" i="3"/>
  <c r="M433" i="3"/>
  <c r="P433" i="3"/>
  <c r="L434" i="3"/>
  <c r="M434" i="3"/>
  <c r="P434" i="3" s="1"/>
  <c r="L435" i="3"/>
  <c r="M435" i="3"/>
  <c r="P435" i="3" s="1"/>
  <c r="L436" i="3"/>
  <c r="M436" i="3"/>
  <c r="P436" i="3" s="1"/>
  <c r="L437" i="3"/>
  <c r="M437" i="3"/>
  <c r="P437" i="3"/>
  <c r="L438" i="3"/>
  <c r="M438" i="3"/>
  <c r="P438" i="3" s="1"/>
  <c r="L439" i="3"/>
  <c r="M439" i="3"/>
  <c r="P439" i="3" s="1"/>
  <c r="L440" i="3"/>
  <c r="M440" i="3"/>
  <c r="P440" i="3" s="1"/>
  <c r="L441" i="3"/>
  <c r="M441" i="3"/>
  <c r="P441" i="3" s="1"/>
  <c r="L442" i="3"/>
  <c r="M442" i="3"/>
  <c r="P442" i="3" s="1"/>
  <c r="L443" i="3"/>
  <c r="M443" i="3"/>
  <c r="P443" i="3" s="1"/>
  <c r="L444" i="3"/>
  <c r="M444" i="3"/>
  <c r="P444" i="3" s="1"/>
  <c r="L445" i="3"/>
  <c r="M445" i="3"/>
  <c r="P445" i="3"/>
  <c r="L446" i="3"/>
  <c r="M446" i="3"/>
  <c r="P446" i="3" s="1"/>
  <c r="L447" i="3"/>
  <c r="M447" i="3"/>
  <c r="P447" i="3" s="1"/>
  <c r="L448" i="3"/>
  <c r="M448" i="3"/>
  <c r="P448" i="3" s="1"/>
  <c r="L449" i="3"/>
  <c r="M449" i="3"/>
  <c r="P449" i="3" s="1"/>
  <c r="L450" i="3"/>
  <c r="M450" i="3"/>
  <c r="P450" i="3" s="1"/>
  <c r="L451" i="3"/>
  <c r="M451" i="3"/>
  <c r="P451" i="3" s="1"/>
  <c r="L452" i="3"/>
  <c r="M452" i="3"/>
  <c r="P452" i="3" s="1"/>
  <c r="L453" i="3"/>
  <c r="M453" i="3"/>
  <c r="P453" i="3"/>
  <c r="L454" i="3"/>
  <c r="M454" i="3"/>
  <c r="P454" i="3" s="1"/>
  <c r="L455" i="3"/>
  <c r="M455" i="3"/>
  <c r="P455" i="3" s="1"/>
  <c r="L456" i="3"/>
  <c r="M456" i="3"/>
  <c r="P456" i="3" s="1"/>
  <c r="L457" i="3"/>
  <c r="M457" i="3"/>
  <c r="P457" i="3" s="1"/>
  <c r="L458" i="3"/>
  <c r="M458" i="3"/>
  <c r="P458" i="3" s="1"/>
  <c r="L459" i="3"/>
  <c r="M459" i="3"/>
  <c r="P459" i="3" s="1"/>
  <c r="L460" i="3"/>
  <c r="M460" i="3"/>
  <c r="P460" i="3" s="1"/>
  <c r="L461" i="3"/>
  <c r="M461" i="3"/>
  <c r="P461" i="3" s="1"/>
  <c r="L462" i="3"/>
  <c r="M462" i="3"/>
  <c r="P462" i="3" s="1"/>
  <c r="L463" i="3"/>
  <c r="M463" i="3"/>
  <c r="P463" i="3" s="1"/>
  <c r="L464" i="3"/>
  <c r="M464" i="3"/>
  <c r="P464" i="3" s="1"/>
  <c r="L465" i="3"/>
  <c r="M465" i="3"/>
  <c r="P465" i="3"/>
  <c r="L466" i="3"/>
  <c r="M466" i="3"/>
  <c r="P466" i="3" s="1"/>
  <c r="L467" i="3"/>
  <c r="M467" i="3"/>
  <c r="P467" i="3" s="1"/>
  <c r="L468" i="3"/>
  <c r="M468" i="3"/>
  <c r="P468" i="3" s="1"/>
  <c r="L469" i="3"/>
  <c r="M469" i="3"/>
  <c r="P469" i="3" s="1"/>
  <c r="L470" i="3"/>
  <c r="M470" i="3"/>
  <c r="P470" i="3" s="1"/>
  <c r="L471" i="3"/>
  <c r="M471" i="3"/>
  <c r="P471" i="3" s="1"/>
  <c r="L472" i="3"/>
  <c r="M472" i="3"/>
  <c r="P472" i="3" s="1"/>
  <c r="L473" i="3"/>
  <c r="M473" i="3"/>
  <c r="P473" i="3" s="1"/>
  <c r="L474" i="3"/>
  <c r="M474" i="3"/>
  <c r="P474" i="3"/>
  <c r="L475" i="3"/>
  <c r="M475" i="3"/>
  <c r="P475" i="3" s="1"/>
  <c r="L476" i="3"/>
  <c r="M476" i="3"/>
  <c r="P476" i="3" s="1"/>
  <c r="L477" i="3"/>
  <c r="M477" i="3"/>
  <c r="P477" i="3" s="1"/>
  <c r="L478" i="3"/>
  <c r="M478" i="3"/>
  <c r="P478" i="3" s="1"/>
  <c r="L479" i="3"/>
  <c r="M479" i="3"/>
  <c r="P479" i="3" s="1"/>
  <c r="L480" i="3"/>
  <c r="M480" i="3"/>
  <c r="P480" i="3" s="1"/>
  <c r="L481" i="3"/>
  <c r="M481" i="3"/>
  <c r="P481" i="3"/>
  <c r="L482" i="3"/>
  <c r="M482" i="3"/>
  <c r="P482" i="3"/>
  <c r="L483" i="3"/>
  <c r="M483" i="3"/>
  <c r="P483" i="3" s="1"/>
  <c r="L484" i="3"/>
  <c r="M484" i="3"/>
  <c r="P484" i="3" s="1"/>
  <c r="L485" i="3"/>
  <c r="M485" i="3"/>
  <c r="P485" i="3" s="1"/>
  <c r="L486" i="3"/>
  <c r="M486" i="3"/>
  <c r="P486" i="3" s="1"/>
  <c r="L487" i="3"/>
  <c r="M487" i="3"/>
  <c r="P487" i="3" s="1"/>
  <c r="L488" i="3"/>
  <c r="M488" i="3"/>
  <c r="P488" i="3" s="1"/>
  <c r="L489" i="3"/>
  <c r="M489" i="3"/>
  <c r="P489" i="3"/>
  <c r="L490" i="3"/>
  <c r="M490" i="3"/>
  <c r="P490" i="3" s="1"/>
  <c r="L491" i="3"/>
  <c r="M491" i="3"/>
  <c r="P491" i="3" s="1"/>
  <c r="L492" i="3"/>
  <c r="M492" i="3"/>
  <c r="P492" i="3" s="1"/>
  <c r="L493" i="3"/>
  <c r="M493" i="3"/>
  <c r="P493" i="3" s="1"/>
  <c r="L494" i="3"/>
  <c r="M494" i="3"/>
  <c r="P494" i="3" s="1"/>
  <c r="L495" i="3"/>
  <c r="M495" i="3"/>
  <c r="P495" i="3" s="1"/>
  <c r="L496" i="3"/>
  <c r="M496" i="3"/>
  <c r="P496" i="3" s="1"/>
  <c r="L497" i="3"/>
  <c r="M497" i="3"/>
  <c r="P497" i="3"/>
  <c r="L498" i="3"/>
  <c r="M498" i="3"/>
  <c r="P498" i="3" s="1"/>
  <c r="L499" i="3"/>
  <c r="M499" i="3"/>
  <c r="P499" i="3" s="1"/>
  <c r="L500" i="3"/>
  <c r="M500" i="3"/>
  <c r="P500" i="3" s="1"/>
  <c r="L501" i="3"/>
  <c r="M501" i="3"/>
  <c r="P501" i="3" s="1"/>
  <c r="L502" i="3"/>
  <c r="M502" i="3"/>
  <c r="P502" i="3" s="1"/>
  <c r="L503" i="3"/>
  <c r="M503" i="3"/>
  <c r="P503" i="3" s="1"/>
  <c r="L504" i="3"/>
  <c r="M504" i="3"/>
  <c r="P504" i="3" s="1"/>
  <c r="L505" i="3"/>
  <c r="M505" i="3"/>
  <c r="P505" i="3" s="1"/>
  <c r="L506" i="3"/>
  <c r="M506" i="3"/>
  <c r="P506" i="3" s="1"/>
  <c r="L507" i="3"/>
  <c r="M507" i="3"/>
  <c r="P507" i="3" s="1"/>
  <c r="L508" i="3"/>
  <c r="M508" i="3"/>
  <c r="P508" i="3" s="1"/>
  <c r="L509" i="3"/>
  <c r="M509" i="3"/>
  <c r="P509" i="3"/>
  <c r="L510" i="3"/>
  <c r="M510" i="3"/>
  <c r="P510" i="3" s="1"/>
  <c r="L511" i="3"/>
  <c r="M511" i="3"/>
  <c r="P511" i="3" s="1"/>
  <c r="L512" i="3"/>
  <c r="M512" i="3"/>
  <c r="P512" i="3" s="1"/>
  <c r="L513" i="3"/>
  <c r="M513" i="3"/>
  <c r="P513" i="3" s="1"/>
  <c r="L514" i="3"/>
  <c r="M514" i="3"/>
  <c r="P514" i="3" s="1"/>
  <c r="L515" i="3"/>
  <c r="M515" i="3"/>
  <c r="P515" i="3" s="1"/>
  <c r="L516" i="3"/>
  <c r="M516" i="3"/>
  <c r="P516" i="3"/>
  <c r="L517" i="3"/>
  <c r="M517" i="3"/>
  <c r="P517" i="3" s="1"/>
  <c r="L518" i="3"/>
  <c r="M518" i="3"/>
  <c r="P518" i="3" s="1"/>
  <c r="L519" i="3"/>
  <c r="M519" i="3"/>
  <c r="P519" i="3" s="1"/>
  <c r="L520" i="3"/>
  <c r="M520" i="3"/>
  <c r="P520" i="3" s="1"/>
  <c r="L521" i="3"/>
  <c r="M521" i="3"/>
  <c r="P521" i="3" s="1"/>
  <c r="L522" i="3"/>
  <c r="M522" i="3"/>
  <c r="P522" i="3" s="1"/>
  <c r="L523" i="3"/>
  <c r="M523" i="3"/>
  <c r="P523" i="3" s="1"/>
  <c r="L524" i="3"/>
  <c r="M524" i="3"/>
  <c r="P524" i="3" s="1"/>
  <c r="L525" i="3"/>
  <c r="M525" i="3"/>
  <c r="P525" i="3" s="1"/>
  <c r="L526" i="3"/>
  <c r="M526" i="3"/>
  <c r="P526" i="3" s="1"/>
  <c r="L527" i="3"/>
  <c r="M527" i="3"/>
  <c r="P527" i="3" s="1"/>
  <c r="L528" i="3"/>
  <c r="M528" i="3"/>
  <c r="P528" i="3" s="1"/>
  <c r="L529" i="3"/>
  <c r="M529" i="3"/>
  <c r="P529" i="3" s="1"/>
  <c r="L530" i="3"/>
  <c r="M530" i="3"/>
  <c r="P530" i="3" s="1"/>
  <c r="L531" i="3"/>
  <c r="M531" i="3"/>
  <c r="P531" i="3" s="1"/>
  <c r="L532" i="3"/>
  <c r="M532" i="3"/>
  <c r="P532" i="3" s="1"/>
  <c r="L533" i="3"/>
  <c r="M533" i="3"/>
  <c r="P533" i="3" s="1"/>
  <c r="L534" i="3"/>
  <c r="M534" i="3"/>
  <c r="P534" i="3" s="1"/>
  <c r="L535" i="3"/>
  <c r="M535" i="3"/>
  <c r="P535" i="3" s="1"/>
  <c r="L536" i="3"/>
  <c r="M536" i="3"/>
  <c r="P536" i="3"/>
  <c r="L537" i="3"/>
  <c r="M537" i="3"/>
  <c r="P537" i="3" s="1"/>
  <c r="L538" i="3"/>
  <c r="M538" i="3"/>
  <c r="P538" i="3" s="1"/>
  <c r="L539" i="3"/>
  <c r="M539" i="3"/>
  <c r="P539" i="3" s="1"/>
  <c r="L540" i="3"/>
  <c r="M540" i="3"/>
  <c r="P540" i="3" s="1"/>
  <c r="L541" i="3"/>
  <c r="M541" i="3"/>
  <c r="P541" i="3" s="1"/>
  <c r="L542" i="3"/>
  <c r="M542" i="3"/>
  <c r="P542" i="3" s="1"/>
  <c r="L543" i="3"/>
  <c r="M543" i="3"/>
  <c r="P543" i="3" s="1"/>
  <c r="L544" i="3"/>
  <c r="M544" i="3"/>
  <c r="P544" i="3"/>
  <c r="L545" i="3"/>
  <c r="M545" i="3"/>
  <c r="P545" i="3" s="1"/>
  <c r="L546" i="3"/>
  <c r="M546" i="3"/>
  <c r="P546" i="3" s="1"/>
  <c r="L547" i="3"/>
  <c r="M547" i="3"/>
  <c r="P547" i="3" s="1"/>
  <c r="L548" i="3"/>
  <c r="M548" i="3"/>
  <c r="P548" i="3" s="1"/>
  <c r="L549" i="3"/>
  <c r="M549" i="3"/>
  <c r="P549" i="3"/>
  <c r="L550" i="3"/>
  <c r="M550" i="3"/>
  <c r="P550" i="3" s="1"/>
  <c r="L551" i="3"/>
  <c r="M551" i="3"/>
  <c r="P551" i="3" s="1"/>
  <c r="L552" i="3"/>
  <c r="M552" i="3"/>
  <c r="P552" i="3" s="1"/>
  <c r="L553" i="3"/>
  <c r="M553" i="3"/>
  <c r="P553" i="3" s="1"/>
  <c r="L554" i="3"/>
  <c r="M554" i="3"/>
  <c r="P554" i="3" s="1"/>
  <c r="L555" i="3"/>
  <c r="M555" i="3"/>
  <c r="P555" i="3" s="1"/>
  <c r="L556" i="3"/>
  <c r="M556" i="3"/>
  <c r="P556" i="3" s="1"/>
  <c r="L557" i="3"/>
  <c r="M557" i="3"/>
  <c r="P557" i="3" s="1"/>
  <c r="L558" i="3"/>
  <c r="M558" i="3"/>
  <c r="P558" i="3" s="1"/>
  <c r="L559" i="3"/>
  <c r="M559" i="3"/>
  <c r="P559" i="3" s="1"/>
  <c r="L560" i="3"/>
  <c r="M560" i="3"/>
  <c r="P560" i="3" s="1"/>
  <c r="L561" i="3"/>
  <c r="M561" i="3"/>
  <c r="P561" i="3" s="1"/>
  <c r="L562" i="3"/>
  <c r="M562" i="3"/>
  <c r="P562" i="3" s="1"/>
  <c r="L563" i="3"/>
  <c r="M563" i="3"/>
  <c r="P563" i="3" s="1"/>
  <c r="L564" i="3"/>
  <c r="M564" i="3"/>
  <c r="P564" i="3" s="1"/>
  <c r="L565" i="3"/>
  <c r="M565" i="3"/>
  <c r="P565" i="3"/>
  <c r="L566" i="3"/>
  <c r="M566" i="3"/>
  <c r="P566" i="3" s="1"/>
  <c r="L567" i="3"/>
  <c r="M567" i="3"/>
  <c r="P567" i="3" s="1"/>
  <c r="L568" i="3"/>
  <c r="M568" i="3"/>
  <c r="P568" i="3" s="1"/>
  <c r="L569" i="3"/>
  <c r="M569" i="3"/>
  <c r="P569" i="3" s="1"/>
  <c r="L570" i="3"/>
  <c r="M570" i="3"/>
  <c r="P570" i="3" s="1"/>
  <c r="L571" i="3"/>
  <c r="M571" i="3"/>
  <c r="P571" i="3" s="1"/>
  <c r="L572" i="3"/>
  <c r="M572" i="3"/>
  <c r="P572" i="3"/>
  <c r="L573" i="3"/>
  <c r="M573" i="3"/>
  <c r="P573" i="3"/>
  <c r="L574" i="3"/>
  <c r="M574" i="3"/>
  <c r="P574" i="3" s="1"/>
  <c r="L575" i="3"/>
  <c r="M575" i="3"/>
  <c r="P575" i="3" s="1"/>
  <c r="L576" i="3"/>
  <c r="M576" i="3"/>
  <c r="P576" i="3"/>
  <c r="L577" i="3"/>
  <c r="M577" i="3"/>
  <c r="P577" i="3" s="1"/>
  <c r="L578" i="3"/>
  <c r="M578" i="3"/>
  <c r="P578" i="3" s="1"/>
  <c r="L579" i="3"/>
  <c r="M579" i="3"/>
  <c r="P579" i="3" s="1"/>
  <c r="L580" i="3"/>
  <c r="M580" i="3"/>
  <c r="P580" i="3"/>
  <c r="L581" i="3"/>
  <c r="M581" i="3"/>
  <c r="P581" i="3"/>
  <c r="L582" i="3"/>
  <c r="M582" i="3"/>
  <c r="P582" i="3" s="1"/>
  <c r="L583" i="3"/>
  <c r="M583" i="3"/>
  <c r="P583" i="3" s="1"/>
  <c r="L584" i="3"/>
  <c r="M584" i="3"/>
  <c r="P584" i="3" s="1"/>
  <c r="L585" i="3"/>
  <c r="M585" i="3"/>
  <c r="P585" i="3" s="1"/>
  <c r="L586" i="3"/>
  <c r="M586" i="3"/>
  <c r="P586" i="3" s="1"/>
  <c r="L587" i="3"/>
  <c r="M587" i="3"/>
  <c r="P587" i="3" s="1"/>
  <c r="L588" i="3"/>
  <c r="M588" i="3"/>
  <c r="P588" i="3"/>
  <c r="L589" i="3"/>
  <c r="M589" i="3"/>
  <c r="P589" i="3" s="1"/>
  <c r="L590" i="3"/>
  <c r="M590" i="3"/>
  <c r="P590" i="3" s="1"/>
  <c r="L591" i="3"/>
  <c r="M591" i="3"/>
  <c r="P591" i="3" s="1"/>
  <c r="L592" i="3"/>
  <c r="M592" i="3"/>
  <c r="P592" i="3"/>
  <c r="L593" i="3"/>
  <c r="M593" i="3"/>
  <c r="P593" i="3" s="1"/>
  <c r="L594" i="3"/>
  <c r="M594" i="3"/>
  <c r="P594" i="3" s="1"/>
  <c r="L595" i="3"/>
  <c r="M595" i="3"/>
  <c r="P595" i="3" s="1"/>
  <c r="L596" i="3"/>
  <c r="M596" i="3"/>
  <c r="P596" i="3" s="1"/>
  <c r="L597" i="3"/>
  <c r="M597" i="3"/>
  <c r="P597" i="3" s="1"/>
  <c r="L598" i="3"/>
  <c r="M598" i="3"/>
  <c r="P598" i="3" s="1"/>
  <c r="L599" i="3"/>
  <c r="M599" i="3"/>
  <c r="P599" i="3" s="1"/>
  <c r="L600" i="3"/>
  <c r="M600" i="3"/>
  <c r="P600" i="3"/>
  <c r="L601" i="3"/>
  <c r="M601" i="3"/>
  <c r="P601" i="3" s="1"/>
  <c r="L602" i="3"/>
  <c r="M602" i="3"/>
  <c r="P602" i="3" s="1"/>
  <c r="L603" i="3"/>
  <c r="M603" i="3"/>
  <c r="P603" i="3" s="1"/>
  <c r="L604" i="3"/>
  <c r="M604" i="3"/>
  <c r="P604" i="3" s="1"/>
  <c r="L605" i="3"/>
  <c r="M605" i="3"/>
  <c r="P605" i="3" s="1"/>
  <c r="L606" i="3"/>
  <c r="M606" i="3"/>
  <c r="P606" i="3" s="1"/>
  <c r="L607" i="3"/>
  <c r="M607" i="3"/>
  <c r="P607" i="3" s="1"/>
  <c r="L608" i="3"/>
  <c r="M608" i="3"/>
  <c r="P608" i="3"/>
  <c r="L609" i="3"/>
  <c r="M609" i="3"/>
  <c r="P609" i="3" s="1"/>
  <c r="L610" i="3"/>
  <c r="M610" i="3"/>
  <c r="P610" i="3" s="1"/>
  <c r="L611" i="3"/>
  <c r="M611" i="3"/>
  <c r="P611" i="3" s="1"/>
  <c r="L612" i="3"/>
  <c r="M612" i="3"/>
  <c r="P612" i="3" s="1"/>
  <c r="L613" i="3"/>
  <c r="M613" i="3"/>
  <c r="P613" i="3"/>
  <c r="L614" i="3"/>
  <c r="M614" i="3"/>
  <c r="P614" i="3" s="1"/>
  <c r="L615" i="3"/>
  <c r="M615" i="3"/>
  <c r="P615" i="3" s="1"/>
  <c r="L616" i="3"/>
  <c r="M616" i="3"/>
  <c r="P616" i="3" s="1"/>
  <c r="L617" i="3"/>
  <c r="M617" i="3"/>
  <c r="P617" i="3" s="1"/>
  <c r="L618" i="3"/>
  <c r="M618" i="3"/>
  <c r="P618" i="3" s="1"/>
  <c r="L619" i="3"/>
  <c r="M619" i="3"/>
  <c r="P619" i="3" s="1"/>
  <c r="L620" i="3"/>
  <c r="M620" i="3"/>
  <c r="P620" i="3"/>
  <c r="L621" i="3"/>
  <c r="M621" i="3"/>
  <c r="P621" i="3" s="1"/>
  <c r="L622" i="3"/>
  <c r="M622" i="3"/>
  <c r="P622" i="3" s="1"/>
  <c r="L623" i="3"/>
  <c r="M623" i="3"/>
  <c r="P623" i="3" s="1"/>
  <c r="L624" i="3"/>
  <c r="M624" i="3"/>
  <c r="P624" i="3" s="1"/>
  <c r="L625" i="3"/>
  <c r="M625" i="3"/>
  <c r="P625" i="3" s="1"/>
  <c r="L626" i="3"/>
  <c r="M626" i="3"/>
  <c r="P626" i="3" s="1"/>
  <c r="L627" i="3"/>
  <c r="M627" i="3"/>
  <c r="P627" i="3" s="1"/>
  <c r="L628" i="3"/>
  <c r="M628" i="3"/>
  <c r="P628" i="3" s="1"/>
  <c r="L629" i="3"/>
  <c r="M629" i="3"/>
  <c r="P629" i="3" s="1"/>
  <c r="L630" i="3"/>
  <c r="M630" i="3"/>
  <c r="P630" i="3" s="1"/>
  <c r="L631" i="3"/>
  <c r="M631" i="3"/>
  <c r="P631" i="3" s="1"/>
  <c r="L632" i="3"/>
  <c r="M632" i="3"/>
  <c r="P632" i="3" s="1"/>
  <c r="L633" i="3"/>
  <c r="M633" i="3"/>
  <c r="P633" i="3" s="1"/>
  <c r="L634" i="3"/>
  <c r="M634" i="3"/>
  <c r="P634" i="3" s="1"/>
  <c r="L635" i="3"/>
  <c r="M635" i="3"/>
  <c r="P635" i="3" s="1"/>
  <c r="L636" i="3"/>
  <c r="M636" i="3"/>
  <c r="P636" i="3" s="1"/>
  <c r="L637" i="3"/>
  <c r="M637" i="3"/>
  <c r="P637" i="3" s="1"/>
  <c r="L638" i="3"/>
  <c r="M638" i="3"/>
  <c r="P638" i="3" s="1"/>
  <c r="L639" i="3"/>
  <c r="M639" i="3"/>
  <c r="P639" i="3" s="1"/>
  <c r="L640" i="3"/>
  <c r="M640" i="3"/>
  <c r="P640" i="3" s="1"/>
  <c r="L641" i="3"/>
  <c r="M641" i="3"/>
  <c r="P641" i="3" s="1"/>
  <c r="L642" i="3"/>
  <c r="M642" i="3"/>
  <c r="P642" i="3" s="1"/>
  <c r="L643" i="3"/>
  <c r="M643" i="3"/>
  <c r="P643" i="3" s="1"/>
  <c r="L644" i="3"/>
  <c r="M644" i="3"/>
  <c r="P644" i="3" s="1"/>
  <c r="L645" i="3"/>
  <c r="M645" i="3"/>
  <c r="P645" i="3" s="1"/>
  <c r="L646" i="3"/>
  <c r="M646" i="3"/>
  <c r="P646" i="3" s="1"/>
  <c r="L647" i="3"/>
  <c r="M647" i="3"/>
  <c r="P647" i="3" s="1"/>
  <c r="L648" i="3"/>
  <c r="M648" i="3"/>
  <c r="P648" i="3"/>
  <c r="L649" i="3"/>
  <c r="M649" i="3"/>
  <c r="P649" i="3" s="1"/>
  <c r="L650" i="3"/>
  <c r="M650" i="3"/>
  <c r="P650" i="3" s="1"/>
  <c r="L651" i="3"/>
  <c r="M651" i="3"/>
  <c r="P651" i="3" s="1"/>
  <c r="L652" i="3"/>
  <c r="M652" i="3"/>
  <c r="P652" i="3" s="1"/>
  <c r="L653" i="3"/>
  <c r="M653" i="3"/>
  <c r="P653" i="3"/>
  <c r="L654" i="3"/>
  <c r="M654" i="3"/>
  <c r="P654" i="3" s="1"/>
  <c r="L655" i="3"/>
  <c r="M655" i="3"/>
  <c r="P655" i="3" s="1"/>
  <c r="L656" i="3"/>
  <c r="M656" i="3"/>
  <c r="P656" i="3" s="1"/>
  <c r="L657" i="3"/>
  <c r="M657" i="3"/>
  <c r="P657" i="3" s="1"/>
  <c r="L658" i="3"/>
  <c r="M658" i="3"/>
  <c r="P658" i="3" s="1"/>
  <c r="L659" i="3"/>
  <c r="M659" i="3"/>
  <c r="P659" i="3" s="1"/>
  <c r="L660" i="3"/>
  <c r="M660" i="3"/>
  <c r="P660" i="3"/>
  <c r="L661" i="3"/>
  <c r="M661" i="3"/>
  <c r="P661" i="3" s="1"/>
  <c r="L662" i="3"/>
  <c r="M662" i="3"/>
  <c r="P662" i="3" s="1"/>
  <c r="L663" i="3"/>
  <c r="M663" i="3"/>
  <c r="P663" i="3" s="1"/>
  <c r="L664" i="3"/>
  <c r="M664" i="3"/>
  <c r="P664" i="3" s="1"/>
  <c r="L665" i="3"/>
  <c r="M665" i="3"/>
  <c r="P665" i="3" s="1"/>
  <c r="L666" i="3"/>
  <c r="M666" i="3"/>
  <c r="P666" i="3" s="1"/>
  <c r="L667" i="3"/>
  <c r="M667" i="3"/>
  <c r="P667" i="3" s="1"/>
  <c r="L668" i="3"/>
  <c r="M668" i="3"/>
  <c r="P668" i="3" s="1"/>
  <c r="L669" i="3"/>
  <c r="M669" i="3"/>
  <c r="P669" i="3"/>
  <c r="L670" i="3"/>
  <c r="M670" i="3"/>
  <c r="P670" i="3" s="1"/>
  <c r="L671" i="3"/>
  <c r="M671" i="3"/>
  <c r="P671" i="3" s="1"/>
  <c r="L672" i="3"/>
  <c r="M672" i="3"/>
  <c r="P672" i="3" s="1"/>
  <c r="L673" i="3"/>
  <c r="M673" i="3"/>
  <c r="P673" i="3" s="1"/>
  <c r="L674" i="3"/>
  <c r="M674" i="3"/>
  <c r="P674" i="3" s="1"/>
  <c r="L675" i="3"/>
  <c r="M675" i="3"/>
  <c r="P675" i="3" s="1"/>
  <c r="L676" i="3"/>
  <c r="M676" i="3"/>
  <c r="P676" i="3"/>
  <c r="L677" i="3"/>
  <c r="M677" i="3"/>
  <c r="P677" i="3"/>
  <c r="L678" i="3"/>
  <c r="M678" i="3"/>
  <c r="P678" i="3" s="1"/>
  <c r="L679" i="3"/>
  <c r="M679" i="3"/>
  <c r="P679" i="3" s="1"/>
  <c r="L680" i="3"/>
  <c r="M680" i="3"/>
  <c r="P680" i="3"/>
  <c r="L681" i="3"/>
  <c r="M681" i="3"/>
  <c r="P681" i="3" s="1"/>
  <c r="L682" i="3"/>
  <c r="M682" i="3"/>
  <c r="P682" i="3" s="1"/>
  <c r="L683" i="3"/>
  <c r="M683" i="3"/>
  <c r="P683" i="3" s="1"/>
  <c r="L684" i="3"/>
  <c r="M684" i="3"/>
  <c r="P684" i="3" s="1"/>
  <c r="L685" i="3"/>
  <c r="M685" i="3"/>
  <c r="P685" i="3"/>
  <c r="L686" i="3"/>
  <c r="M686" i="3"/>
  <c r="P686" i="3" s="1"/>
  <c r="L687" i="3"/>
  <c r="M687" i="3"/>
  <c r="P687" i="3" s="1"/>
  <c r="L688" i="3"/>
  <c r="M688" i="3"/>
  <c r="P688" i="3" s="1"/>
  <c r="L689" i="3"/>
  <c r="M689" i="3"/>
  <c r="P689" i="3" s="1"/>
  <c r="L690" i="3"/>
  <c r="M690" i="3"/>
  <c r="P690" i="3" s="1"/>
  <c r="L691" i="3"/>
  <c r="M691" i="3"/>
  <c r="P691" i="3" s="1"/>
  <c r="L692" i="3"/>
  <c r="M692" i="3"/>
  <c r="P692" i="3"/>
  <c r="L693" i="3"/>
  <c r="M693" i="3"/>
  <c r="P693" i="3" s="1"/>
  <c r="L694" i="3"/>
  <c r="M694" i="3"/>
  <c r="P694" i="3" s="1"/>
  <c r="L695" i="3"/>
  <c r="M695" i="3"/>
  <c r="P695" i="3" s="1"/>
  <c r="L696" i="3"/>
  <c r="M696" i="3"/>
  <c r="P696" i="3"/>
  <c r="L697" i="3"/>
  <c r="M697" i="3"/>
  <c r="P697" i="3" s="1"/>
  <c r="L698" i="3"/>
  <c r="M698" i="3"/>
  <c r="P698" i="3" s="1"/>
  <c r="L699" i="3"/>
  <c r="M699" i="3"/>
  <c r="P699" i="3" s="1"/>
  <c r="L700" i="3"/>
  <c r="M700" i="3"/>
  <c r="P700" i="3" s="1"/>
  <c r="L701" i="3"/>
  <c r="M701" i="3"/>
  <c r="P701" i="3" s="1"/>
  <c r="L702" i="3"/>
  <c r="M702" i="3"/>
  <c r="P702" i="3" s="1"/>
  <c r="L703" i="3"/>
  <c r="M703" i="3"/>
  <c r="P703" i="3" s="1"/>
  <c r="L704" i="3"/>
  <c r="M704" i="3"/>
  <c r="P704" i="3"/>
  <c r="L705" i="3"/>
  <c r="M705" i="3"/>
  <c r="P705" i="3" s="1"/>
  <c r="L706" i="3"/>
  <c r="M706" i="3"/>
  <c r="P706" i="3" s="1"/>
  <c r="L707" i="3"/>
  <c r="M707" i="3"/>
  <c r="P707" i="3" s="1"/>
  <c r="L708" i="3"/>
  <c r="M708" i="3"/>
  <c r="P708" i="3" s="1"/>
  <c r="L709" i="3"/>
  <c r="M709" i="3"/>
  <c r="P709" i="3" s="1"/>
  <c r="L710" i="3"/>
  <c r="M710" i="3"/>
  <c r="P710" i="3" s="1"/>
  <c r="L711" i="3"/>
  <c r="M711" i="3"/>
  <c r="P711" i="3" s="1"/>
  <c r="L712" i="3"/>
  <c r="M712" i="3"/>
  <c r="P712" i="3"/>
  <c r="L713" i="3"/>
  <c r="M713" i="3"/>
  <c r="P713" i="3" s="1"/>
  <c r="L714" i="3"/>
  <c r="M714" i="3"/>
  <c r="P714" i="3" s="1"/>
  <c r="L715" i="3"/>
  <c r="M715" i="3"/>
  <c r="P715" i="3" s="1"/>
  <c r="L716" i="3"/>
  <c r="M716" i="3"/>
  <c r="P716" i="3" s="1"/>
  <c r="L717" i="3"/>
  <c r="M717" i="3"/>
  <c r="P717" i="3" s="1"/>
  <c r="L718" i="3"/>
  <c r="M718" i="3"/>
  <c r="P718" i="3" s="1"/>
  <c r="L719" i="3"/>
  <c r="M719" i="3"/>
  <c r="P719" i="3" s="1"/>
  <c r="L720" i="3"/>
  <c r="M720" i="3"/>
  <c r="P720" i="3" s="1"/>
  <c r="L721" i="3"/>
  <c r="M721" i="3"/>
  <c r="P721" i="3" s="1"/>
  <c r="L722" i="3"/>
  <c r="M722" i="3"/>
  <c r="P722" i="3" s="1"/>
  <c r="L723" i="3"/>
  <c r="M723" i="3"/>
  <c r="P723" i="3"/>
  <c r="L724" i="3"/>
  <c r="M724" i="3"/>
  <c r="P724" i="3"/>
  <c r="L725" i="3"/>
  <c r="M725" i="3"/>
  <c r="P725" i="3"/>
  <c r="L726" i="3"/>
  <c r="M726" i="3"/>
  <c r="P726" i="3" s="1"/>
  <c r="L727" i="3"/>
  <c r="M727" i="3"/>
  <c r="P727" i="3" s="1"/>
  <c r="L728" i="3"/>
  <c r="M728" i="3"/>
  <c r="P728" i="3" s="1"/>
  <c r="L729" i="3"/>
  <c r="M729" i="3"/>
  <c r="P729" i="3" s="1"/>
  <c r="L730" i="3"/>
  <c r="M730" i="3"/>
  <c r="P730" i="3" s="1"/>
  <c r="L731" i="3"/>
  <c r="M731" i="3"/>
  <c r="P731" i="3" s="1"/>
  <c r="L732" i="3"/>
  <c r="M732" i="3"/>
  <c r="P732" i="3" s="1"/>
  <c r="L733" i="3"/>
  <c r="M733" i="3"/>
  <c r="P733" i="3" s="1"/>
  <c r="L734" i="3"/>
  <c r="M734" i="3"/>
  <c r="P734" i="3" s="1"/>
  <c r="L735" i="3"/>
  <c r="M735" i="3"/>
  <c r="P735" i="3" s="1"/>
  <c r="L736" i="3"/>
  <c r="M736" i="3"/>
  <c r="P736" i="3" s="1"/>
  <c r="L737" i="3"/>
  <c r="M737" i="3"/>
  <c r="P737" i="3" s="1"/>
  <c r="L738" i="3"/>
  <c r="M738" i="3"/>
  <c r="P738" i="3" s="1"/>
  <c r="L739" i="3"/>
  <c r="M739" i="3"/>
  <c r="P739" i="3" s="1"/>
  <c r="L740" i="3"/>
  <c r="M740" i="3"/>
  <c r="P740" i="3" s="1"/>
  <c r="L741" i="3"/>
  <c r="M741" i="3"/>
  <c r="P741" i="3" s="1"/>
  <c r="L742" i="3"/>
  <c r="M742" i="3"/>
  <c r="P742" i="3" s="1"/>
  <c r="L743" i="3"/>
  <c r="M743" i="3"/>
  <c r="P743" i="3" s="1"/>
  <c r="L744" i="3"/>
  <c r="M744" i="3"/>
  <c r="P744" i="3" s="1"/>
  <c r="L745" i="3"/>
  <c r="M745" i="3"/>
  <c r="P745" i="3" s="1"/>
  <c r="L746" i="3"/>
  <c r="M746" i="3"/>
  <c r="P746" i="3"/>
  <c r="L747" i="3"/>
  <c r="M747" i="3"/>
  <c r="P747" i="3" s="1"/>
  <c r="L748" i="3"/>
  <c r="M748" i="3"/>
  <c r="P748" i="3"/>
  <c r="L749" i="3"/>
  <c r="M749" i="3"/>
  <c r="P749" i="3"/>
  <c r="L750" i="3"/>
  <c r="M750" i="3"/>
  <c r="P750" i="3" s="1"/>
  <c r="L751" i="3"/>
  <c r="M751" i="3"/>
  <c r="P751" i="3" s="1"/>
  <c r="L752" i="3"/>
  <c r="M752" i="3"/>
  <c r="P752" i="3"/>
  <c r="L753" i="3"/>
  <c r="M753" i="3"/>
  <c r="P753" i="3" s="1"/>
  <c r="L754" i="3"/>
  <c r="M754" i="3"/>
  <c r="P754" i="3" s="1"/>
  <c r="L755" i="3"/>
  <c r="M755" i="3"/>
  <c r="P755" i="3" s="1"/>
  <c r="L756" i="3"/>
  <c r="M756" i="3"/>
  <c r="P756" i="3"/>
  <c r="L757" i="3"/>
  <c r="M757" i="3"/>
  <c r="P757" i="3"/>
  <c r="L758" i="3"/>
  <c r="M758" i="3"/>
  <c r="P758" i="3" s="1"/>
  <c r="L759" i="3"/>
  <c r="M759" i="3"/>
  <c r="P759" i="3" s="1"/>
  <c r="L760" i="3"/>
  <c r="M760" i="3"/>
  <c r="P760" i="3"/>
  <c r="L761" i="3"/>
  <c r="M761" i="3"/>
  <c r="P761" i="3" s="1"/>
  <c r="L762" i="3"/>
  <c r="M762" i="3"/>
  <c r="P762" i="3" s="1"/>
  <c r="L763" i="3"/>
  <c r="M763" i="3"/>
  <c r="P763" i="3"/>
  <c r="L764" i="3"/>
  <c r="M764" i="3"/>
  <c r="P764" i="3" s="1"/>
  <c r="L765" i="3"/>
  <c r="M765" i="3"/>
  <c r="P765" i="3" s="1"/>
  <c r="L766" i="3"/>
  <c r="M766" i="3"/>
  <c r="P766" i="3" s="1"/>
  <c r="L767" i="3"/>
  <c r="M767" i="3"/>
  <c r="P767" i="3" s="1"/>
  <c r="L768" i="3"/>
  <c r="M768" i="3"/>
  <c r="P768" i="3" s="1"/>
  <c r="L769" i="3"/>
  <c r="M769" i="3"/>
  <c r="P769" i="3" s="1"/>
  <c r="L770" i="3"/>
  <c r="M770" i="3"/>
  <c r="P770" i="3" s="1"/>
  <c r="L771" i="3"/>
  <c r="M771" i="3"/>
  <c r="P771" i="3" s="1"/>
  <c r="L772" i="3"/>
  <c r="M772" i="3"/>
  <c r="P772" i="3" s="1"/>
  <c r="L773" i="3"/>
  <c r="M773" i="3"/>
  <c r="P773" i="3"/>
  <c r="L774" i="3"/>
  <c r="M774" i="3"/>
  <c r="P774" i="3" s="1"/>
  <c r="L775" i="3"/>
  <c r="M775" i="3"/>
  <c r="P775" i="3" s="1"/>
  <c r="L776" i="3"/>
  <c r="M776" i="3"/>
  <c r="P776" i="3" s="1"/>
  <c r="L777" i="3"/>
  <c r="M777" i="3"/>
  <c r="P777" i="3"/>
  <c r="L778" i="3"/>
  <c r="M778" i="3"/>
  <c r="P778" i="3" s="1"/>
  <c r="L779" i="3"/>
  <c r="M779" i="3"/>
  <c r="P779" i="3" s="1"/>
  <c r="L780" i="3"/>
  <c r="M780" i="3"/>
  <c r="P780" i="3"/>
  <c r="L781" i="3"/>
  <c r="M781" i="3"/>
  <c r="P781" i="3" s="1"/>
  <c r="L782" i="3"/>
  <c r="M782" i="3"/>
  <c r="P782" i="3" s="1"/>
  <c r="L783" i="3"/>
  <c r="M783" i="3"/>
  <c r="P783" i="3"/>
  <c r="L784" i="3"/>
  <c r="M784" i="3"/>
  <c r="P784" i="3" s="1"/>
  <c r="L785" i="3"/>
  <c r="M785" i="3"/>
  <c r="P785" i="3" s="1"/>
  <c r="L786" i="3"/>
  <c r="M786" i="3"/>
  <c r="P786" i="3" s="1"/>
  <c r="L787" i="3"/>
  <c r="M787" i="3"/>
  <c r="P787" i="3" s="1"/>
  <c r="L788" i="3"/>
  <c r="M788" i="3"/>
  <c r="P788" i="3" s="1"/>
  <c r="L789" i="3"/>
  <c r="M789" i="3"/>
  <c r="P789" i="3" s="1"/>
  <c r="L790" i="3"/>
  <c r="M790" i="3"/>
  <c r="P790" i="3" s="1"/>
  <c r="L791" i="3"/>
  <c r="M791" i="3"/>
  <c r="P791" i="3" s="1"/>
  <c r="L792" i="3"/>
  <c r="M792" i="3"/>
  <c r="P792" i="3"/>
  <c r="L793" i="3"/>
  <c r="M793" i="3"/>
  <c r="P793" i="3" s="1"/>
  <c r="L794" i="3"/>
  <c r="M794" i="3"/>
  <c r="P794" i="3" s="1"/>
  <c r="L795" i="3"/>
  <c r="M795" i="3"/>
  <c r="P795" i="3" s="1"/>
  <c r="L796" i="3"/>
  <c r="M796" i="3"/>
  <c r="P796" i="3" s="1"/>
  <c r="L797" i="3"/>
  <c r="M797" i="3"/>
  <c r="P797" i="3"/>
  <c r="L798" i="3"/>
  <c r="M798" i="3"/>
  <c r="P798" i="3" s="1"/>
  <c r="L799" i="3"/>
  <c r="M799" i="3"/>
  <c r="P799" i="3" s="1"/>
  <c r="L800" i="3"/>
  <c r="M800" i="3"/>
  <c r="P800" i="3" s="1"/>
  <c r="L801" i="3"/>
  <c r="M801" i="3"/>
  <c r="P801" i="3"/>
  <c r="L802" i="3"/>
  <c r="M802" i="3"/>
  <c r="P802" i="3" s="1"/>
  <c r="L803" i="3"/>
  <c r="M803" i="3"/>
  <c r="P803" i="3" s="1"/>
  <c r="L804" i="3"/>
  <c r="M804" i="3"/>
  <c r="P804" i="3"/>
  <c r="L805" i="3"/>
  <c r="M805" i="3"/>
  <c r="P805" i="3" s="1"/>
  <c r="L806" i="3"/>
  <c r="M806" i="3"/>
  <c r="P806" i="3" s="1"/>
  <c r="L807" i="3"/>
  <c r="M807" i="3"/>
  <c r="P807" i="3"/>
  <c r="L808" i="3"/>
  <c r="M808" i="3"/>
  <c r="P808" i="3" s="1"/>
  <c r="L809" i="3"/>
  <c r="M809" i="3"/>
  <c r="P809" i="3" s="1"/>
  <c r="L810" i="3"/>
  <c r="M810" i="3"/>
  <c r="P810" i="3" s="1"/>
  <c r="L811" i="3"/>
  <c r="M811" i="3"/>
  <c r="P811" i="3" s="1"/>
  <c r="L812" i="3"/>
  <c r="M812" i="3"/>
  <c r="P812" i="3" s="1"/>
  <c r="L813" i="3"/>
  <c r="M813" i="3"/>
  <c r="P813" i="3"/>
  <c r="L814" i="3"/>
  <c r="M814" i="3"/>
  <c r="P814" i="3" s="1"/>
  <c r="L815" i="3"/>
  <c r="M815" i="3"/>
  <c r="P815" i="3" s="1"/>
  <c r="L816" i="3"/>
  <c r="M816" i="3"/>
  <c r="P816" i="3" s="1"/>
  <c r="L817" i="3"/>
  <c r="M817" i="3"/>
  <c r="P817" i="3" s="1"/>
  <c r="L818" i="3"/>
  <c r="M818" i="3"/>
  <c r="P818" i="3" s="1"/>
  <c r="L819" i="3"/>
  <c r="M819" i="3"/>
  <c r="P819" i="3"/>
  <c r="L820" i="3"/>
  <c r="M820" i="3"/>
  <c r="P820" i="3" s="1"/>
  <c r="L821" i="3"/>
  <c r="M821" i="3"/>
  <c r="P821" i="3" s="1"/>
  <c r="L822" i="3"/>
  <c r="M822" i="3"/>
  <c r="P822" i="3" s="1"/>
  <c r="L823" i="3"/>
  <c r="M823" i="3"/>
  <c r="P823" i="3" s="1"/>
  <c r="L824" i="3"/>
  <c r="M824" i="3"/>
  <c r="P824" i="3" s="1"/>
  <c r="L825" i="3"/>
  <c r="M825" i="3"/>
  <c r="P825" i="3"/>
  <c r="L826" i="3"/>
  <c r="M826" i="3"/>
  <c r="P826" i="3" s="1"/>
  <c r="L827" i="3"/>
  <c r="M827" i="3"/>
  <c r="P827" i="3" s="1"/>
  <c r="L828" i="3"/>
  <c r="M828" i="3"/>
  <c r="P828" i="3"/>
  <c r="L829" i="3"/>
  <c r="M829" i="3"/>
  <c r="P829" i="3" s="1"/>
  <c r="L830" i="3"/>
  <c r="M830" i="3"/>
  <c r="P830" i="3" s="1"/>
  <c r="L831" i="3"/>
  <c r="M831" i="3"/>
  <c r="P831" i="3"/>
  <c r="L832" i="3"/>
  <c r="M832" i="3"/>
  <c r="P832" i="3" s="1"/>
  <c r="L833" i="3"/>
  <c r="M833" i="3"/>
  <c r="P833" i="3"/>
  <c r="L834" i="3"/>
  <c r="M834" i="3"/>
  <c r="P834" i="3" s="1"/>
  <c r="L835" i="3"/>
  <c r="M835" i="3"/>
  <c r="P835" i="3" s="1"/>
  <c r="L836" i="3"/>
  <c r="M836" i="3"/>
  <c r="P836" i="3"/>
  <c r="L837" i="3"/>
  <c r="M837" i="3"/>
  <c r="P837" i="3"/>
  <c r="L838" i="3"/>
  <c r="M838" i="3"/>
  <c r="P838" i="3" s="1"/>
  <c r="L839" i="3"/>
  <c r="M839" i="3"/>
  <c r="P839" i="3"/>
  <c r="L840" i="3"/>
  <c r="M840" i="3"/>
  <c r="P840" i="3" s="1"/>
  <c r="L841" i="3"/>
  <c r="M841" i="3"/>
  <c r="P841" i="3" s="1"/>
  <c r="L842" i="3"/>
  <c r="M842" i="3"/>
  <c r="P842" i="3" s="1"/>
  <c r="L843" i="3"/>
  <c r="M843" i="3"/>
  <c r="P843" i="3"/>
  <c r="L844" i="3"/>
  <c r="M844" i="3"/>
  <c r="P844" i="3" s="1"/>
  <c r="L845" i="3"/>
  <c r="M845" i="3"/>
  <c r="P845" i="3"/>
  <c r="L846" i="3"/>
  <c r="M846" i="3"/>
  <c r="P846" i="3" s="1"/>
  <c r="L847" i="3"/>
  <c r="M847" i="3"/>
  <c r="P847" i="3" s="1"/>
  <c r="L848" i="3"/>
  <c r="M848" i="3"/>
  <c r="P848" i="3"/>
  <c r="L849" i="3"/>
  <c r="M849" i="3"/>
  <c r="P849" i="3"/>
  <c r="L850" i="3"/>
  <c r="M850" i="3"/>
  <c r="P850" i="3" s="1"/>
  <c r="L851" i="3"/>
  <c r="M851" i="3"/>
  <c r="P851" i="3" s="1"/>
  <c r="L852" i="3"/>
  <c r="M852" i="3"/>
  <c r="P852" i="3"/>
  <c r="L853" i="3"/>
  <c r="M853" i="3"/>
  <c r="P853" i="3"/>
  <c r="L854" i="3"/>
  <c r="M854" i="3"/>
  <c r="P854" i="3" s="1"/>
  <c r="L855" i="3"/>
  <c r="M855" i="3"/>
  <c r="P855" i="3"/>
  <c r="L856" i="3"/>
  <c r="M856" i="3"/>
  <c r="P856" i="3"/>
  <c r="L857" i="3"/>
  <c r="M857" i="3"/>
  <c r="P857" i="3" s="1"/>
  <c r="L858" i="3"/>
  <c r="M858" i="3"/>
  <c r="P858" i="3" s="1"/>
  <c r="L859" i="3"/>
  <c r="M859" i="3"/>
  <c r="P859" i="3"/>
  <c r="L860" i="3"/>
  <c r="M860" i="3"/>
  <c r="P860" i="3" s="1"/>
  <c r="L861" i="3"/>
  <c r="M861" i="3"/>
  <c r="P861" i="3" s="1"/>
  <c r="L862" i="3"/>
  <c r="M862" i="3"/>
  <c r="P862" i="3" s="1"/>
  <c r="L863" i="3"/>
  <c r="M863" i="3"/>
  <c r="P863" i="3" s="1"/>
  <c r="L864" i="3"/>
  <c r="M864" i="3"/>
  <c r="P864" i="3" s="1"/>
  <c r="L865" i="3"/>
  <c r="M865" i="3"/>
  <c r="P865" i="3" s="1"/>
  <c r="L866" i="3"/>
  <c r="M866" i="3"/>
  <c r="P866" i="3" s="1"/>
  <c r="L867" i="3"/>
  <c r="M867" i="3"/>
  <c r="P867" i="3" s="1"/>
  <c r="L868" i="3"/>
  <c r="M868" i="3"/>
  <c r="P868" i="3" s="1"/>
  <c r="L869" i="3"/>
  <c r="M869" i="3"/>
  <c r="P869" i="3"/>
  <c r="L870" i="3"/>
  <c r="M870" i="3"/>
  <c r="P870" i="3" s="1"/>
  <c r="L871" i="3"/>
  <c r="M871" i="3"/>
  <c r="P871" i="3" s="1"/>
  <c r="L872" i="3"/>
  <c r="M872" i="3"/>
  <c r="P872" i="3"/>
  <c r="L873" i="3"/>
  <c r="M873" i="3"/>
  <c r="P873" i="3" s="1"/>
  <c r="L874" i="3"/>
  <c r="M874" i="3"/>
  <c r="P874" i="3" s="1"/>
  <c r="L875" i="3"/>
  <c r="M875" i="3"/>
  <c r="P875" i="3"/>
  <c r="L876" i="3"/>
  <c r="M876" i="3"/>
  <c r="P876" i="3" s="1"/>
  <c r="L877" i="3"/>
  <c r="M877" i="3"/>
  <c r="P877" i="3"/>
  <c r="L878" i="3"/>
  <c r="M878" i="3"/>
  <c r="P878" i="3" s="1"/>
  <c r="L879" i="3"/>
  <c r="M879" i="3"/>
  <c r="P879" i="3" s="1"/>
  <c r="L880" i="3"/>
  <c r="M880" i="3"/>
  <c r="P880" i="3"/>
  <c r="L881" i="3"/>
  <c r="M881" i="3"/>
  <c r="P881" i="3"/>
  <c r="L882" i="3"/>
  <c r="M882" i="3"/>
  <c r="P882" i="3" s="1"/>
  <c r="L883" i="3"/>
  <c r="M883" i="3"/>
  <c r="P883" i="3"/>
  <c r="L884" i="3"/>
  <c r="M884" i="3"/>
  <c r="P884" i="3"/>
  <c r="L885" i="3"/>
  <c r="M885" i="3"/>
  <c r="P885" i="3" s="1"/>
  <c r="L886" i="3"/>
  <c r="M886" i="3"/>
  <c r="P886" i="3" s="1"/>
  <c r="L887" i="3"/>
  <c r="M887" i="3"/>
  <c r="P887" i="3"/>
  <c r="L888" i="3"/>
  <c r="M888" i="3"/>
  <c r="P888" i="3"/>
  <c r="L889" i="3"/>
  <c r="M889" i="3"/>
  <c r="P889" i="3" s="1"/>
  <c r="L890" i="3"/>
  <c r="M890" i="3"/>
  <c r="P890" i="3" s="1"/>
  <c r="L891" i="3"/>
  <c r="M891" i="3"/>
  <c r="P891" i="3" s="1"/>
  <c r="L892" i="3"/>
  <c r="M892" i="3"/>
  <c r="P892" i="3" s="1"/>
  <c r="L893" i="3"/>
  <c r="M893" i="3"/>
  <c r="P893" i="3" s="1"/>
  <c r="L894" i="3"/>
  <c r="M894" i="3"/>
  <c r="P894" i="3" s="1"/>
  <c r="L895" i="3"/>
  <c r="M895" i="3"/>
  <c r="P895" i="3" s="1"/>
  <c r="L896" i="3"/>
  <c r="M896" i="3"/>
  <c r="P896" i="3" s="1"/>
  <c r="L897" i="3"/>
  <c r="M897" i="3"/>
  <c r="P897" i="3" s="1"/>
  <c r="L898" i="3"/>
  <c r="M898" i="3"/>
  <c r="P898" i="3" s="1"/>
  <c r="L899" i="3"/>
  <c r="M899" i="3"/>
  <c r="P899" i="3" s="1"/>
  <c r="L900" i="3"/>
  <c r="M900" i="3"/>
  <c r="P900" i="3" s="1"/>
  <c r="L901" i="3"/>
  <c r="M901" i="3"/>
  <c r="P901" i="3" s="1"/>
  <c r="L902" i="3"/>
  <c r="M902" i="3"/>
  <c r="P902" i="3" s="1"/>
  <c r="L903" i="3"/>
  <c r="M903" i="3"/>
  <c r="P903" i="3" s="1"/>
  <c r="L904" i="3"/>
  <c r="M904" i="3"/>
  <c r="P904" i="3"/>
  <c r="L905" i="3"/>
  <c r="M905" i="3"/>
  <c r="P905" i="3" s="1"/>
  <c r="L906" i="3"/>
  <c r="M906" i="3"/>
  <c r="P906" i="3" s="1"/>
  <c r="L907" i="3"/>
  <c r="M907" i="3"/>
  <c r="P907" i="3" s="1"/>
  <c r="L908" i="3"/>
  <c r="M908" i="3"/>
  <c r="P908" i="3" s="1"/>
  <c r="L909" i="3"/>
  <c r="M909" i="3"/>
  <c r="P909" i="3"/>
  <c r="L910" i="3"/>
  <c r="M910" i="3"/>
  <c r="P910" i="3" s="1"/>
  <c r="L911" i="3"/>
  <c r="M911" i="3"/>
  <c r="P911" i="3" s="1"/>
  <c r="L912" i="3"/>
  <c r="M912" i="3"/>
  <c r="P912" i="3" s="1"/>
  <c r="L913" i="3"/>
  <c r="M913" i="3"/>
  <c r="P913" i="3"/>
  <c r="L914" i="3"/>
  <c r="M914" i="3"/>
  <c r="P914" i="3" s="1"/>
  <c r="L915" i="3"/>
  <c r="M915" i="3"/>
  <c r="P915" i="3"/>
  <c r="L916" i="3"/>
  <c r="M916" i="3"/>
  <c r="P916" i="3"/>
  <c r="L917" i="3"/>
  <c r="M917" i="3"/>
  <c r="P917" i="3"/>
  <c r="L918" i="3"/>
  <c r="M918" i="3"/>
  <c r="P918" i="3" s="1"/>
  <c r="L919" i="3"/>
  <c r="M919" i="3"/>
  <c r="P919" i="3"/>
  <c r="L920" i="3"/>
  <c r="M920" i="3"/>
  <c r="P920" i="3" s="1"/>
  <c r="L921" i="3"/>
  <c r="M921" i="3"/>
  <c r="P921" i="3" s="1"/>
  <c r="L922" i="3"/>
  <c r="M922" i="3"/>
  <c r="P922" i="3" s="1"/>
  <c r="L923" i="3"/>
  <c r="M923" i="3"/>
  <c r="P923" i="3"/>
  <c r="L924" i="3"/>
  <c r="M924" i="3"/>
  <c r="P924" i="3" s="1"/>
  <c r="L925" i="3"/>
  <c r="M925" i="3"/>
  <c r="P925" i="3" s="1"/>
  <c r="L926" i="3"/>
  <c r="M926" i="3"/>
  <c r="P926" i="3" s="1"/>
  <c r="L927" i="3"/>
  <c r="M927" i="3"/>
  <c r="P927" i="3" s="1"/>
  <c r="L928" i="3"/>
  <c r="M928" i="3"/>
  <c r="P928" i="3" s="1"/>
  <c r="L929" i="3"/>
  <c r="M929" i="3"/>
  <c r="P929" i="3" s="1"/>
  <c r="L930" i="3"/>
  <c r="M930" i="3"/>
  <c r="P930" i="3" s="1"/>
  <c r="L931" i="3"/>
  <c r="M931" i="3"/>
  <c r="P931" i="3" s="1"/>
  <c r="L932" i="3"/>
  <c r="M932" i="3"/>
  <c r="P932" i="3" s="1"/>
  <c r="L933" i="3"/>
  <c r="M933" i="3"/>
  <c r="P933" i="3"/>
  <c r="L934" i="3"/>
  <c r="M934" i="3"/>
  <c r="P934" i="3" s="1"/>
  <c r="L935" i="3"/>
  <c r="M935" i="3"/>
  <c r="P935" i="3" s="1"/>
  <c r="L936" i="3"/>
  <c r="M936" i="3"/>
  <c r="P936" i="3"/>
  <c r="L937" i="3"/>
  <c r="M937" i="3"/>
  <c r="P937" i="3" s="1"/>
  <c r="L938" i="3"/>
  <c r="M938" i="3"/>
  <c r="P938" i="3" s="1"/>
  <c r="L939" i="3"/>
  <c r="M939" i="3"/>
  <c r="P939" i="3"/>
  <c r="L940" i="3"/>
  <c r="M940" i="3"/>
  <c r="P940" i="3" s="1"/>
  <c r="L941" i="3"/>
  <c r="M941" i="3"/>
  <c r="P941" i="3"/>
  <c r="L942" i="3"/>
  <c r="M942" i="3"/>
  <c r="P942" i="3" s="1"/>
  <c r="L943" i="3"/>
  <c r="M943" i="3"/>
  <c r="P943" i="3" s="1"/>
  <c r="L944" i="3"/>
  <c r="M944" i="3"/>
  <c r="P944" i="3"/>
  <c r="L945" i="3"/>
  <c r="M945" i="3"/>
  <c r="P945" i="3"/>
  <c r="L946" i="3"/>
  <c r="M946" i="3"/>
  <c r="P946" i="3" s="1"/>
  <c r="L947" i="3"/>
  <c r="M947" i="3"/>
  <c r="P947" i="3" s="1"/>
  <c r="L948" i="3"/>
  <c r="M948" i="3"/>
  <c r="P948" i="3"/>
  <c r="L949" i="3"/>
  <c r="M949" i="3"/>
  <c r="P949" i="3"/>
  <c r="L950" i="3"/>
  <c r="M950" i="3"/>
  <c r="P950" i="3" s="1"/>
  <c r="L951" i="3"/>
  <c r="M951" i="3"/>
  <c r="P951" i="3"/>
  <c r="L952" i="3"/>
  <c r="M952" i="3"/>
  <c r="P952" i="3"/>
  <c r="L953" i="3"/>
  <c r="M953" i="3"/>
  <c r="P953" i="3" s="1"/>
  <c r="L954" i="3"/>
  <c r="M954" i="3"/>
  <c r="P954" i="3" s="1"/>
  <c r="L955" i="3"/>
  <c r="M955" i="3"/>
  <c r="P955" i="3"/>
  <c r="L956" i="3"/>
  <c r="M956" i="3"/>
  <c r="P956" i="3" s="1"/>
  <c r="L957" i="3"/>
  <c r="M957" i="3"/>
  <c r="P957" i="3" s="1"/>
  <c r="L958" i="3"/>
  <c r="M958" i="3"/>
  <c r="P958" i="3" s="1"/>
  <c r="L959" i="3"/>
  <c r="M959" i="3"/>
  <c r="P959" i="3" s="1"/>
  <c r="L960" i="3"/>
  <c r="M960" i="3"/>
  <c r="P960" i="3" s="1"/>
  <c r="L961" i="3"/>
  <c r="M961" i="3"/>
  <c r="P961" i="3" s="1"/>
  <c r="L962" i="3"/>
  <c r="M962" i="3"/>
  <c r="P962" i="3" s="1"/>
  <c r="L963" i="3"/>
  <c r="M963" i="3"/>
  <c r="P963" i="3" s="1"/>
  <c r="L964" i="3"/>
  <c r="M964" i="3"/>
  <c r="P964" i="3" s="1"/>
  <c r="L965" i="3"/>
  <c r="M965" i="3"/>
  <c r="P965" i="3"/>
  <c r="L966" i="3"/>
  <c r="M966" i="3"/>
  <c r="P966" i="3" s="1"/>
  <c r="L967" i="3"/>
  <c r="M967" i="3"/>
  <c r="P967" i="3" s="1"/>
  <c r="L968" i="3"/>
  <c r="M968" i="3"/>
  <c r="P968" i="3"/>
  <c r="L969" i="3"/>
  <c r="M969" i="3"/>
  <c r="P969" i="3" s="1"/>
  <c r="L970" i="3"/>
  <c r="M970" i="3"/>
  <c r="P970" i="3" s="1"/>
  <c r="L971" i="3"/>
  <c r="M971" i="3"/>
  <c r="P971" i="3"/>
  <c r="L972" i="3"/>
  <c r="M972" i="3"/>
  <c r="P972" i="3" s="1"/>
  <c r="L973" i="3"/>
  <c r="M973" i="3"/>
  <c r="P973" i="3"/>
  <c r="L974" i="3"/>
  <c r="M974" i="3"/>
  <c r="P974" i="3" s="1"/>
  <c r="L975" i="3"/>
  <c r="M975" i="3"/>
  <c r="P975" i="3" s="1"/>
  <c r="L976" i="3"/>
  <c r="M976" i="3"/>
  <c r="P976" i="3"/>
  <c r="L977" i="3"/>
  <c r="M977" i="3"/>
  <c r="P977" i="3"/>
  <c r="L978" i="3"/>
  <c r="M978" i="3"/>
  <c r="P978" i="3" s="1"/>
  <c r="L979" i="3"/>
  <c r="M979" i="3"/>
  <c r="P979" i="3"/>
  <c r="L980" i="3"/>
  <c r="M980" i="3"/>
  <c r="P980" i="3"/>
  <c r="L981" i="3"/>
  <c r="M981" i="3"/>
  <c r="P981" i="3" s="1"/>
  <c r="L982" i="3"/>
  <c r="M982" i="3"/>
  <c r="P982" i="3" s="1"/>
  <c r="L983" i="3"/>
  <c r="M983" i="3"/>
  <c r="P983" i="3"/>
  <c r="L984" i="3"/>
  <c r="M984" i="3"/>
  <c r="P984" i="3"/>
  <c r="L985" i="3"/>
  <c r="M985" i="3"/>
  <c r="P985" i="3" s="1"/>
  <c r="L986" i="3"/>
  <c r="M986" i="3"/>
  <c r="P986" i="3" s="1"/>
  <c r="L987" i="3"/>
  <c r="M987" i="3"/>
  <c r="P987" i="3" s="1"/>
  <c r="L988" i="3"/>
  <c r="M988" i="3"/>
  <c r="P988" i="3" s="1"/>
  <c r="L989" i="3"/>
  <c r="M989" i="3"/>
  <c r="P989" i="3" s="1"/>
  <c r="L990" i="3"/>
  <c r="M990" i="3"/>
  <c r="P990" i="3" s="1"/>
  <c r="L991" i="3"/>
  <c r="M991" i="3"/>
  <c r="P991" i="3" s="1"/>
  <c r="L992" i="3"/>
  <c r="M992" i="3"/>
  <c r="P992" i="3" s="1"/>
  <c r="L993" i="3"/>
  <c r="M993" i="3"/>
  <c r="P993" i="3" s="1"/>
  <c r="L994" i="3"/>
  <c r="M994" i="3"/>
  <c r="P994" i="3" s="1"/>
  <c r="L995" i="3"/>
  <c r="M995" i="3"/>
  <c r="P995" i="3" s="1"/>
  <c r="L996" i="3"/>
  <c r="M996" i="3"/>
  <c r="P996" i="3" s="1"/>
  <c r="L997" i="3"/>
  <c r="M997" i="3"/>
  <c r="P997" i="3" s="1"/>
  <c r="L998" i="3"/>
  <c r="M998" i="3"/>
  <c r="P998" i="3" s="1"/>
  <c r="L999" i="3"/>
  <c r="M999" i="3"/>
  <c r="P999" i="3" s="1"/>
  <c r="L1000" i="3"/>
  <c r="M1000" i="3"/>
  <c r="P1000" i="3"/>
  <c r="L1001" i="3"/>
  <c r="M1001" i="3"/>
  <c r="P1001" i="3" s="1"/>
  <c r="L1002" i="3"/>
  <c r="M1002" i="3"/>
  <c r="P1002" i="3" s="1"/>
  <c r="L1003" i="3"/>
  <c r="M1003" i="3"/>
  <c r="P1003" i="3" s="1"/>
  <c r="L1004" i="3"/>
  <c r="M1004" i="3"/>
  <c r="P1004" i="3" s="1"/>
  <c r="M42" i="3"/>
  <c r="P42" i="3" s="1"/>
  <c r="G3" i="3"/>
  <c r="D38" i="3" s="1"/>
  <c r="D42" i="3"/>
  <c r="B28" i="3"/>
  <c r="D28" i="3" s="1"/>
  <c r="B29" i="3"/>
  <c r="B30" i="3"/>
  <c r="B31" i="3"/>
  <c r="B32" i="3"/>
  <c r="B33" i="3"/>
  <c r="B27" i="3"/>
  <c r="A33" i="3"/>
  <c r="A28" i="3"/>
  <c r="A29" i="3"/>
  <c r="A30" i="3"/>
  <c r="A31" i="3"/>
  <c r="A32" i="3"/>
  <c r="A27" i="3"/>
  <c r="C22" i="3"/>
  <c r="C19" i="3"/>
  <c r="B19" i="3"/>
  <c r="C20" i="3"/>
  <c r="B20" i="3"/>
  <c r="C21" i="3"/>
  <c r="B21" i="3"/>
  <c r="B22" i="3"/>
  <c r="B10" i="3"/>
  <c r="B11" i="3"/>
  <c r="B12" i="3"/>
  <c r="B13" i="3"/>
  <c r="B14" i="3"/>
  <c r="B15" i="3"/>
  <c r="B16" i="3"/>
  <c r="B17" i="3"/>
  <c r="B18" i="3"/>
  <c r="C11" i="3"/>
  <c r="C12" i="3"/>
  <c r="C13" i="3"/>
  <c r="C14" i="3"/>
  <c r="C15" i="3"/>
  <c r="C16" i="3"/>
  <c r="C17" i="3"/>
  <c r="C18" i="3"/>
  <c r="C10" i="3"/>
  <c r="L96" i="3"/>
  <c r="M96" i="3"/>
  <c r="P96" i="3" s="1"/>
  <c r="L97" i="3"/>
  <c r="M97" i="3"/>
  <c r="P97" i="3" s="1"/>
  <c r="L98" i="3"/>
  <c r="M98" i="3"/>
  <c r="P98" i="3" s="1"/>
  <c r="L99" i="3"/>
  <c r="M99" i="3"/>
  <c r="P99" i="3" s="1"/>
  <c r="L100" i="3"/>
  <c r="M100" i="3"/>
  <c r="P100" i="3" s="1"/>
  <c r="L101" i="3"/>
  <c r="M101" i="3"/>
  <c r="P101" i="3" s="1"/>
  <c r="L102" i="3"/>
  <c r="M102" i="3"/>
  <c r="P102" i="3" s="1"/>
  <c r="L103" i="3"/>
  <c r="M103" i="3"/>
  <c r="P103" i="3" s="1"/>
  <c r="L104" i="3"/>
  <c r="M104" i="3"/>
  <c r="P104" i="3" s="1"/>
  <c r="L79" i="3"/>
  <c r="M79" i="3"/>
  <c r="P79" i="3" s="1"/>
  <c r="L80" i="3"/>
  <c r="M80" i="3"/>
  <c r="P80" i="3" s="1"/>
  <c r="L81" i="3"/>
  <c r="M81" i="3"/>
  <c r="P81" i="3" s="1"/>
  <c r="L82" i="3"/>
  <c r="M82" i="3"/>
  <c r="P82" i="3" s="1"/>
  <c r="L83" i="3"/>
  <c r="M83" i="3"/>
  <c r="P83" i="3" s="1"/>
  <c r="L84" i="3"/>
  <c r="M84" i="3"/>
  <c r="P84" i="3" s="1"/>
  <c r="L85" i="3"/>
  <c r="M85" i="3"/>
  <c r="P85" i="3" s="1"/>
  <c r="L86" i="3"/>
  <c r="M86" i="3"/>
  <c r="P86" i="3" s="1"/>
  <c r="L87" i="3"/>
  <c r="M87" i="3"/>
  <c r="P87" i="3" s="1"/>
  <c r="L88" i="3"/>
  <c r="M88" i="3"/>
  <c r="P88" i="3" s="1"/>
  <c r="L89" i="3"/>
  <c r="M89" i="3"/>
  <c r="P89" i="3" s="1"/>
  <c r="L90" i="3"/>
  <c r="M90" i="3"/>
  <c r="P90" i="3" s="1"/>
  <c r="L91" i="3"/>
  <c r="M91" i="3"/>
  <c r="P91" i="3" s="1"/>
  <c r="L92" i="3"/>
  <c r="M92" i="3"/>
  <c r="P92" i="3" s="1"/>
  <c r="L93" i="3"/>
  <c r="M93" i="3"/>
  <c r="P93" i="3" s="1"/>
  <c r="L94" i="3"/>
  <c r="M94" i="3"/>
  <c r="P94" i="3" s="1"/>
  <c r="L95" i="3"/>
  <c r="M95" i="3"/>
  <c r="P95" i="3" s="1"/>
  <c r="L5" i="3"/>
  <c r="M5" i="3"/>
  <c r="P5" i="3" s="1"/>
  <c r="L6" i="3"/>
  <c r="M6" i="3"/>
  <c r="P6" i="3" s="1"/>
  <c r="L7" i="3"/>
  <c r="M7" i="3"/>
  <c r="P7" i="3" s="1"/>
  <c r="L9" i="3"/>
  <c r="M9" i="3"/>
  <c r="P9" i="3" s="1"/>
  <c r="L10" i="3"/>
  <c r="M10" i="3"/>
  <c r="P10" i="3" s="1"/>
  <c r="L11" i="3"/>
  <c r="M11" i="3"/>
  <c r="P11" i="3" s="1"/>
  <c r="L12" i="3"/>
  <c r="M12" i="3"/>
  <c r="P12" i="3" s="1"/>
  <c r="L13" i="3"/>
  <c r="M13" i="3"/>
  <c r="P13" i="3" s="1"/>
  <c r="L14" i="3"/>
  <c r="M14" i="3"/>
  <c r="P14" i="3" s="1"/>
  <c r="L15" i="3"/>
  <c r="M15" i="3"/>
  <c r="P15" i="3" s="1"/>
  <c r="L16" i="3"/>
  <c r="M16" i="3"/>
  <c r="P16" i="3" s="1"/>
  <c r="L17" i="3"/>
  <c r="M17" i="3"/>
  <c r="P17" i="3" s="1"/>
  <c r="L18" i="3"/>
  <c r="M18" i="3"/>
  <c r="P18" i="3" s="1"/>
  <c r="L19" i="3"/>
  <c r="M19" i="3"/>
  <c r="P19" i="3" s="1"/>
  <c r="L20" i="3"/>
  <c r="M20" i="3"/>
  <c r="P20" i="3" s="1"/>
  <c r="L21" i="3"/>
  <c r="M21" i="3"/>
  <c r="P21" i="3" s="1"/>
  <c r="L22" i="3"/>
  <c r="M22" i="3"/>
  <c r="P22" i="3" s="1"/>
  <c r="L23" i="3"/>
  <c r="M23" i="3"/>
  <c r="P23" i="3" s="1"/>
  <c r="L24" i="3"/>
  <c r="M24" i="3"/>
  <c r="P24" i="3" s="1"/>
  <c r="L25" i="3"/>
  <c r="M25" i="3"/>
  <c r="P25" i="3" s="1"/>
  <c r="L26" i="3"/>
  <c r="M26" i="3"/>
  <c r="P26" i="3" s="1"/>
  <c r="L27" i="3"/>
  <c r="M27" i="3"/>
  <c r="P27" i="3" s="1"/>
  <c r="L28" i="3"/>
  <c r="M28" i="3"/>
  <c r="P28" i="3" s="1"/>
  <c r="L29" i="3"/>
  <c r="M29" i="3"/>
  <c r="P29" i="3" s="1"/>
  <c r="L30" i="3"/>
  <c r="M30" i="3"/>
  <c r="P30" i="3" s="1"/>
  <c r="L31" i="3"/>
  <c r="M31" i="3"/>
  <c r="P31" i="3" s="1"/>
  <c r="L32" i="3"/>
  <c r="M32" i="3"/>
  <c r="P32" i="3" s="1"/>
  <c r="L33" i="3"/>
  <c r="M33" i="3"/>
  <c r="P33" i="3" s="1"/>
  <c r="L34" i="3"/>
  <c r="M34" i="3"/>
  <c r="P34" i="3" s="1"/>
  <c r="L35" i="3"/>
  <c r="M35" i="3"/>
  <c r="P35" i="3" s="1"/>
  <c r="L36" i="3"/>
  <c r="M36" i="3"/>
  <c r="P36" i="3" s="1"/>
  <c r="L37" i="3"/>
  <c r="M37" i="3"/>
  <c r="P37" i="3" s="1"/>
  <c r="L38" i="3"/>
  <c r="M38" i="3"/>
  <c r="P38" i="3" s="1"/>
  <c r="L39" i="3"/>
  <c r="M39" i="3"/>
  <c r="P39" i="3" s="1"/>
  <c r="L40" i="3"/>
  <c r="M40" i="3"/>
  <c r="P40" i="3" s="1"/>
  <c r="L41" i="3"/>
  <c r="M41" i="3"/>
  <c r="P41" i="3" s="1"/>
  <c r="L42" i="3"/>
  <c r="L43" i="3"/>
  <c r="M43" i="3"/>
  <c r="P43" i="3" s="1"/>
  <c r="L44" i="3"/>
  <c r="M44" i="3"/>
  <c r="P44" i="3" s="1"/>
  <c r="L45" i="3"/>
  <c r="M45" i="3"/>
  <c r="P45" i="3" s="1"/>
  <c r="L46" i="3"/>
  <c r="M46" i="3"/>
  <c r="P46" i="3" s="1"/>
  <c r="L47" i="3"/>
  <c r="M47" i="3"/>
  <c r="P47" i="3" s="1"/>
  <c r="L48" i="3"/>
  <c r="M48" i="3"/>
  <c r="P48" i="3" s="1"/>
  <c r="L49" i="3"/>
  <c r="M49" i="3"/>
  <c r="P49" i="3" s="1"/>
  <c r="L50" i="3"/>
  <c r="M50" i="3"/>
  <c r="P50" i="3" s="1"/>
  <c r="L51" i="3"/>
  <c r="M51" i="3"/>
  <c r="P51" i="3" s="1"/>
  <c r="L52" i="3"/>
  <c r="M52" i="3"/>
  <c r="P52" i="3" s="1"/>
  <c r="L53" i="3"/>
  <c r="M53" i="3"/>
  <c r="P53" i="3" s="1"/>
  <c r="L54" i="3"/>
  <c r="M54" i="3"/>
  <c r="P54" i="3" s="1"/>
  <c r="L55" i="3"/>
  <c r="M55" i="3"/>
  <c r="P55" i="3" s="1"/>
  <c r="L56" i="3"/>
  <c r="M56" i="3"/>
  <c r="P56" i="3" s="1"/>
  <c r="L57" i="3"/>
  <c r="M57" i="3"/>
  <c r="P57" i="3" s="1"/>
  <c r="L58" i="3"/>
  <c r="M58" i="3"/>
  <c r="P58" i="3" s="1"/>
  <c r="L59" i="3"/>
  <c r="M59" i="3"/>
  <c r="P59" i="3" s="1"/>
  <c r="L60" i="3"/>
  <c r="M60" i="3"/>
  <c r="P60" i="3" s="1"/>
  <c r="L61" i="3"/>
  <c r="M61" i="3"/>
  <c r="P61" i="3" s="1"/>
  <c r="L62" i="3"/>
  <c r="M62" i="3"/>
  <c r="P62" i="3" s="1"/>
  <c r="L63" i="3"/>
  <c r="M63" i="3"/>
  <c r="P63" i="3" s="1"/>
  <c r="L64" i="3"/>
  <c r="M64" i="3"/>
  <c r="P64" i="3" s="1"/>
  <c r="L65" i="3"/>
  <c r="M65" i="3"/>
  <c r="P65" i="3" s="1"/>
  <c r="L66" i="3"/>
  <c r="M66" i="3"/>
  <c r="P66" i="3" s="1"/>
  <c r="L67" i="3"/>
  <c r="M67" i="3"/>
  <c r="P67" i="3" s="1"/>
  <c r="L68" i="3"/>
  <c r="M68" i="3"/>
  <c r="P68" i="3" s="1"/>
  <c r="L69" i="3"/>
  <c r="M69" i="3"/>
  <c r="P69" i="3" s="1"/>
  <c r="L70" i="3"/>
  <c r="M70" i="3"/>
  <c r="P70" i="3" s="1"/>
  <c r="L71" i="3"/>
  <c r="M71" i="3"/>
  <c r="P71" i="3" s="1"/>
  <c r="L72" i="3"/>
  <c r="M72" i="3"/>
  <c r="P72" i="3" s="1"/>
  <c r="L73" i="3"/>
  <c r="M73" i="3"/>
  <c r="P73" i="3" s="1"/>
  <c r="L74" i="3"/>
  <c r="M74" i="3"/>
  <c r="P74" i="3" s="1"/>
  <c r="L75" i="3"/>
  <c r="M75" i="3"/>
  <c r="P75" i="3" s="1"/>
  <c r="L76" i="3"/>
  <c r="M76" i="3"/>
  <c r="P76" i="3" s="1"/>
  <c r="L77" i="3"/>
  <c r="M77" i="3"/>
  <c r="P77" i="3" s="1"/>
  <c r="L78" i="3"/>
  <c r="M78" i="3"/>
  <c r="P78" i="3" s="1"/>
  <c r="M4" i="3"/>
  <c r="L4" i="3"/>
  <c r="D31" i="3" l="1"/>
  <c r="C29" i="3"/>
  <c r="D29" i="3" s="1"/>
  <c r="C30" i="3"/>
  <c r="D30" i="3" s="1"/>
  <c r="C32" i="3"/>
  <c r="D32" i="3" s="1"/>
  <c r="C33" i="3"/>
  <c r="D33" i="3" s="1"/>
  <c r="G20" i="3" a="1"/>
  <c r="G20" i="3" s="1"/>
  <c r="G21" i="3" s="1"/>
  <c r="D39" i="3" s="1"/>
  <c r="E12" i="1"/>
  <c r="D35" i="3" l="1"/>
  <c r="G34" i="3" s="1"/>
  <c r="D40" i="3" s="1"/>
  <c r="D41" i="3" s="1"/>
  <c r="I39" i="3" l="1"/>
  <c r="I38" i="3"/>
  <c r="C34" i="2" s="1"/>
  <c r="A42" i="3"/>
  <c r="G13" i="1" l="1"/>
  <c r="J34" i="2"/>
  <c r="F12" i="1" s="1"/>
  <c r="G12" i="1"/>
  <c r="O20" i="6" l="1"/>
  <c r="O32" i="6"/>
  <c r="O44" i="6"/>
  <c r="O56" i="6"/>
  <c r="O68" i="6"/>
  <c r="O80" i="6"/>
  <c r="O92" i="6"/>
  <c r="O104" i="6"/>
  <c r="O116" i="6"/>
  <c r="O128" i="6"/>
  <c r="O140" i="6"/>
  <c r="O152" i="6"/>
  <c r="O164" i="6"/>
  <c r="O176" i="6"/>
  <c r="O188" i="6"/>
  <c r="O200" i="6"/>
  <c r="O212" i="6"/>
  <c r="O224" i="6"/>
  <c r="O236" i="6"/>
  <c r="O248" i="6"/>
  <c r="O260" i="6"/>
  <c r="O272" i="6"/>
  <c r="O284" i="6"/>
  <c r="O296" i="6"/>
  <c r="O308" i="6"/>
  <c r="O320" i="6"/>
  <c r="O332" i="6"/>
  <c r="O344" i="6"/>
  <c r="O356" i="6"/>
  <c r="O368" i="6"/>
  <c r="O380" i="6"/>
  <c r="O392" i="6"/>
  <c r="O404" i="6"/>
  <c r="O416" i="6"/>
  <c r="O428" i="6"/>
  <c r="O440" i="6"/>
  <c r="O452" i="6"/>
  <c r="O464" i="6"/>
  <c r="O476" i="6"/>
  <c r="O488" i="6"/>
  <c r="O500" i="6"/>
  <c r="O512" i="6"/>
  <c r="O524" i="6"/>
  <c r="O536" i="6"/>
  <c r="O548" i="6"/>
  <c r="O560" i="6"/>
  <c r="O572" i="6"/>
  <c r="O584" i="6"/>
  <c r="O596" i="6"/>
  <c r="O608" i="6"/>
  <c r="O620" i="6"/>
  <c r="O632" i="6"/>
  <c r="O644" i="6"/>
  <c r="O656" i="6"/>
  <c r="O668" i="6"/>
  <c r="O680" i="6"/>
  <c r="O692" i="6"/>
  <c r="O704" i="6"/>
  <c r="O716" i="6"/>
  <c r="O728" i="6"/>
  <c r="O740" i="6"/>
  <c r="O752" i="6"/>
  <c r="O764" i="6"/>
  <c r="O776" i="6"/>
  <c r="O788" i="6"/>
  <c r="O800" i="6"/>
  <c r="O812" i="6"/>
  <c r="O824" i="6"/>
  <c r="O836" i="6"/>
  <c r="O848" i="6"/>
  <c r="O860" i="6"/>
  <c r="O872" i="6"/>
  <c r="O884" i="6"/>
  <c r="O896" i="6"/>
  <c r="O908" i="6"/>
  <c r="O920" i="6"/>
  <c r="O932" i="6"/>
  <c r="O944" i="6"/>
  <c r="O956" i="6"/>
  <c r="O968" i="6"/>
  <c r="O980" i="6"/>
  <c r="O992" i="6"/>
  <c r="O1004" i="6"/>
  <c r="O10" i="6"/>
  <c r="O22" i="6"/>
  <c r="O34" i="6"/>
  <c r="O46" i="6"/>
  <c r="O58" i="6"/>
  <c r="O70" i="6"/>
  <c r="O82" i="6"/>
  <c r="O94" i="6"/>
  <c r="O106" i="6"/>
  <c r="O118" i="6"/>
  <c r="O130" i="6"/>
  <c r="O142" i="6"/>
  <c r="O154" i="6"/>
  <c r="O166" i="6"/>
  <c r="O178" i="6"/>
  <c r="O190" i="6"/>
  <c r="O202" i="6"/>
  <c r="O214" i="6"/>
  <c r="O226" i="6"/>
  <c r="O238" i="6"/>
  <c r="O250" i="6"/>
  <c r="O262" i="6"/>
  <c r="O274" i="6"/>
  <c r="O286" i="6"/>
  <c r="O298" i="6"/>
  <c r="O310" i="6"/>
  <c r="O322" i="6"/>
  <c r="O334" i="6"/>
  <c r="O346" i="6"/>
  <c r="O358" i="6"/>
  <c r="O370" i="6"/>
  <c r="O382" i="6"/>
  <c r="O394" i="6"/>
  <c r="O406" i="6"/>
  <c r="O418" i="6"/>
  <c r="O430" i="6"/>
  <c r="O442" i="6"/>
  <c r="O454" i="6"/>
  <c r="O466" i="6"/>
  <c r="O478" i="6"/>
  <c r="O490" i="6"/>
  <c r="O502" i="6"/>
  <c r="O514" i="6"/>
  <c r="O526" i="6"/>
  <c r="O538" i="6"/>
  <c r="O550" i="6"/>
  <c r="O562" i="6"/>
  <c r="O574" i="6"/>
  <c r="O586" i="6"/>
  <c r="O598" i="6"/>
  <c r="O610" i="6"/>
  <c r="O622" i="6"/>
  <c r="O634" i="6"/>
  <c r="O646" i="6"/>
  <c r="O658" i="6"/>
  <c r="O670" i="6"/>
  <c r="O682" i="6"/>
  <c r="O694" i="6"/>
  <c r="O706" i="6"/>
  <c r="O718" i="6"/>
  <c r="O730" i="6"/>
  <c r="O742" i="6"/>
  <c r="O754" i="6"/>
  <c r="O766" i="6"/>
  <c r="O778" i="6"/>
  <c r="O790" i="6"/>
  <c r="O802" i="6"/>
  <c r="O814" i="6"/>
  <c r="O826" i="6"/>
  <c r="O838" i="6"/>
  <c r="O850" i="6"/>
  <c r="O862" i="6"/>
  <c r="O874" i="6"/>
  <c r="O886" i="6"/>
  <c r="O898" i="6"/>
  <c r="O910" i="6"/>
  <c r="O922" i="6"/>
  <c r="O934" i="6"/>
  <c r="O946" i="6"/>
  <c r="O958" i="6"/>
  <c r="O970" i="6"/>
  <c r="O982" i="6"/>
  <c r="O994" i="6"/>
  <c r="O1006" i="6"/>
  <c r="O23" i="6"/>
  <c r="O37" i="6"/>
  <c r="O51" i="6"/>
  <c r="O65" i="6"/>
  <c r="O79" i="6"/>
  <c r="O95" i="6"/>
  <c r="O109" i="6"/>
  <c r="O123" i="6"/>
  <c r="O137" i="6"/>
  <c r="O151" i="6"/>
  <c r="O167" i="6"/>
  <c r="O181" i="6"/>
  <c r="O195" i="6"/>
  <c r="O209" i="6"/>
  <c r="O223" i="6"/>
  <c r="O239" i="6"/>
  <c r="O253" i="6"/>
  <c r="O267" i="6"/>
  <c r="O281" i="6"/>
  <c r="O295" i="6"/>
  <c r="O311" i="6"/>
  <c r="O325" i="6"/>
  <c r="O339" i="6"/>
  <c r="O353" i="6"/>
  <c r="O367" i="6"/>
  <c r="O383" i="6"/>
  <c r="O397" i="6"/>
  <c r="O411" i="6"/>
  <c r="O425" i="6"/>
  <c r="O439" i="6"/>
  <c r="O455" i="6"/>
  <c r="O469" i="6"/>
  <c r="O483" i="6"/>
  <c r="O497" i="6"/>
  <c r="O511" i="6"/>
  <c r="O527" i="6"/>
  <c r="O541" i="6"/>
  <c r="O555" i="6"/>
  <c r="O569" i="6"/>
  <c r="O583" i="6"/>
  <c r="O599" i="6"/>
  <c r="O613" i="6"/>
  <c r="O627" i="6"/>
  <c r="O641" i="6"/>
  <c r="O655" i="6"/>
  <c r="O671" i="6"/>
  <c r="O685" i="6"/>
  <c r="O699" i="6"/>
  <c r="O713" i="6"/>
  <c r="O727" i="6"/>
  <c r="O743" i="6"/>
  <c r="O757" i="6"/>
  <c r="O771" i="6"/>
  <c r="O785" i="6"/>
  <c r="O799" i="6"/>
  <c r="O815" i="6"/>
  <c r="O829" i="6"/>
  <c r="O843" i="6"/>
  <c r="O857" i="6"/>
  <c r="O871" i="6"/>
  <c r="O887" i="6"/>
  <c r="O901" i="6"/>
  <c r="O915" i="6"/>
  <c r="O929" i="6"/>
  <c r="O943" i="6"/>
  <c r="O959" i="6"/>
  <c r="O973" i="6"/>
  <c r="O987" i="6"/>
  <c r="O1001" i="6"/>
  <c r="O25" i="6"/>
  <c r="O139" i="6"/>
  <c r="O169" i="6"/>
  <c r="O211" i="6"/>
  <c r="O241" i="6"/>
  <c r="O255" i="6"/>
  <c r="O283" i="6"/>
  <c r="O299" i="6"/>
  <c r="O327" i="6"/>
  <c r="O371" i="6"/>
  <c r="O24" i="6"/>
  <c r="O38" i="6"/>
  <c r="O52" i="6"/>
  <c r="O66" i="6"/>
  <c r="O81" i="6"/>
  <c r="O96" i="6"/>
  <c r="O110" i="6"/>
  <c r="O124" i="6"/>
  <c r="O138" i="6"/>
  <c r="O153" i="6"/>
  <c r="O168" i="6"/>
  <c r="O182" i="6"/>
  <c r="O196" i="6"/>
  <c r="O210" i="6"/>
  <c r="O225" i="6"/>
  <c r="O240" i="6"/>
  <c r="O254" i="6"/>
  <c r="O268" i="6"/>
  <c r="O282" i="6"/>
  <c r="O297" i="6"/>
  <c r="O312" i="6"/>
  <c r="O326" i="6"/>
  <c r="O340" i="6"/>
  <c r="O354" i="6"/>
  <c r="O369" i="6"/>
  <c r="O384" i="6"/>
  <c r="O398" i="6"/>
  <c r="O412" i="6"/>
  <c r="O426" i="6"/>
  <c r="O441" i="6"/>
  <c r="O456" i="6"/>
  <c r="O470" i="6"/>
  <c r="O484" i="6"/>
  <c r="O498" i="6"/>
  <c r="O513" i="6"/>
  <c r="O528" i="6"/>
  <c r="O542" i="6"/>
  <c r="O556" i="6"/>
  <c r="O570" i="6"/>
  <c r="O585" i="6"/>
  <c r="O600" i="6"/>
  <c r="O614" i="6"/>
  <c r="O628" i="6"/>
  <c r="O642" i="6"/>
  <c r="O657" i="6"/>
  <c r="O672" i="6"/>
  <c r="O686" i="6"/>
  <c r="O700" i="6"/>
  <c r="O714" i="6"/>
  <c r="O729" i="6"/>
  <c r="O744" i="6"/>
  <c r="O758" i="6"/>
  <c r="O772" i="6"/>
  <c r="O786" i="6"/>
  <c r="O801" i="6"/>
  <c r="O816" i="6"/>
  <c r="O830" i="6"/>
  <c r="O844" i="6"/>
  <c r="O858" i="6"/>
  <c r="O873" i="6"/>
  <c r="O888" i="6"/>
  <c r="O902" i="6"/>
  <c r="O916" i="6"/>
  <c r="O930" i="6"/>
  <c r="O945" i="6"/>
  <c r="O960" i="6"/>
  <c r="O974" i="6"/>
  <c r="O988" i="6"/>
  <c r="O1002" i="6"/>
  <c r="O11" i="6"/>
  <c r="O39" i="6"/>
  <c r="O53" i="6"/>
  <c r="O67" i="6"/>
  <c r="O83" i="6"/>
  <c r="O97" i="6"/>
  <c r="O111" i="6"/>
  <c r="O125" i="6"/>
  <c r="O155" i="6"/>
  <c r="O183" i="6"/>
  <c r="O197" i="6"/>
  <c r="O227" i="6"/>
  <c r="O269" i="6"/>
  <c r="O313" i="6"/>
  <c r="O341" i="6"/>
  <c r="O355" i="6"/>
  <c r="O27" i="6"/>
  <c r="O45" i="6"/>
  <c r="O63" i="6"/>
  <c r="O85" i="6"/>
  <c r="O102" i="6"/>
  <c r="O121" i="6"/>
  <c r="O143" i="6"/>
  <c r="O160" i="6"/>
  <c r="O179" i="6"/>
  <c r="O199" i="6"/>
  <c r="O218" i="6"/>
  <c r="O235" i="6"/>
  <c r="O257" i="6"/>
  <c r="O276" i="6"/>
  <c r="O293" i="6"/>
  <c r="O315" i="6"/>
  <c r="O333" i="6"/>
  <c r="O351" i="6"/>
  <c r="O373" i="6"/>
  <c r="O389" i="6"/>
  <c r="O407" i="6"/>
  <c r="O423" i="6"/>
  <c r="O443" i="6"/>
  <c r="O459" i="6"/>
  <c r="O475" i="6"/>
  <c r="O493" i="6"/>
  <c r="O509" i="6"/>
  <c r="O529" i="6"/>
  <c r="O545" i="6"/>
  <c r="O563" i="6"/>
  <c r="O579" i="6"/>
  <c r="O595" i="6"/>
  <c r="O615" i="6"/>
  <c r="O631" i="6"/>
  <c r="O649" i="6"/>
  <c r="O665" i="6"/>
  <c r="O683" i="6"/>
  <c r="O701" i="6"/>
  <c r="O719" i="6"/>
  <c r="O735" i="6"/>
  <c r="O751" i="6"/>
  <c r="O769" i="6"/>
  <c r="O787" i="6"/>
  <c r="O805" i="6"/>
  <c r="O821" i="6"/>
  <c r="O839" i="6"/>
  <c r="O855" i="6"/>
  <c r="O875" i="6"/>
  <c r="O891" i="6"/>
  <c r="O907" i="6"/>
  <c r="O925" i="6"/>
  <c r="O941" i="6"/>
  <c r="O961" i="6"/>
  <c r="O977" i="6"/>
  <c r="O995" i="6"/>
  <c r="O29" i="6"/>
  <c r="O220" i="6"/>
  <c r="O278" i="6"/>
  <c r="O317" i="6"/>
  <c r="O375" i="6"/>
  <c r="O409" i="6"/>
  <c r="O445" i="6"/>
  <c r="O495" i="6"/>
  <c r="O531" i="6"/>
  <c r="O565" i="6"/>
  <c r="O617" i="6"/>
  <c r="O635" i="6"/>
  <c r="O687" i="6"/>
  <c r="O721" i="6"/>
  <c r="O755" i="6"/>
  <c r="O791" i="6"/>
  <c r="O823" i="6"/>
  <c r="O859" i="6"/>
  <c r="O893" i="6"/>
  <c r="O927" i="6"/>
  <c r="O963" i="6"/>
  <c r="O997" i="6"/>
  <c r="O30" i="6"/>
  <c r="O49" i="6"/>
  <c r="O88" i="6"/>
  <c r="O107" i="6"/>
  <c r="O146" i="6"/>
  <c r="O204" i="6"/>
  <c r="O261" i="6"/>
  <c r="O301" i="6"/>
  <c r="O28" i="6"/>
  <c r="O47" i="6"/>
  <c r="O64" i="6"/>
  <c r="O86" i="6"/>
  <c r="O103" i="6"/>
  <c r="O122" i="6"/>
  <c r="O144" i="6"/>
  <c r="O161" i="6"/>
  <c r="O180" i="6"/>
  <c r="O201" i="6"/>
  <c r="O219" i="6"/>
  <c r="O237" i="6"/>
  <c r="O258" i="6"/>
  <c r="O277" i="6"/>
  <c r="O294" i="6"/>
  <c r="O316" i="6"/>
  <c r="O335" i="6"/>
  <c r="O352" i="6"/>
  <c r="O374" i="6"/>
  <c r="O390" i="6"/>
  <c r="O408" i="6"/>
  <c r="O424" i="6"/>
  <c r="O444" i="6"/>
  <c r="O460" i="6"/>
  <c r="O477" i="6"/>
  <c r="O494" i="6"/>
  <c r="O510" i="6"/>
  <c r="O530" i="6"/>
  <c r="O546" i="6"/>
  <c r="O564" i="6"/>
  <c r="O580" i="6"/>
  <c r="O597" i="6"/>
  <c r="O616" i="6"/>
  <c r="O633" i="6"/>
  <c r="O650" i="6"/>
  <c r="O666" i="6"/>
  <c r="O684" i="6"/>
  <c r="O702" i="6"/>
  <c r="O720" i="6"/>
  <c r="O736" i="6"/>
  <c r="O753" i="6"/>
  <c r="O770" i="6"/>
  <c r="O789" i="6"/>
  <c r="O806" i="6"/>
  <c r="O822" i="6"/>
  <c r="O840" i="6"/>
  <c r="O856" i="6"/>
  <c r="O876" i="6"/>
  <c r="O892" i="6"/>
  <c r="O909" i="6"/>
  <c r="O926" i="6"/>
  <c r="O942" i="6"/>
  <c r="O962" i="6"/>
  <c r="O978" i="6"/>
  <c r="O996" i="6"/>
  <c r="O12" i="6"/>
  <c r="O48" i="6"/>
  <c r="O69" i="6"/>
  <c r="O87" i="6"/>
  <c r="O105" i="6"/>
  <c r="O126" i="6"/>
  <c r="O145" i="6"/>
  <c r="O162" i="6"/>
  <c r="O184" i="6"/>
  <c r="O203" i="6"/>
  <c r="O242" i="6"/>
  <c r="O259" i="6"/>
  <c r="O300" i="6"/>
  <c r="O336" i="6"/>
  <c r="O357" i="6"/>
  <c r="O391" i="6"/>
  <c r="O427" i="6"/>
  <c r="O461" i="6"/>
  <c r="O479" i="6"/>
  <c r="O515" i="6"/>
  <c r="O547" i="6"/>
  <c r="O581" i="6"/>
  <c r="O601" i="6"/>
  <c r="O651" i="6"/>
  <c r="O667" i="6"/>
  <c r="O703" i="6"/>
  <c r="O737" i="6"/>
  <c r="O773" i="6"/>
  <c r="O807" i="6"/>
  <c r="O841" i="6"/>
  <c r="O877" i="6"/>
  <c r="O911" i="6"/>
  <c r="O947" i="6"/>
  <c r="O979" i="6"/>
  <c r="O13" i="6"/>
  <c r="O71" i="6"/>
  <c r="O127" i="6"/>
  <c r="O163" i="6"/>
  <c r="O185" i="6"/>
  <c r="O221" i="6"/>
  <c r="O243" i="6"/>
  <c r="O279" i="6"/>
  <c r="O318" i="6"/>
  <c r="O35" i="6"/>
  <c r="O61" i="6"/>
  <c r="O91" i="6"/>
  <c r="O119" i="6"/>
  <c r="O149" i="6"/>
  <c r="O175" i="6"/>
  <c r="O207" i="6"/>
  <c r="O233" i="6"/>
  <c r="O265" i="6"/>
  <c r="O291" i="6"/>
  <c r="O323" i="6"/>
  <c r="O348" i="6"/>
  <c r="O376" i="6"/>
  <c r="O399" i="6"/>
  <c r="O420" i="6"/>
  <c r="O446" i="6"/>
  <c r="O467" i="6"/>
  <c r="O489" i="6"/>
  <c r="O516" i="6"/>
  <c r="O535" i="6"/>
  <c r="O558" i="6"/>
  <c r="O582" i="6"/>
  <c r="O605" i="6"/>
  <c r="O626" i="6"/>
  <c r="O652" i="6"/>
  <c r="O675" i="6"/>
  <c r="O696" i="6"/>
  <c r="O722" i="6"/>
  <c r="O745" i="6"/>
  <c r="O765" i="6"/>
  <c r="O792" i="6"/>
  <c r="O811" i="6"/>
  <c r="O834" i="6"/>
  <c r="O861" i="6"/>
  <c r="O881" i="6"/>
  <c r="O904" i="6"/>
  <c r="O928" i="6"/>
  <c r="O951" i="6"/>
  <c r="O972" i="6"/>
  <c r="O998" i="6"/>
  <c r="O40" i="6"/>
  <c r="O270" i="6"/>
  <c r="O328" i="6"/>
  <c r="O378" i="6"/>
  <c r="O401" i="6"/>
  <c r="O448" i="6"/>
  <c r="O471" i="6"/>
  <c r="O518" i="6"/>
  <c r="O561" i="6"/>
  <c r="O607" i="6"/>
  <c r="O630" i="6"/>
  <c r="O677" i="6"/>
  <c r="O724" i="6"/>
  <c r="O747" i="6"/>
  <c r="O794" i="6"/>
  <c r="O837" i="6"/>
  <c r="O906" i="6"/>
  <c r="O933" i="6"/>
  <c r="O976" i="6"/>
  <c r="O15" i="6"/>
  <c r="O99" i="6"/>
  <c r="O157" i="6"/>
  <c r="O215" i="6"/>
  <c r="O271" i="6"/>
  <c r="O329" i="6"/>
  <c r="O379" i="6"/>
  <c r="O429" i="6"/>
  <c r="O472" i="6"/>
  <c r="O540" i="6"/>
  <c r="O589" i="6"/>
  <c r="O636" i="6"/>
  <c r="O678" i="6"/>
  <c r="O705" i="6"/>
  <c r="O774" i="6"/>
  <c r="O818" i="6"/>
  <c r="O865" i="6"/>
  <c r="O935" i="6"/>
  <c r="O1003" i="6"/>
  <c r="O16" i="6"/>
  <c r="O100" i="6"/>
  <c r="O132" i="6"/>
  <c r="O216" i="6"/>
  <c r="O273" i="6"/>
  <c r="O360" i="6"/>
  <c r="O403" i="6"/>
  <c r="O450" i="6"/>
  <c r="O499" i="6"/>
  <c r="O543" i="6"/>
  <c r="O567" i="6"/>
  <c r="O611" i="6"/>
  <c r="O660" i="6"/>
  <c r="O749" i="6"/>
  <c r="O796" i="6"/>
  <c r="O819" i="6"/>
  <c r="O845" i="6"/>
  <c r="O889" i="6"/>
  <c r="O936" i="6"/>
  <c r="O983" i="6"/>
  <c r="O43" i="6"/>
  <c r="O75" i="6"/>
  <c r="O101" i="6"/>
  <c r="O159" i="6"/>
  <c r="O217" i="6"/>
  <c r="O275" i="6"/>
  <c r="O361" i="6"/>
  <c r="O432" i="6"/>
  <c r="O451" i="6"/>
  <c r="O501" i="6"/>
  <c r="O544" i="6"/>
  <c r="O591" i="6"/>
  <c r="O612" i="6"/>
  <c r="O661" i="6"/>
  <c r="O708" i="6"/>
  <c r="O777" i="6"/>
  <c r="O846" i="6"/>
  <c r="O890" i="6"/>
  <c r="O957" i="6"/>
  <c r="O9" i="6"/>
  <c r="O18" i="6"/>
  <c r="O108" i="6"/>
  <c r="O134" i="6"/>
  <c r="O192" i="6"/>
  <c r="O249" i="6"/>
  <c r="O306" i="6"/>
  <c r="O362" i="6"/>
  <c r="O410" i="6"/>
  <c r="O453" i="6"/>
  <c r="O503" i="6"/>
  <c r="O571" i="6"/>
  <c r="O592" i="6"/>
  <c r="O639" i="6"/>
  <c r="O709" i="6"/>
  <c r="O756" i="6"/>
  <c r="O798" i="6"/>
  <c r="O847" i="6"/>
  <c r="O917" i="6"/>
  <c r="O964" i="6"/>
  <c r="O6" i="6"/>
  <c r="O54" i="6"/>
  <c r="O112" i="6"/>
  <c r="O170" i="6"/>
  <c r="O228" i="6"/>
  <c r="O251" i="6"/>
  <c r="O307" i="6"/>
  <c r="O363" i="6"/>
  <c r="O413" i="6"/>
  <c r="O481" i="6"/>
  <c r="O504" i="6"/>
  <c r="O551" i="6"/>
  <c r="O593" i="6"/>
  <c r="O663" i="6"/>
  <c r="O710" i="6"/>
  <c r="O759" i="6"/>
  <c r="O803" i="6"/>
  <c r="O849" i="6"/>
  <c r="O918" i="6"/>
  <c r="O939" i="6"/>
  <c r="O7" i="6"/>
  <c r="O21" i="6"/>
  <c r="O78" i="6"/>
  <c r="O136" i="6"/>
  <c r="O171" i="6"/>
  <c r="O36" i="6"/>
  <c r="O62" i="6"/>
  <c r="O93" i="6"/>
  <c r="O120" i="6"/>
  <c r="O150" i="6"/>
  <c r="O177" i="6"/>
  <c r="O208" i="6"/>
  <c r="O234" i="6"/>
  <c r="O266" i="6"/>
  <c r="O292" i="6"/>
  <c r="O324" i="6"/>
  <c r="O349" i="6"/>
  <c r="O377" i="6"/>
  <c r="O400" i="6"/>
  <c r="O421" i="6"/>
  <c r="O447" i="6"/>
  <c r="O468" i="6"/>
  <c r="O491" i="6"/>
  <c r="O517" i="6"/>
  <c r="O537" i="6"/>
  <c r="O559" i="6"/>
  <c r="O587" i="6"/>
  <c r="O606" i="6"/>
  <c r="O629" i="6"/>
  <c r="O653" i="6"/>
  <c r="O676" i="6"/>
  <c r="O697" i="6"/>
  <c r="O723" i="6"/>
  <c r="O746" i="6"/>
  <c r="O767" i="6"/>
  <c r="O793" i="6"/>
  <c r="O813" i="6"/>
  <c r="O835" i="6"/>
  <c r="O863" i="6"/>
  <c r="O882" i="6"/>
  <c r="O905" i="6"/>
  <c r="O931" i="6"/>
  <c r="O952" i="6"/>
  <c r="O975" i="6"/>
  <c r="O999" i="6"/>
  <c r="O14" i="6"/>
  <c r="O72" i="6"/>
  <c r="O98" i="6"/>
  <c r="O129" i="6"/>
  <c r="O156" i="6"/>
  <c r="O186" i="6"/>
  <c r="O213" i="6"/>
  <c r="O244" i="6"/>
  <c r="O302" i="6"/>
  <c r="O350" i="6"/>
  <c r="O422" i="6"/>
  <c r="O492" i="6"/>
  <c r="O539" i="6"/>
  <c r="O588" i="6"/>
  <c r="O654" i="6"/>
  <c r="O698" i="6"/>
  <c r="O768" i="6"/>
  <c r="O817" i="6"/>
  <c r="O864" i="6"/>
  <c r="O883" i="6"/>
  <c r="O953" i="6"/>
  <c r="O1000" i="6"/>
  <c r="O41" i="6"/>
  <c r="O73" i="6"/>
  <c r="O131" i="6"/>
  <c r="O187" i="6"/>
  <c r="O245" i="6"/>
  <c r="O303" i="6"/>
  <c r="O359" i="6"/>
  <c r="O402" i="6"/>
  <c r="O449" i="6"/>
  <c r="O496" i="6"/>
  <c r="O519" i="6"/>
  <c r="O566" i="6"/>
  <c r="O609" i="6"/>
  <c r="O659" i="6"/>
  <c r="O725" i="6"/>
  <c r="O748" i="6"/>
  <c r="O795" i="6"/>
  <c r="O842" i="6"/>
  <c r="O885" i="6"/>
  <c r="O912" i="6"/>
  <c r="O954" i="6"/>
  <c r="O981" i="6"/>
  <c r="O42" i="6"/>
  <c r="O74" i="6"/>
  <c r="O158" i="6"/>
  <c r="O189" i="6"/>
  <c r="O246" i="6"/>
  <c r="O304" i="6"/>
  <c r="O330" i="6"/>
  <c r="O381" i="6"/>
  <c r="O431" i="6"/>
  <c r="O473" i="6"/>
  <c r="O520" i="6"/>
  <c r="O590" i="6"/>
  <c r="O637" i="6"/>
  <c r="O679" i="6"/>
  <c r="O707" i="6"/>
  <c r="O726" i="6"/>
  <c r="O775" i="6"/>
  <c r="O866" i="6"/>
  <c r="O913" i="6"/>
  <c r="O955" i="6"/>
  <c r="O1005" i="6"/>
  <c r="O17" i="6"/>
  <c r="O133" i="6"/>
  <c r="O191" i="6"/>
  <c r="O247" i="6"/>
  <c r="O305" i="6"/>
  <c r="O331" i="6"/>
  <c r="O385" i="6"/>
  <c r="O405" i="6"/>
  <c r="O474" i="6"/>
  <c r="O521" i="6"/>
  <c r="O568" i="6"/>
  <c r="O638" i="6"/>
  <c r="O681" i="6"/>
  <c r="O731" i="6"/>
  <c r="O750" i="6"/>
  <c r="O797" i="6"/>
  <c r="O820" i="6"/>
  <c r="O867" i="6"/>
  <c r="O914" i="6"/>
  <c r="O937" i="6"/>
  <c r="O984" i="6"/>
  <c r="O50" i="6"/>
  <c r="O76" i="6"/>
  <c r="O165" i="6"/>
  <c r="O222" i="6"/>
  <c r="O280" i="6"/>
  <c r="O337" i="6"/>
  <c r="O386" i="6"/>
  <c r="O433" i="6"/>
  <c r="O480" i="6"/>
  <c r="O522" i="6"/>
  <c r="O549" i="6"/>
  <c r="O618" i="6"/>
  <c r="O662" i="6"/>
  <c r="O688" i="6"/>
  <c r="O732" i="6"/>
  <c r="O779" i="6"/>
  <c r="O825" i="6"/>
  <c r="O868" i="6"/>
  <c r="O894" i="6"/>
  <c r="O938" i="6"/>
  <c r="O985" i="6"/>
  <c r="O19" i="6"/>
  <c r="O77" i="6"/>
  <c r="O135" i="6"/>
  <c r="O193" i="6"/>
  <c r="O285" i="6"/>
  <c r="O338" i="6"/>
  <c r="O387" i="6"/>
  <c r="O434" i="6"/>
  <c r="O457" i="6"/>
  <c r="O523" i="6"/>
  <c r="O573" i="6"/>
  <c r="O619" i="6"/>
  <c r="O640" i="6"/>
  <c r="O689" i="6"/>
  <c r="O733" i="6"/>
  <c r="O780" i="6"/>
  <c r="O827" i="6"/>
  <c r="O869" i="6"/>
  <c r="O895" i="6"/>
  <c r="O965" i="6"/>
  <c r="O986" i="6"/>
  <c r="O55" i="6"/>
  <c r="O113" i="6"/>
  <c r="O115" i="6"/>
  <c r="O229" i="6"/>
  <c r="O309" i="6"/>
  <c r="O388" i="6"/>
  <c r="O458" i="6"/>
  <c r="O525" i="6"/>
  <c r="O594" i="6"/>
  <c r="O664" i="6"/>
  <c r="O734" i="6"/>
  <c r="O804" i="6"/>
  <c r="O870" i="6"/>
  <c r="O940" i="6"/>
  <c r="O5" i="6"/>
  <c r="O141" i="6"/>
  <c r="O879" i="6"/>
  <c r="O31" i="6"/>
  <c r="O232" i="6"/>
  <c r="O534" i="6"/>
  <c r="O674" i="6"/>
  <c r="O810" i="6"/>
  <c r="O950" i="6"/>
  <c r="O33" i="6"/>
  <c r="O252" i="6"/>
  <c r="O414" i="6"/>
  <c r="O552" i="6"/>
  <c r="O690" i="6"/>
  <c r="O828" i="6"/>
  <c r="O966" i="6"/>
  <c r="O57" i="6"/>
  <c r="O256" i="6"/>
  <c r="O415" i="6"/>
  <c r="O553" i="6"/>
  <c r="O691" i="6"/>
  <c r="O831" i="6"/>
  <c r="O967" i="6"/>
  <c r="O59" i="6"/>
  <c r="O263" i="6"/>
  <c r="O486" i="6"/>
  <c r="O624" i="6"/>
  <c r="O693" i="6"/>
  <c r="O832" i="6"/>
  <c r="O969" i="6"/>
  <c r="O174" i="6"/>
  <c r="O347" i="6"/>
  <c r="O487" i="6"/>
  <c r="O557" i="6"/>
  <c r="O695" i="6"/>
  <c r="O833" i="6"/>
  <c r="O84" i="6"/>
  <c r="O364" i="6"/>
  <c r="O505" i="6"/>
  <c r="O643" i="6"/>
  <c r="O851" i="6"/>
  <c r="O198" i="6"/>
  <c r="O288" i="6"/>
  <c r="O365" i="6"/>
  <c r="O436" i="6"/>
  <c r="O506" i="6"/>
  <c r="O645" i="6"/>
  <c r="O782" i="6"/>
  <c r="O990" i="6"/>
  <c r="O90" i="6"/>
  <c r="O366" i="6"/>
  <c r="O507" i="6"/>
  <c r="O647" i="6"/>
  <c r="O783" i="6"/>
  <c r="O923" i="6"/>
  <c r="O206" i="6"/>
  <c r="O372" i="6"/>
  <c r="O508" i="6"/>
  <c r="O648" i="6"/>
  <c r="O784" i="6"/>
  <c r="O854" i="6"/>
  <c r="O993" i="6"/>
  <c r="O117" i="6"/>
  <c r="O230" i="6"/>
  <c r="O314" i="6"/>
  <c r="O393" i="6"/>
  <c r="O462" i="6"/>
  <c r="O532" i="6"/>
  <c r="O602" i="6"/>
  <c r="O669" i="6"/>
  <c r="O738" i="6"/>
  <c r="O808" i="6"/>
  <c r="O878" i="6"/>
  <c r="O948" i="6"/>
  <c r="O26" i="6"/>
  <c r="O231" i="6"/>
  <c r="O319" i="6"/>
  <c r="O395" i="6"/>
  <c r="O463" i="6"/>
  <c r="O533" i="6"/>
  <c r="O603" i="6"/>
  <c r="O673" i="6"/>
  <c r="O739" i="6"/>
  <c r="O809" i="6"/>
  <c r="O949" i="6"/>
  <c r="O147" i="6"/>
  <c r="O321" i="6"/>
  <c r="O396" i="6"/>
  <c r="O465" i="6"/>
  <c r="O604" i="6"/>
  <c r="O741" i="6"/>
  <c r="O880" i="6"/>
  <c r="O148" i="6"/>
  <c r="O342" i="6"/>
  <c r="O482" i="6"/>
  <c r="O621" i="6"/>
  <c r="O760" i="6"/>
  <c r="O897" i="6"/>
  <c r="O172" i="6"/>
  <c r="O343" i="6"/>
  <c r="O485" i="6"/>
  <c r="O623" i="6"/>
  <c r="O761" i="6"/>
  <c r="O899" i="6"/>
  <c r="O173" i="6"/>
  <c r="O345" i="6"/>
  <c r="O417" i="6"/>
  <c r="O554" i="6"/>
  <c r="O762" i="6"/>
  <c r="O900" i="6"/>
  <c r="O60" i="6"/>
  <c r="O264" i="6"/>
  <c r="O419" i="6"/>
  <c r="O625" i="6"/>
  <c r="O763" i="6"/>
  <c r="O903" i="6"/>
  <c r="O971" i="6"/>
  <c r="O194" i="6"/>
  <c r="O287" i="6"/>
  <c r="O435" i="6"/>
  <c r="O575" i="6"/>
  <c r="O711" i="6"/>
  <c r="O781" i="6"/>
  <c r="O919" i="6"/>
  <c r="O989" i="6"/>
  <c r="O89" i="6"/>
  <c r="O576" i="6"/>
  <c r="O712" i="6"/>
  <c r="O852" i="6"/>
  <c r="O921" i="6"/>
  <c r="O205" i="6"/>
  <c r="O289" i="6"/>
  <c r="O437" i="6"/>
  <c r="O577" i="6"/>
  <c r="O715" i="6"/>
  <c r="O853" i="6"/>
  <c r="O991" i="6"/>
  <c r="O114" i="6"/>
  <c r="O290" i="6"/>
  <c r="O438" i="6"/>
  <c r="O578" i="6"/>
  <c r="O717" i="6"/>
  <c r="O924" i="6"/>
  <c r="O1006" i="3"/>
  <c r="O1005" i="3"/>
  <c r="O57" i="3"/>
  <c r="O607" i="3"/>
  <c r="O507" i="3"/>
  <c r="O509" i="3"/>
  <c r="O511" i="3"/>
  <c r="O513" i="3"/>
  <c r="O515" i="3"/>
  <c r="O517" i="3"/>
  <c r="O519" i="3"/>
  <c r="O521" i="3"/>
  <c r="O523" i="3"/>
  <c r="O525" i="3"/>
  <c r="O527" i="3"/>
  <c r="O529" i="3"/>
  <c r="O531" i="3"/>
  <c r="O533" i="3"/>
  <c r="O535" i="3"/>
  <c r="O537" i="3"/>
  <c r="O539" i="3"/>
  <c r="O541" i="3"/>
  <c r="O543" i="3"/>
  <c r="O545" i="3"/>
  <c r="O547" i="3"/>
  <c r="O549" i="3"/>
  <c r="O551" i="3"/>
  <c r="O553" i="3"/>
  <c r="O555" i="3"/>
  <c r="O557" i="3"/>
  <c r="O559" i="3"/>
  <c r="O561" i="3"/>
  <c r="O563" i="3"/>
  <c r="O565" i="3"/>
  <c r="O567" i="3"/>
  <c r="O569" i="3"/>
  <c r="O571" i="3"/>
  <c r="O573" i="3"/>
  <c r="O575" i="3"/>
  <c r="O577" i="3"/>
  <c r="O579" i="3"/>
  <c r="O581" i="3"/>
  <c r="O583" i="3"/>
  <c r="O585" i="3"/>
  <c r="O587" i="3"/>
  <c r="O589" i="3"/>
  <c r="O591" i="3"/>
  <c r="O593" i="3"/>
  <c r="O595" i="3"/>
  <c r="O597" i="3"/>
  <c r="O599" i="3"/>
  <c r="O601" i="3"/>
  <c r="O603" i="3"/>
  <c r="O605" i="3"/>
  <c r="O609" i="3"/>
  <c r="O611" i="3"/>
  <c r="O613" i="3"/>
  <c r="O615" i="3"/>
  <c r="O617" i="3"/>
  <c r="O619" i="3"/>
  <c r="O621" i="3"/>
  <c r="O623" i="3"/>
  <c r="O625" i="3"/>
  <c r="O627" i="3"/>
  <c r="O629" i="3"/>
  <c r="O631" i="3"/>
  <c r="O633" i="3"/>
  <c r="O635" i="3"/>
  <c r="O637" i="3"/>
  <c r="O639" i="3"/>
  <c r="O641" i="3"/>
  <c r="O643" i="3"/>
  <c r="O645" i="3"/>
  <c r="O647" i="3"/>
  <c r="O649" i="3"/>
  <c r="O651" i="3"/>
  <c r="O653" i="3"/>
  <c r="O655" i="3"/>
  <c r="O657" i="3"/>
  <c r="O659" i="3"/>
  <c r="O661" i="3"/>
  <c r="O663" i="3"/>
  <c r="O665" i="3"/>
  <c r="O667" i="3"/>
  <c r="O669" i="3"/>
  <c r="O671" i="3"/>
  <c r="O673" i="3"/>
  <c r="O675" i="3"/>
  <c r="O677" i="3"/>
  <c r="O107" i="3"/>
  <c r="O105" i="3"/>
  <c r="O510" i="3"/>
  <c r="O512" i="3"/>
  <c r="O514" i="3"/>
  <c r="O516" i="3"/>
  <c r="O518" i="3"/>
  <c r="O520" i="3"/>
  <c r="O522" i="3"/>
  <c r="O524" i="3"/>
  <c r="O526" i="3"/>
  <c r="O528" i="3"/>
  <c r="O530" i="3"/>
  <c r="O532" i="3"/>
  <c r="O534" i="3"/>
  <c r="O536" i="3"/>
  <c r="O538" i="3"/>
  <c r="O508" i="3"/>
  <c r="O506" i="3"/>
  <c r="O109" i="3"/>
  <c r="O111" i="3"/>
  <c r="O113" i="3"/>
  <c r="O115" i="3"/>
  <c r="O117" i="3"/>
  <c r="O119" i="3"/>
  <c r="O121" i="3"/>
  <c r="O123" i="3"/>
  <c r="O125" i="3"/>
  <c r="O127" i="3"/>
  <c r="O129" i="3"/>
  <c r="O131" i="3"/>
  <c r="O133" i="3"/>
  <c r="O135" i="3"/>
  <c r="O137" i="3"/>
  <c r="O139" i="3"/>
  <c r="O141" i="3"/>
  <c r="O143" i="3"/>
  <c r="O145" i="3"/>
  <c r="O147" i="3"/>
  <c r="O149" i="3"/>
  <c r="O151" i="3"/>
  <c r="O153" i="3"/>
  <c r="O155" i="3"/>
  <c r="O157" i="3"/>
  <c r="O159" i="3"/>
  <c r="O161" i="3"/>
  <c r="O163" i="3"/>
  <c r="O165" i="3"/>
  <c r="O167" i="3"/>
  <c r="O169" i="3"/>
  <c r="O171" i="3"/>
  <c r="O173" i="3"/>
  <c r="O175" i="3"/>
  <c r="O177" i="3"/>
  <c r="O179" i="3"/>
  <c r="O181" i="3"/>
  <c r="O183" i="3"/>
  <c r="O185" i="3"/>
  <c r="O187" i="3"/>
  <c r="O189" i="3"/>
  <c r="O191" i="3"/>
  <c r="O193" i="3"/>
  <c r="O195" i="3"/>
  <c r="O197" i="3"/>
  <c r="O199" i="3"/>
  <c r="O201" i="3"/>
  <c r="O203" i="3"/>
  <c r="O205" i="3"/>
  <c r="O207" i="3"/>
  <c r="O209" i="3"/>
  <c r="O211" i="3"/>
  <c r="O213" i="3"/>
  <c r="O215" i="3"/>
  <c r="O217" i="3"/>
  <c r="O219" i="3"/>
  <c r="O221" i="3"/>
  <c r="O223" i="3"/>
  <c r="O225" i="3"/>
  <c r="O227" i="3"/>
  <c r="O229" i="3"/>
  <c r="O231" i="3"/>
  <c r="O233" i="3"/>
  <c r="O235" i="3"/>
  <c r="O237" i="3"/>
  <c r="O239" i="3"/>
  <c r="O241" i="3"/>
  <c r="O243" i="3"/>
  <c r="O245" i="3"/>
  <c r="O247" i="3"/>
  <c r="O249" i="3"/>
  <c r="O251" i="3"/>
  <c r="O253" i="3"/>
  <c r="O255" i="3"/>
  <c r="O257" i="3"/>
  <c r="O259" i="3"/>
  <c r="O261" i="3"/>
  <c r="O263" i="3"/>
  <c r="O265" i="3"/>
  <c r="O267" i="3"/>
  <c r="O269" i="3"/>
  <c r="O271" i="3"/>
  <c r="O273" i="3"/>
  <c r="O275" i="3"/>
  <c r="O277" i="3"/>
  <c r="O540" i="3"/>
  <c r="O556" i="3"/>
  <c r="O572" i="3"/>
  <c r="O588" i="3"/>
  <c r="O554" i="3"/>
  <c r="O570" i="3"/>
  <c r="O586" i="3"/>
  <c r="O108" i="3"/>
  <c r="O110" i="3"/>
  <c r="O112" i="3"/>
  <c r="O114" i="3"/>
  <c r="O116" i="3"/>
  <c r="O118" i="3"/>
  <c r="O120" i="3"/>
  <c r="O122" i="3"/>
  <c r="O124" i="3"/>
  <c r="O130" i="3"/>
  <c r="O146" i="3"/>
  <c r="O162" i="3"/>
  <c r="O178" i="3"/>
  <c r="O194" i="3"/>
  <c r="O210" i="3"/>
  <c r="O226" i="3"/>
  <c r="O242" i="3"/>
  <c r="O258" i="3"/>
  <c r="O274" i="3"/>
  <c r="O544" i="3"/>
  <c r="O584" i="3"/>
  <c r="O596" i="3"/>
  <c r="O612" i="3"/>
  <c r="O628" i="3"/>
  <c r="O644" i="3"/>
  <c r="O660" i="3"/>
  <c r="O676" i="3"/>
  <c r="O128" i="3"/>
  <c r="O144" i="3"/>
  <c r="O160" i="3"/>
  <c r="O176" i="3"/>
  <c r="O192" i="3"/>
  <c r="O208" i="3"/>
  <c r="O224" i="3"/>
  <c r="O240" i="3"/>
  <c r="O256" i="3"/>
  <c r="O272" i="3"/>
  <c r="O542" i="3"/>
  <c r="O582" i="3"/>
  <c r="O594" i="3"/>
  <c r="O610" i="3"/>
  <c r="O626" i="3"/>
  <c r="O642" i="3"/>
  <c r="O658" i="3"/>
  <c r="O674" i="3"/>
  <c r="O126" i="3"/>
  <c r="O142" i="3"/>
  <c r="O158" i="3"/>
  <c r="O174" i="3"/>
  <c r="O190" i="3"/>
  <c r="O206" i="3"/>
  <c r="O222" i="3"/>
  <c r="O238" i="3"/>
  <c r="O254" i="3"/>
  <c r="O270" i="3"/>
  <c r="O279" i="3"/>
  <c r="O281" i="3"/>
  <c r="O283" i="3"/>
  <c r="O285" i="3"/>
  <c r="O287" i="3"/>
  <c r="O289" i="3"/>
  <c r="O291" i="3"/>
  <c r="O293" i="3"/>
  <c r="O295" i="3"/>
  <c r="O297" i="3"/>
  <c r="O299" i="3"/>
  <c r="O301" i="3"/>
  <c r="O303" i="3"/>
  <c r="O305" i="3"/>
  <c r="O307" i="3"/>
  <c r="O309" i="3"/>
  <c r="O311" i="3"/>
  <c r="O313" i="3"/>
  <c r="O315" i="3"/>
  <c r="O317" i="3"/>
  <c r="O319" i="3"/>
  <c r="O321" i="3"/>
  <c r="O323" i="3"/>
  <c r="O325" i="3"/>
  <c r="O327" i="3"/>
  <c r="O329" i="3"/>
  <c r="O331" i="3"/>
  <c r="O333" i="3"/>
  <c r="O335" i="3"/>
  <c r="O337" i="3"/>
  <c r="O339" i="3"/>
  <c r="O341" i="3"/>
  <c r="O343" i="3"/>
  <c r="O345" i="3"/>
  <c r="O347" i="3"/>
  <c r="O349" i="3"/>
  <c r="O351" i="3"/>
  <c r="O353" i="3"/>
  <c r="O355" i="3"/>
  <c r="O357" i="3"/>
  <c r="O359" i="3"/>
  <c r="O361" i="3"/>
  <c r="O363" i="3"/>
  <c r="O365" i="3"/>
  <c r="O367" i="3"/>
  <c r="O369" i="3"/>
  <c r="O371" i="3"/>
  <c r="O373" i="3"/>
  <c r="O375" i="3"/>
  <c r="O377" i="3"/>
  <c r="O379" i="3"/>
  <c r="O381" i="3"/>
  <c r="O383" i="3"/>
  <c r="O385" i="3"/>
  <c r="O387" i="3"/>
  <c r="O389" i="3"/>
  <c r="O391" i="3"/>
  <c r="O393" i="3"/>
  <c r="O395" i="3"/>
  <c r="O397" i="3"/>
  <c r="O399" i="3"/>
  <c r="O401" i="3"/>
  <c r="O403" i="3"/>
  <c r="O405" i="3"/>
  <c r="O407" i="3"/>
  <c r="O411" i="3"/>
  <c r="O413" i="3"/>
  <c r="O415" i="3"/>
  <c r="O417" i="3"/>
  <c r="O419" i="3"/>
  <c r="O423" i="3"/>
  <c r="O425" i="3"/>
  <c r="O427" i="3"/>
  <c r="O429" i="3"/>
  <c r="O431" i="3"/>
  <c r="O140" i="3"/>
  <c r="O156" i="3"/>
  <c r="O172" i="3"/>
  <c r="O188" i="3"/>
  <c r="O204" i="3"/>
  <c r="O220" i="3"/>
  <c r="O236" i="3"/>
  <c r="O252" i="3"/>
  <c r="O268" i="3"/>
  <c r="O566" i="3"/>
  <c r="O578" i="3"/>
  <c r="O590" i="3"/>
  <c r="O606" i="3"/>
  <c r="O622" i="3"/>
  <c r="O638" i="3"/>
  <c r="O654" i="3"/>
  <c r="O670" i="3"/>
  <c r="O679" i="3"/>
  <c r="O681" i="3"/>
  <c r="O683" i="3"/>
  <c r="O685" i="3"/>
  <c r="O687" i="3"/>
  <c r="O689" i="3"/>
  <c r="O691" i="3"/>
  <c r="O693" i="3"/>
  <c r="O695" i="3"/>
  <c r="O697" i="3"/>
  <c r="O699" i="3"/>
  <c r="O701" i="3"/>
  <c r="O703" i="3"/>
  <c r="O705" i="3"/>
  <c r="O707" i="3"/>
  <c r="O709" i="3"/>
  <c r="O711" i="3"/>
  <c r="O713" i="3"/>
  <c r="O715" i="3"/>
  <c r="O138" i="3"/>
  <c r="O154" i="3"/>
  <c r="O170" i="3"/>
  <c r="O186" i="3"/>
  <c r="O202" i="3"/>
  <c r="O218" i="3"/>
  <c r="O234" i="3"/>
  <c r="O250" i="3"/>
  <c r="O266" i="3"/>
  <c r="O552" i="3"/>
  <c r="O564" i="3"/>
  <c r="O576" i="3"/>
  <c r="O604" i="3"/>
  <c r="O620" i="3"/>
  <c r="O636" i="3"/>
  <c r="O652" i="3"/>
  <c r="O668" i="3"/>
  <c r="O168" i="3"/>
  <c r="O196" i="3"/>
  <c r="O246" i="3"/>
  <c r="O290" i="3"/>
  <c r="O306" i="3"/>
  <c r="O322" i="3"/>
  <c r="O338" i="3"/>
  <c r="O354" i="3"/>
  <c r="O370" i="3"/>
  <c r="O386" i="3"/>
  <c r="O402" i="3"/>
  <c r="O420" i="3"/>
  <c r="O422" i="3"/>
  <c r="O550" i="3"/>
  <c r="O560" i="3"/>
  <c r="O580" i="3"/>
  <c r="O598" i="3"/>
  <c r="O630" i="3"/>
  <c r="O662" i="3"/>
  <c r="O686" i="3"/>
  <c r="O702" i="3"/>
  <c r="O718" i="3"/>
  <c r="O724" i="3"/>
  <c r="O728" i="3"/>
  <c r="O732" i="3"/>
  <c r="O736" i="3"/>
  <c r="O740" i="3"/>
  <c r="O742" i="3"/>
  <c r="O746" i="3"/>
  <c r="O748" i="3"/>
  <c r="O752" i="3"/>
  <c r="O756" i="3"/>
  <c r="O758" i="3"/>
  <c r="O762" i="3"/>
  <c r="O764" i="3"/>
  <c r="O768" i="3"/>
  <c r="O772" i="3"/>
  <c r="O774" i="3"/>
  <c r="O778" i="3"/>
  <c r="O782" i="3"/>
  <c r="O786" i="3"/>
  <c r="O790" i="3"/>
  <c r="O794" i="3"/>
  <c r="O798" i="3"/>
  <c r="O800" i="3"/>
  <c r="O804" i="3"/>
  <c r="O806" i="3"/>
  <c r="O810" i="3"/>
  <c r="O814" i="3"/>
  <c r="O818" i="3"/>
  <c r="O822" i="3"/>
  <c r="O824" i="3"/>
  <c r="O828" i="3"/>
  <c r="O832" i="3"/>
  <c r="O836" i="3"/>
  <c r="O838" i="3"/>
  <c r="O842" i="3"/>
  <c r="O846" i="3"/>
  <c r="O850" i="3"/>
  <c r="O854" i="3"/>
  <c r="O858" i="3"/>
  <c r="O860" i="3"/>
  <c r="O864" i="3"/>
  <c r="O868" i="3"/>
  <c r="O870" i="3"/>
  <c r="O874" i="3"/>
  <c r="O876" i="3"/>
  <c r="O880" i="3"/>
  <c r="O884" i="3"/>
  <c r="O886" i="3"/>
  <c r="O890" i="3"/>
  <c r="O892" i="3"/>
  <c r="O896" i="3"/>
  <c r="O898" i="3"/>
  <c r="O902" i="3"/>
  <c r="O904" i="3"/>
  <c r="O908" i="3"/>
  <c r="O912" i="3"/>
  <c r="O916" i="3"/>
  <c r="O918" i="3"/>
  <c r="O922" i="3"/>
  <c r="O166" i="3"/>
  <c r="O216" i="3"/>
  <c r="O244" i="3"/>
  <c r="O288" i="3"/>
  <c r="O304" i="3"/>
  <c r="O320" i="3"/>
  <c r="O336" i="3"/>
  <c r="O352" i="3"/>
  <c r="O368" i="3"/>
  <c r="O384" i="3"/>
  <c r="O400" i="3"/>
  <c r="O409" i="3"/>
  <c r="O418" i="3"/>
  <c r="O548" i="3"/>
  <c r="O558" i="3"/>
  <c r="O608" i="3"/>
  <c r="O640" i="3"/>
  <c r="O672" i="3"/>
  <c r="O684" i="3"/>
  <c r="O700" i="3"/>
  <c r="O716" i="3"/>
  <c r="O720" i="3"/>
  <c r="O722" i="3"/>
  <c r="O726" i="3"/>
  <c r="O730" i="3"/>
  <c r="O734" i="3"/>
  <c r="O738" i="3"/>
  <c r="O744" i="3"/>
  <c r="O750" i="3"/>
  <c r="O754" i="3"/>
  <c r="O760" i="3"/>
  <c r="O766" i="3"/>
  <c r="O770" i="3"/>
  <c r="O776" i="3"/>
  <c r="O780" i="3"/>
  <c r="O784" i="3"/>
  <c r="O788" i="3"/>
  <c r="O792" i="3"/>
  <c r="O796" i="3"/>
  <c r="O802" i="3"/>
  <c r="O808" i="3"/>
  <c r="O812" i="3"/>
  <c r="O816" i="3"/>
  <c r="O820" i="3"/>
  <c r="O826" i="3"/>
  <c r="O830" i="3"/>
  <c r="O834" i="3"/>
  <c r="O840" i="3"/>
  <c r="O844" i="3"/>
  <c r="O848" i="3"/>
  <c r="O852" i="3"/>
  <c r="O856" i="3"/>
  <c r="O862" i="3"/>
  <c r="O866" i="3"/>
  <c r="O872" i="3"/>
  <c r="O878" i="3"/>
  <c r="O882" i="3"/>
  <c r="O888" i="3"/>
  <c r="O894" i="3"/>
  <c r="O900" i="3"/>
  <c r="O906" i="3"/>
  <c r="O910" i="3"/>
  <c r="O914" i="3"/>
  <c r="O920" i="3"/>
  <c r="O136" i="3"/>
  <c r="O164" i="3"/>
  <c r="O214" i="3"/>
  <c r="O264" i="3"/>
  <c r="O286" i="3"/>
  <c r="O302" i="3"/>
  <c r="O318" i="3"/>
  <c r="O334" i="3"/>
  <c r="O350" i="3"/>
  <c r="O366" i="3"/>
  <c r="O382" i="3"/>
  <c r="O398" i="3"/>
  <c r="O416" i="3"/>
  <c r="O546" i="3"/>
  <c r="O568" i="3"/>
  <c r="O618" i="3"/>
  <c r="O650" i="3"/>
  <c r="O682" i="3"/>
  <c r="O698" i="3"/>
  <c r="O714" i="3"/>
  <c r="O861" i="3"/>
  <c r="O895" i="3"/>
  <c r="O134" i="3"/>
  <c r="O184" i="3"/>
  <c r="O212" i="3"/>
  <c r="O262" i="3"/>
  <c r="O284" i="3"/>
  <c r="O300" i="3"/>
  <c r="O316" i="3"/>
  <c r="O332" i="3"/>
  <c r="O348" i="3"/>
  <c r="O364" i="3"/>
  <c r="O380" i="3"/>
  <c r="O396" i="3"/>
  <c r="O414" i="3"/>
  <c r="O432" i="3"/>
  <c r="O434" i="3"/>
  <c r="O436" i="3"/>
  <c r="O438" i="3"/>
  <c r="O440" i="3"/>
  <c r="O442" i="3"/>
  <c r="O444" i="3"/>
  <c r="O446" i="3"/>
  <c r="O448" i="3"/>
  <c r="O450" i="3"/>
  <c r="O452" i="3"/>
  <c r="O454" i="3"/>
  <c r="O456" i="3"/>
  <c r="O458" i="3"/>
  <c r="O460" i="3"/>
  <c r="O462" i="3"/>
  <c r="O464" i="3"/>
  <c r="O466" i="3"/>
  <c r="O468" i="3"/>
  <c r="O470" i="3"/>
  <c r="O472" i="3"/>
  <c r="O474" i="3"/>
  <c r="O476" i="3"/>
  <c r="O478" i="3"/>
  <c r="O480" i="3"/>
  <c r="O482" i="3"/>
  <c r="O484" i="3"/>
  <c r="O486" i="3"/>
  <c r="O488" i="3"/>
  <c r="O490" i="3"/>
  <c r="O492" i="3"/>
  <c r="O494" i="3"/>
  <c r="O496" i="3"/>
  <c r="O498" i="3"/>
  <c r="O500" i="3"/>
  <c r="O502" i="3"/>
  <c r="O504" i="3"/>
  <c r="O616" i="3"/>
  <c r="O648" i="3"/>
  <c r="O680" i="3"/>
  <c r="O696" i="3"/>
  <c r="O712" i="3"/>
  <c r="O839" i="3"/>
  <c r="O887" i="3"/>
  <c r="O132" i="3"/>
  <c r="O182" i="3"/>
  <c r="O232" i="3"/>
  <c r="O260" i="3"/>
  <c r="O282" i="3"/>
  <c r="O298" i="3"/>
  <c r="O314" i="3"/>
  <c r="O330" i="3"/>
  <c r="O346" i="3"/>
  <c r="O362" i="3"/>
  <c r="O378" i="3"/>
  <c r="O394" i="3"/>
  <c r="O412" i="3"/>
  <c r="O421" i="3"/>
  <c r="O430" i="3"/>
  <c r="O614" i="3"/>
  <c r="O646" i="3"/>
  <c r="O678" i="3"/>
  <c r="O694" i="3"/>
  <c r="O710" i="3"/>
  <c r="O757" i="3"/>
  <c r="O793" i="3"/>
  <c r="O801" i="3"/>
  <c r="O805" i="3"/>
  <c r="O811" i="3"/>
  <c r="O815" i="3"/>
  <c r="O819" i="3"/>
  <c r="O823" i="3"/>
  <c r="O829" i="3"/>
  <c r="O833" i="3"/>
  <c r="O837" i="3"/>
  <c r="O843" i="3"/>
  <c r="O847" i="3"/>
  <c r="O849" i="3"/>
  <c r="O853" i="3"/>
  <c r="O857" i="3"/>
  <c r="O865" i="3"/>
  <c r="O869" i="3"/>
  <c r="O875" i="3"/>
  <c r="O879" i="3"/>
  <c r="O883" i="3"/>
  <c r="O891" i="3"/>
  <c r="O897" i="3"/>
  <c r="O152" i="3"/>
  <c r="O180" i="3"/>
  <c r="O230" i="3"/>
  <c r="O280" i="3"/>
  <c r="O296" i="3"/>
  <c r="O312" i="3"/>
  <c r="O328" i="3"/>
  <c r="O344" i="3"/>
  <c r="O360" i="3"/>
  <c r="O376" i="3"/>
  <c r="O392" i="3"/>
  <c r="O408" i="3"/>
  <c r="O410" i="3"/>
  <c r="O428" i="3"/>
  <c r="O574" i="3"/>
  <c r="O592" i="3"/>
  <c r="O624" i="3"/>
  <c r="O656" i="3"/>
  <c r="O692" i="3"/>
  <c r="O708" i="3"/>
  <c r="O717" i="3"/>
  <c r="O719" i="3"/>
  <c r="O721" i="3"/>
  <c r="O723" i="3"/>
  <c r="O725" i="3"/>
  <c r="O727" i="3"/>
  <c r="O729" i="3"/>
  <c r="O731" i="3"/>
  <c r="O733" i="3"/>
  <c r="O735" i="3"/>
  <c r="O737" i="3"/>
  <c r="O739" i="3"/>
  <c r="O741" i="3"/>
  <c r="O743" i="3"/>
  <c r="O745" i="3"/>
  <c r="O747" i="3"/>
  <c r="O749" i="3"/>
  <c r="O751" i="3"/>
  <c r="O753" i="3"/>
  <c r="O755" i="3"/>
  <c r="O759" i="3"/>
  <c r="O761" i="3"/>
  <c r="O763" i="3"/>
  <c r="O765" i="3"/>
  <c r="O767" i="3"/>
  <c r="O769" i="3"/>
  <c r="O771" i="3"/>
  <c r="O773" i="3"/>
  <c r="O775" i="3"/>
  <c r="O777" i="3"/>
  <c r="O779" i="3"/>
  <c r="O781" i="3"/>
  <c r="O783" i="3"/>
  <c r="O785" i="3"/>
  <c r="O787" i="3"/>
  <c r="O789" i="3"/>
  <c r="O791" i="3"/>
  <c r="O795" i="3"/>
  <c r="O797" i="3"/>
  <c r="O799" i="3"/>
  <c r="O803" i="3"/>
  <c r="O807" i="3"/>
  <c r="O809" i="3"/>
  <c r="O813" i="3"/>
  <c r="O817" i="3"/>
  <c r="O821" i="3"/>
  <c r="O825" i="3"/>
  <c r="O827" i="3"/>
  <c r="O831" i="3"/>
  <c r="O835" i="3"/>
  <c r="O841" i="3"/>
  <c r="O845" i="3"/>
  <c r="O851" i="3"/>
  <c r="O855" i="3"/>
  <c r="O859" i="3"/>
  <c r="O863" i="3"/>
  <c r="O867" i="3"/>
  <c r="O871" i="3"/>
  <c r="O873" i="3"/>
  <c r="O877" i="3"/>
  <c r="O881" i="3"/>
  <c r="O885" i="3"/>
  <c r="O889" i="3"/>
  <c r="O893" i="3"/>
  <c r="O899" i="3"/>
  <c r="O228" i="3"/>
  <c r="O324" i="3"/>
  <c r="O388" i="3"/>
  <c r="O424" i="3"/>
  <c r="O443" i="3"/>
  <c r="O459" i="3"/>
  <c r="O475" i="3"/>
  <c r="O491" i="3"/>
  <c r="O634" i="3"/>
  <c r="O901" i="3"/>
  <c r="O917" i="3"/>
  <c r="O278" i="3"/>
  <c r="O342" i="3"/>
  <c r="O406" i="3"/>
  <c r="O441" i="3"/>
  <c r="O457" i="3"/>
  <c r="O473" i="3"/>
  <c r="O489" i="3"/>
  <c r="O505" i="3"/>
  <c r="O632" i="3"/>
  <c r="O915" i="3"/>
  <c r="O924" i="3"/>
  <c r="O926" i="3"/>
  <c r="O928" i="3"/>
  <c r="O930" i="3"/>
  <c r="O932" i="3"/>
  <c r="O934" i="3"/>
  <c r="O936" i="3"/>
  <c r="O938" i="3"/>
  <c r="O940" i="3"/>
  <c r="O942" i="3"/>
  <c r="O944" i="3"/>
  <c r="O946" i="3"/>
  <c r="O948" i="3"/>
  <c r="O950" i="3"/>
  <c r="O952" i="3"/>
  <c r="O954" i="3"/>
  <c r="O956" i="3"/>
  <c r="O958" i="3"/>
  <c r="O960" i="3"/>
  <c r="O962" i="3"/>
  <c r="O964" i="3"/>
  <c r="O966" i="3"/>
  <c r="O968" i="3"/>
  <c r="O970" i="3"/>
  <c r="O972" i="3"/>
  <c r="O974" i="3"/>
  <c r="O976" i="3"/>
  <c r="O978" i="3"/>
  <c r="O980" i="3"/>
  <c r="O982" i="3"/>
  <c r="O984" i="3"/>
  <c r="O986" i="3"/>
  <c r="O988" i="3"/>
  <c r="O990" i="3"/>
  <c r="O992" i="3"/>
  <c r="O994" i="3"/>
  <c r="O996" i="3"/>
  <c r="O1000" i="3"/>
  <c r="O1002" i="3"/>
  <c r="O1004" i="3"/>
  <c r="O963" i="3"/>
  <c r="O977" i="3"/>
  <c r="O989" i="3"/>
  <c r="O999" i="3"/>
  <c r="O998" i="3"/>
  <c r="O965" i="3"/>
  <c r="O981" i="3"/>
  <c r="O997" i="3"/>
  <c r="O106" i="3"/>
  <c r="O276" i="3"/>
  <c r="O340" i="3"/>
  <c r="O404" i="3"/>
  <c r="O439" i="3"/>
  <c r="O455" i="3"/>
  <c r="O471" i="3"/>
  <c r="O487" i="3"/>
  <c r="O503" i="3"/>
  <c r="O666" i="3"/>
  <c r="O913" i="3"/>
  <c r="O967" i="3"/>
  <c r="O987" i="3"/>
  <c r="O1001" i="3"/>
  <c r="O463" i="3"/>
  <c r="O921" i="3"/>
  <c r="O426" i="3"/>
  <c r="O704" i="3"/>
  <c r="O903" i="3"/>
  <c r="O150" i="3"/>
  <c r="O200" i="3"/>
  <c r="O294" i="3"/>
  <c r="O358" i="3"/>
  <c r="O437" i="3"/>
  <c r="O453" i="3"/>
  <c r="O469" i="3"/>
  <c r="O485" i="3"/>
  <c r="O501" i="3"/>
  <c r="O664" i="3"/>
  <c r="O911" i="3"/>
  <c r="O971" i="3"/>
  <c r="O985" i="3"/>
  <c r="O995" i="3"/>
  <c r="O308" i="3"/>
  <c r="O495" i="3"/>
  <c r="O706" i="3"/>
  <c r="O461" i="3"/>
  <c r="O493" i="3"/>
  <c r="O600" i="3"/>
  <c r="O148" i="3"/>
  <c r="O198" i="3"/>
  <c r="O292" i="3"/>
  <c r="O356" i="3"/>
  <c r="O435" i="3"/>
  <c r="O451" i="3"/>
  <c r="O467" i="3"/>
  <c r="O483" i="3"/>
  <c r="O499" i="3"/>
  <c r="O562" i="3"/>
  <c r="O690" i="3"/>
  <c r="O909" i="3"/>
  <c r="O973" i="3"/>
  <c r="O983" i="3"/>
  <c r="O993" i="3"/>
  <c r="O447" i="3"/>
  <c r="O326" i="3"/>
  <c r="O390" i="3"/>
  <c r="O477" i="3"/>
  <c r="O919" i="3"/>
  <c r="O248" i="3"/>
  <c r="O310" i="3"/>
  <c r="O374" i="3"/>
  <c r="O433" i="3"/>
  <c r="O449" i="3"/>
  <c r="O465" i="3"/>
  <c r="O481" i="3"/>
  <c r="O497" i="3"/>
  <c r="O688" i="3"/>
  <c r="O907" i="3"/>
  <c r="O923" i="3"/>
  <c r="O925" i="3"/>
  <c r="O927" i="3"/>
  <c r="O929" i="3"/>
  <c r="O931" i="3"/>
  <c r="O933" i="3"/>
  <c r="O935" i="3"/>
  <c r="O937" i="3"/>
  <c r="O939" i="3"/>
  <c r="O941" i="3"/>
  <c r="O943" i="3"/>
  <c r="O945" i="3"/>
  <c r="O947" i="3"/>
  <c r="O949" i="3"/>
  <c r="O951" i="3"/>
  <c r="O953" i="3"/>
  <c r="O955" i="3"/>
  <c r="O957" i="3"/>
  <c r="O959" i="3"/>
  <c r="O961" i="3"/>
  <c r="O969" i="3"/>
  <c r="O975" i="3"/>
  <c r="O979" i="3"/>
  <c r="O991" i="3"/>
  <c r="O1003" i="3"/>
  <c r="O372" i="3"/>
  <c r="O479" i="3"/>
  <c r="O602" i="3"/>
  <c r="O905" i="3"/>
  <c r="O445" i="3"/>
  <c r="O85" i="3"/>
  <c r="O95" i="3"/>
  <c r="O97" i="3"/>
  <c r="O79" i="3"/>
  <c r="O96" i="3"/>
  <c r="O58" i="3"/>
  <c r="O91" i="3"/>
  <c r="O36" i="3"/>
  <c r="O30" i="3"/>
  <c r="O61" i="3"/>
  <c r="O42" i="3"/>
  <c r="O56" i="3"/>
  <c r="O81" i="3"/>
  <c r="O39" i="3"/>
  <c r="O92" i="3"/>
  <c r="O75" i="3"/>
  <c r="O9" i="3"/>
  <c r="O65" i="3"/>
  <c r="O7" i="3"/>
  <c r="O101" i="3"/>
  <c r="O55" i="3"/>
  <c r="O83" i="3"/>
  <c r="O53" i="3"/>
  <c r="O40" i="3"/>
  <c r="O6" i="3"/>
  <c r="O88" i="3"/>
  <c r="O74" i="3"/>
  <c r="O12" i="3"/>
  <c r="O32" i="3"/>
  <c r="O41" i="3"/>
  <c r="O78" i="3"/>
  <c r="O43" i="3"/>
  <c r="O68" i="3"/>
  <c r="O16" i="3"/>
  <c r="O34" i="3"/>
  <c r="O99" i="3"/>
  <c r="O13" i="3"/>
  <c r="O54" i="3"/>
  <c r="O50" i="3"/>
  <c r="O25" i="3"/>
  <c r="O17" i="3"/>
  <c r="O19" i="3"/>
  <c r="O10" i="3"/>
  <c r="O87" i="3"/>
  <c r="O51" i="3"/>
  <c r="O49" i="3"/>
  <c r="O38" i="3"/>
  <c r="O71" i="3"/>
  <c r="O64" i="3"/>
  <c r="O63" i="3"/>
  <c r="O70" i="3"/>
  <c r="O86" i="3"/>
  <c r="O31" i="3"/>
  <c r="O5" i="3"/>
  <c r="O52" i="3"/>
  <c r="O46" i="3"/>
  <c r="O44" i="3"/>
  <c r="O73" i="3"/>
  <c r="O35" i="3"/>
  <c r="O100" i="3"/>
  <c r="O26" i="3"/>
  <c r="O45" i="3"/>
  <c r="O22" i="3"/>
  <c r="O11" i="3"/>
  <c r="O104" i="3"/>
  <c r="O20" i="3"/>
  <c r="O14" i="3"/>
  <c r="O98" i="3"/>
  <c r="O28" i="3"/>
  <c r="O67" i="3"/>
  <c r="O24" i="3"/>
  <c r="O21" i="3"/>
  <c r="O60" i="3"/>
  <c r="O84" i="3"/>
  <c r="O102" i="3"/>
  <c r="O72" i="3"/>
  <c r="O80" i="3"/>
  <c r="O82" i="3"/>
  <c r="O59" i="3"/>
  <c r="O29" i="3"/>
  <c r="O15" i="3"/>
  <c r="O18" i="3"/>
  <c r="O48" i="3"/>
  <c r="O62" i="3"/>
  <c r="O27" i="3"/>
  <c r="O33" i="3"/>
  <c r="O94" i="3"/>
  <c r="O103" i="3"/>
  <c r="O77" i="3"/>
  <c r="O47" i="3"/>
  <c r="O66" i="3"/>
  <c r="O93" i="3"/>
  <c r="O89" i="3"/>
  <c r="O37" i="3"/>
  <c r="O90" i="3"/>
  <c r="O23" i="3"/>
  <c r="O76" i="3"/>
  <c r="O69" i="3"/>
  <c r="T5" i="3" l="1"/>
  <c r="T6" i="3" s="1"/>
</calcChain>
</file>

<file path=xl/sharedStrings.xml><?xml version="1.0" encoding="utf-8"?>
<sst xmlns="http://schemas.openxmlformats.org/spreadsheetml/2006/main" count="452" uniqueCount="72">
  <si>
    <t>Residual</t>
  </si>
  <si>
    <t/>
  </si>
  <si>
    <t>Predicted test score:</t>
  </si>
  <si>
    <t>Predicted test score</t>
  </si>
  <si>
    <t>Determine SD(residual) to use; DO NOT MAKE CHANGES HERE</t>
  </si>
  <si>
    <t>ONLY MAKE CHANGES IN THE GREY HIGHLIGHTED CELLS</t>
  </si>
  <si>
    <t>[SPECIFY THE APPROPRIATE FORMULA IN CELL B27 TO COMPUTE</t>
  </si>
  <si>
    <t xml:space="preserve">THE PREDICTED TEST SCORE BASED ON THE INPUT PROVIDED   </t>
  </si>
  <si>
    <t xml:space="preserve"> IN SHEET 1 (E.G. SPECIFIED GENDER) + COPY-PASTED STAGE 1 MODEL]</t>
  </si>
  <si>
    <t>Computed residual:</t>
  </si>
  <si>
    <t>Percentile</t>
  </si>
  <si>
    <t>Delta</t>
  </si>
  <si>
    <t>Std. Residual:</t>
  </si>
  <si>
    <t>Determine percentile</t>
  </si>
  <si>
    <t>Abs diff delta</t>
  </si>
  <si>
    <t>Min abs delta</t>
  </si>
  <si>
    <t>Predicted score:</t>
  </si>
  <si>
    <t>Estimate</t>
  </si>
  <si>
    <t>Assuming homoscedasticity</t>
  </si>
  <si>
    <t>https://www.excel-easy.com/examples/closest-match.html</t>
  </si>
  <si>
    <t>Formula, see:</t>
  </si>
  <si>
    <t>Res. Std error</t>
  </si>
  <si>
    <t>Checks</t>
  </si>
  <si>
    <t>Overall resid std error entered</t>
  </si>
  <si>
    <t>Resid std per group</t>
  </si>
  <si>
    <t>Variance function</t>
  </si>
  <si>
    <t>Som</t>
  </si>
  <si>
    <r>
      <t xml:space="preserve">Not assuming homoscedasticity, </t>
    </r>
    <r>
      <rPr>
        <b/>
        <sz val="12"/>
        <color theme="4"/>
        <rFont val="Calibri (Hoofdtekst)"/>
      </rPr>
      <t>variance function</t>
    </r>
  </si>
  <si>
    <r>
      <t xml:space="preserve">Not assuming homoscedasticity, </t>
    </r>
    <r>
      <rPr>
        <b/>
        <sz val="12"/>
        <color theme="4"/>
        <rFont val="Calibri (Hoofdtekst)"/>
      </rPr>
      <t>residual std.error per group</t>
    </r>
    <r>
      <rPr>
        <b/>
        <sz val="12"/>
        <color theme="1"/>
        <rFont val="Calibri"/>
        <family val="2"/>
        <scheme val="minor"/>
      </rPr>
      <t>:</t>
    </r>
  </si>
  <si>
    <t>X</t>
  </si>
  <si>
    <t>Beta x X</t>
  </si>
  <si>
    <t>Predicted VARIANCE</t>
  </si>
  <si>
    <t>(check should be 1 to be OK)</t>
  </si>
  <si>
    <t>A</t>
  </si>
  <si>
    <t>B</t>
  </si>
  <si>
    <t>C</t>
  </si>
  <si>
    <t>Residual variance</t>
  </si>
  <si>
    <t>Not assuming homoscedasticity, prediction-specific residual variances:</t>
  </si>
  <si>
    <t>Residual std. Error</t>
  </si>
  <si>
    <t>COPY-PASTE FINAL STAGE 1 MEAN PREDICTION FUNCTION HERE:</t>
  </si>
  <si>
    <t>COPY-PASTE FINAL STAGE 1 VARIANCE PREDICTION FUNCTION HERE:</t>
  </si>
  <si>
    <t xml:space="preserve">Residual Std.Error to be used: </t>
  </si>
  <si>
    <t>Not assuming homoscedasticity, continuous variance prediction function:</t>
  </si>
  <si>
    <t>COPY-PASTE PERCENTILE RANKS DELTA HERE:</t>
  </si>
  <si>
    <t>Percentile rank</t>
  </si>
  <si>
    <t>Please fill in the raw test score:</t>
  </si>
  <si>
    <t xml:space="preserve">Please fill in the relevant independent variables: </t>
  </si>
  <si>
    <t>Age</t>
  </si>
  <si>
    <t>Sex</t>
  </si>
  <si>
    <t>Years of Education</t>
  </si>
  <si>
    <t>Years</t>
  </si>
  <si>
    <t>Male = 0; Female = 1</t>
  </si>
  <si>
    <t>RAVLT Learning</t>
  </si>
  <si>
    <t>RAVLT Delayed</t>
  </si>
  <si>
    <t>Digit Span Forward</t>
  </si>
  <si>
    <t>Digit Span Backward</t>
  </si>
  <si>
    <t>Trail Making Test A</t>
  </si>
  <si>
    <t>Trail Making Test B</t>
  </si>
  <si>
    <t>Semantic Fluency</t>
  </si>
  <si>
    <t>Phonological Fluency</t>
  </si>
  <si>
    <t>Predicted Test score</t>
  </si>
  <si>
    <t>Standardarized Residual</t>
  </si>
  <si>
    <t>Regression Based Normative Data</t>
  </si>
  <si>
    <t>Residual Standard Error</t>
  </si>
  <si>
    <t>(Intercept)</t>
  </si>
  <si>
    <t>ageC</t>
  </si>
  <si>
    <t>sexM</t>
  </si>
  <si>
    <t>years_education</t>
  </si>
  <si>
    <t>Pred.Y</t>
  </si>
  <si>
    <t>Pred.Y.2</t>
  </si>
  <si>
    <t>Pred.Y.3</t>
  </si>
  <si>
    <t>ageC:years_education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</si>
</sst>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 tint="4.9989318521683403E-2"/>
      <name val="Calibri (Hoofdtekst)"/>
    </font>
    <font>
      <sz val="12"/>
      <color theme="1" tint="4.9989318521683403E-2"/>
      <name val="Calibri (Hoofdtekst)"/>
    </font>
    <font>
      <b/>
      <sz val="24"/>
      <color theme="1" tint="4.9989318521683403E-2"/>
      <name val="Calibri"/>
      <family val="2"/>
      <scheme val="minor"/>
    </font>
    <font>
      <b/>
      <sz val="12"/>
      <color theme="1" tint="4.9989318521683403E-2"/>
      <name val="Calibri (Hoofdtekst)"/>
    </font>
    <font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 (Hoofdtekst)"/>
    </font>
    <font>
      <b/>
      <sz val="12"/>
      <color theme="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 tint="4.9989318521683403E-2"/>
      <name val="Calibri"/>
      <family val="2"/>
      <scheme val="minor"/>
    </font>
    <font>
      <b/>
      <sz val="12"/>
      <color theme="0"/>
      <name val="Calibri (Hoofdtekst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/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7" fillId="0" borderId="0" xfId="0" applyFont="1"/>
    <xf numFmtId="0" fontId="0" fillId="4" borderId="0" xfId="0" applyFill="1" applyAlignment="1">
      <alignment horizontal="center"/>
    </xf>
    <xf numFmtId="0" fontId="8" fillId="0" borderId="0" xfId="0" applyFont="1"/>
    <xf numFmtId="0" fontId="10" fillId="0" borderId="0" xfId="0" applyFont="1"/>
    <xf numFmtId="0" fontId="0" fillId="5" borderId="0" xfId="0" applyFill="1"/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8" xfId="0" applyFill="1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2" borderId="4" xfId="0" applyFill="1" applyBorder="1" applyAlignment="1">
      <alignment horizontal="left"/>
    </xf>
    <xf numFmtId="0" fontId="6" fillId="0" borderId="8" xfId="0" applyFont="1" applyBorder="1"/>
    <xf numFmtId="0" fontId="12" fillId="0" borderId="8" xfId="0" applyFont="1" applyBorder="1" applyAlignment="1">
      <alignment horizontal="left"/>
    </xf>
    <xf numFmtId="0" fontId="4" fillId="0" borderId="0" xfId="0" applyFont="1" applyAlignment="1">
      <alignment horizontal="center" wrapText="1"/>
    </xf>
    <xf numFmtId="0" fontId="6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3" fillId="6" borderId="1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358206</xdr:colOff>
      <xdr:row>1</xdr:row>
      <xdr:rowOff>97694</xdr:rowOff>
    </xdr:from>
    <xdr:to>
      <xdr:col>7</xdr:col>
      <xdr:colOff>15265</xdr:colOff>
      <xdr:row>3</xdr:row>
      <xdr:rowOff>142048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71" t="28667" r="14249" b="39482"/>
        <a:stretch/>
      </xdr:blipFill>
      <xdr:spPr>
        <a:xfrm>
          <a:off x="5356796" y="179104"/>
          <a:ext cx="3126153" cy="646790"/>
        </a:xfrm>
        <a:prstGeom prst="rect">
          <a:avLst/>
        </a:prstGeom>
      </xdr:spPr>
    </xdr:pic>
    <xdr:clientData/>
  </xdr:twoCellAnchor>
  <xdr:twoCellAnchor editAs="oneCell">
    <xdr:from>
      <xdr:col>5</xdr:col>
      <xdr:colOff>32565</xdr:colOff>
      <xdr:row>3</xdr:row>
      <xdr:rowOff>162822</xdr:rowOff>
    </xdr:from>
    <xdr:to>
      <xdr:col>6</xdr:col>
      <xdr:colOff>729977</xdr:colOff>
      <xdr:row>8</xdr:row>
      <xdr:rowOff>81411</xdr:rowOff>
    </xdr:to>
    <xdr:pic>
      <xdr:nvPicPr>
        <xdr:cNvPr id="4" name="3 Imagen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80" t="39148" r="69729" b="39879"/>
        <a:stretch/>
      </xdr:blipFill>
      <xdr:spPr>
        <a:xfrm>
          <a:off x="5747565" y="846668"/>
          <a:ext cx="1999976" cy="895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H20"/>
  <sheetViews>
    <sheetView showGridLines="0" tabSelected="1" zoomScale="96" zoomScaleNormal="96" workbookViewId="0">
      <selection activeCell="O33" sqref="O33"/>
    </sheetView>
  </sheetViews>
  <sheetFormatPr baseColWidth="10" defaultColWidth="10.83203125" defaultRowHeight="15.5"/>
  <cols>
    <col min="1" max="1" width="1.83203125" style="4" customWidth="1"/>
    <col min="2" max="2" width="35" style="4" customWidth="1"/>
    <col min="3" max="3" width="10.33203125" style="4" customWidth="1"/>
    <col min="4" max="4" width="18.4140625" style="4" customWidth="1"/>
    <col min="5" max="5" width="10.9140625" style="4" customWidth="1"/>
    <col min="6" max="6" width="17" style="4" customWidth="1"/>
    <col min="7" max="7" width="17.5" style="4" customWidth="1"/>
    <col min="8" max="16384" width="10.83203125" style="4"/>
  </cols>
  <sheetData>
    <row r="1" spans="1:8" ht="15.5" customHeight="1" thickBot="1"/>
    <row r="2" spans="1:8" ht="31.5" thickBot="1">
      <c r="A2" s="3"/>
      <c r="B2" s="46" t="s">
        <v>62</v>
      </c>
      <c r="C2" s="47"/>
      <c r="D2" s="48"/>
    </row>
    <row r="4" spans="1:8">
      <c r="A4" s="3"/>
      <c r="B4" s="49" t="s">
        <v>46</v>
      </c>
      <c r="C4" s="50"/>
      <c r="D4" s="51"/>
    </row>
    <row r="5" spans="1:8">
      <c r="A5" s="3"/>
      <c r="B5" s="52"/>
      <c r="C5" s="53"/>
      <c r="D5" s="54"/>
    </row>
    <row r="6" spans="1:8">
      <c r="A6" s="3"/>
      <c r="B6" s="45" t="s">
        <v>47</v>
      </c>
      <c r="C6" s="40">
        <v>60</v>
      </c>
      <c r="D6" s="37" t="s">
        <v>50</v>
      </c>
    </row>
    <row r="7" spans="1:8">
      <c r="A7" s="3"/>
      <c r="B7" s="45" t="s">
        <v>48</v>
      </c>
      <c r="C7" s="40">
        <v>1</v>
      </c>
      <c r="D7" s="37" t="s">
        <v>51</v>
      </c>
    </row>
    <row r="8" spans="1:8">
      <c r="A8" s="3"/>
      <c r="B8" s="45" t="s">
        <v>49</v>
      </c>
      <c r="C8" s="40">
        <v>12</v>
      </c>
      <c r="D8" s="37" t="s">
        <v>50</v>
      </c>
    </row>
    <row r="9" spans="1:8">
      <c r="A9" s="3"/>
      <c r="B9" s="8"/>
    </row>
    <row r="10" spans="1:8">
      <c r="A10" s="3"/>
    </row>
    <row r="11" spans="1:8" ht="31">
      <c r="A11" s="3"/>
      <c r="B11" s="55" t="s">
        <v>45</v>
      </c>
      <c r="C11" s="55"/>
      <c r="D11" s="39" t="s">
        <v>60</v>
      </c>
      <c r="E11" s="39" t="s">
        <v>0</v>
      </c>
      <c r="F11" s="39" t="s">
        <v>63</v>
      </c>
      <c r="G11" s="39" t="s">
        <v>61</v>
      </c>
      <c r="H11" s="38"/>
    </row>
    <row r="12" spans="1:8">
      <c r="A12" s="3"/>
      <c r="B12" s="36" t="s">
        <v>52</v>
      </c>
      <c r="C12" s="40"/>
      <c r="D12" s="41">
        <f>RAVLT_Learning!C27</f>
        <v>43.13516350518357</v>
      </c>
      <c r="E12" s="41">
        <f>RAVLT_Learning!C33</f>
        <v>-43.13516350518357</v>
      </c>
      <c r="F12" s="41">
        <f>RAVLT_Learning!J34</f>
        <v>7.6717230000000001</v>
      </c>
      <c r="G12" s="42">
        <f>RAVLT_Learning!C34</f>
        <v>-5.6226174361592003</v>
      </c>
    </row>
    <row r="13" spans="1:8">
      <c r="A13" s="3"/>
      <c r="B13" s="36" t="s">
        <v>53</v>
      </c>
      <c r="C13" s="40"/>
      <c r="D13" s="41">
        <f>RAVLT_Delayed!C27</f>
        <v>8.5314114750438819</v>
      </c>
      <c r="E13" s="41">
        <f>RAVLT_Delayed!C33</f>
        <v>-8.5314114750438819</v>
      </c>
      <c r="F13" s="41">
        <f>RAVLT_Delayed!J34</f>
        <v>2.6583932242964203</v>
      </c>
      <c r="G13" s="43">
        <f>RAVLT_Delayed!C34</f>
        <v>-3.2092360893305525</v>
      </c>
    </row>
    <row r="14" spans="1:8">
      <c r="A14" s="3"/>
      <c r="B14" s="36" t="s">
        <v>54</v>
      </c>
      <c r="C14" s="40"/>
      <c r="D14" s="41">
        <f>DigDir!C27</f>
        <v>6.0325919501781042</v>
      </c>
      <c r="E14" s="41">
        <f>DigDir!C33</f>
        <v>-6.0325919501781042</v>
      </c>
      <c r="F14" s="41">
        <f>DigDir!J34</f>
        <v>1.086444</v>
      </c>
      <c r="G14" s="43">
        <f>DigDir!C34</f>
        <v>-5.5526027574160333</v>
      </c>
    </row>
    <row r="15" spans="1:8">
      <c r="A15" s="3"/>
      <c r="B15" s="36" t="s">
        <v>55</v>
      </c>
      <c r="C15" s="40"/>
      <c r="D15" s="41">
        <f>DigInv!C27</f>
        <v>4.4258115012573729</v>
      </c>
      <c r="E15" s="41">
        <f>DigInv!C33</f>
        <v>-4.4258115012573729</v>
      </c>
      <c r="F15" s="41">
        <f>DigInv!J34</f>
        <v>0.91959505993897017</v>
      </c>
      <c r="G15" s="43">
        <f>DigInv!C34</f>
        <v>-4.8127830325133498</v>
      </c>
    </row>
    <row r="16" spans="1:8">
      <c r="A16" s="3"/>
      <c r="B16" s="36" t="s">
        <v>56</v>
      </c>
      <c r="C16" s="40"/>
      <c r="D16" s="41">
        <f>TMTA!C27</f>
        <v>36.951132333521556</v>
      </c>
      <c r="E16" s="41">
        <f>TMTA!C33</f>
        <v>-36.951132333521556</v>
      </c>
      <c r="F16" s="41">
        <f>TMTA!J34</f>
        <v>11.495775288659686</v>
      </c>
      <c r="G16" s="43">
        <f>TMTA!C34</f>
        <v>3.2143227756002664</v>
      </c>
    </row>
    <row r="17" spans="1:7">
      <c r="A17" s="3"/>
      <c r="B17" s="36" t="s">
        <v>57</v>
      </c>
      <c r="C17" s="40"/>
      <c r="D17" s="41">
        <f>TMTB!C27</f>
        <v>85.922228760203694</v>
      </c>
      <c r="E17" s="41">
        <f>TMTB!C33</f>
        <v>-85.922228760203694</v>
      </c>
      <c r="F17" s="41">
        <f>TMTB!J34</f>
        <v>27.660687518410217</v>
      </c>
      <c r="G17" s="43">
        <f>TMTB!C34</f>
        <v>3.1062940392575618</v>
      </c>
    </row>
    <row r="18" spans="1:7">
      <c r="A18" s="3"/>
      <c r="B18" s="36" t="s">
        <v>58</v>
      </c>
      <c r="C18" s="40"/>
      <c r="D18" s="7">
        <f>SEM!C27</f>
        <v>18.414521405522333</v>
      </c>
      <c r="E18" s="41">
        <f>SEM!C33</f>
        <v>-18.414521405522333</v>
      </c>
      <c r="F18" s="41">
        <f>SEM!J34</f>
        <v>4.203722</v>
      </c>
      <c r="G18" s="43">
        <f>SEM!C34</f>
        <v>-4.4160212102880099</v>
      </c>
    </row>
    <row r="19" spans="1:7">
      <c r="A19" s="3"/>
      <c r="B19" s="36" t="s">
        <v>59</v>
      </c>
      <c r="C19" s="40"/>
      <c r="D19" s="41">
        <f>FONO!C27</f>
        <v>14.896046475304475</v>
      </c>
      <c r="E19" s="41">
        <f>FONO!C33</f>
        <v>-14.896046475304475</v>
      </c>
      <c r="F19" s="41">
        <f>FONO!J34</f>
        <v>4.203722</v>
      </c>
      <c r="G19" s="44">
        <f>FONO!C34</f>
        <v>-3.5435374830458519</v>
      </c>
    </row>
    <row r="20" spans="1:7">
      <c r="C20" s="7"/>
      <c r="D20" s="7"/>
      <c r="E20" s="7"/>
      <c r="F20" s="7"/>
      <c r="G20" s="7"/>
    </row>
  </sheetData>
  <mergeCells count="3">
    <mergeCell ref="B2:D2"/>
    <mergeCell ref="B4:D5"/>
    <mergeCell ref="B11:C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13" zoomScaleNormal="100" workbookViewId="0">
      <selection activeCell="C34" sqref="C34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SD_PERC_SEM!A42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s="27" t="s">
        <v>1</v>
      </c>
      <c r="C5" s="28" t="s">
        <v>17</v>
      </c>
      <c r="H5" s="9" t="s">
        <v>33</v>
      </c>
      <c r="I5" s="56" t="s">
        <v>18</v>
      </c>
      <c r="J5" s="57"/>
      <c r="M5" s="27" t="s">
        <v>11</v>
      </c>
      <c r="N5" s="28" t="s">
        <v>44</v>
      </c>
    </row>
    <row r="6" spans="1:14">
      <c r="B6" t="s">
        <v>64</v>
      </c>
      <c r="C6">
        <v>16.726689593794301</v>
      </c>
      <c r="I6" s="10" t="s">
        <v>36</v>
      </c>
      <c r="J6">
        <v>17.388357904225</v>
      </c>
      <c r="M6">
        <v>-2.589877</v>
      </c>
      <c r="N6">
        <v>0</v>
      </c>
    </row>
    <row r="7" spans="1:14">
      <c r="B7" t="s">
        <v>65</v>
      </c>
      <c r="C7">
        <v>-0.173552935278183</v>
      </c>
      <c r="M7">
        <v>-2.537925644</v>
      </c>
      <c r="N7">
        <v>0.1</v>
      </c>
    </row>
    <row r="8" spans="1:14">
      <c r="B8" t="s">
        <v>67</v>
      </c>
      <c r="C8">
        <v>0.19081785803800499</v>
      </c>
      <c r="I8" s="9"/>
      <c r="J8" s="9"/>
      <c r="M8">
        <v>-2.4755676260000001</v>
      </c>
      <c r="N8">
        <v>0.2</v>
      </c>
    </row>
    <row r="9" spans="1:14">
      <c r="H9" s="9" t="s">
        <v>34</v>
      </c>
      <c r="I9" s="56" t="s">
        <v>37</v>
      </c>
      <c r="J9" s="57"/>
      <c r="M9">
        <v>-2.3250719360000001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-2.2573220840000001</v>
      </c>
      <c r="N10">
        <v>0.4</v>
      </c>
    </row>
    <row r="11" spans="1:14">
      <c r="B11" s="29"/>
      <c r="C11" s="30"/>
      <c r="I11" s="14"/>
      <c r="J11" s="15"/>
      <c r="M11">
        <v>-2.2174627249999999</v>
      </c>
      <c r="N11">
        <v>0.5</v>
      </c>
    </row>
    <row r="12" spans="1:14">
      <c r="B12" s="29"/>
      <c r="C12" s="30"/>
      <c r="I12" s="14"/>
      <c r="J12" s="15"/>
      <c r="M12">
        <v>-2.1596143200000002</v>
      </c>
      <c r="N12">
        <v>0.6</v>
      </c>
    </row>
    <row r="13" spans="1:14">
      <c r="B13" s="29"/>
      <c r="C13" s="30"/>
      <c r="I13" s="14"/>
      <c r="J13" s="15"/>
      <c r="M13">
        <v>-2.1244617890000002</v>
      </c>
      <c r="N13">
        <v>0.7</v>
      </c>
    </row>
    <row r="14" spans="1:14">
      <c r="B14" s="29"/>
      <c r="C14" s="30"/>
      <c r="I14" s="14"/>
      <c r="J14" s="15"/>
      <c r="M14">
        <v>-2.0915718160000001</v>
      </c>
      <c r="N14">
        <v>0.8</v>
      </c>
    </row>
    <row r="15" spans="1:14">
      <c r="B15" s="29"/>
      <c r="C15" s="30"/>
      <c r="I15" s="14"/>
      <c r="J15" s="15"/>
      <c r="M15">
        <v>-2.056066602</v>
      </c>
      <c r="N15">
        <v>0.9</v>
      </c>
    </row>
    <row r="16" spans="1:14">
      <c r="B16" s="29"/>
      <c r="C16" s="30"/>
      <c r="I16" s="14"/>
      <c r="J16" s="15"/>
      <c r="M16">
        <v>-2.0461030999999998</v>
      </c>
      <c r="N16">
        <v>1</v>
      </c>
    </row>
    <row r="17" spans="1:14">
      <c r="B17" s="29"/>
      <c r="C17" s="30"/>
      <c r="I17" s="14"/>
      <c r="J17" s="15"/>
      <c r="M17">
        <v>-2.0173732539999998</v>
      </c>
      <c r="N17">
        <v>1.1000000000000001</v>
      </c>
    </row>
    <row r="18" spans="1:14">
      <c r="B18" s="29"/>
      <c r="C18" s="30"/>
      <c r="I18" s="14"/>
      <c r="J18" s="15"/>
      <c r="M18">
        <v>-2.0068795320000001</v>
      </c>
      <c r="N18">
        <v>1.2</v>
      </c>
    </row>
    <row r="19" spans="1:14">
      <c r="B19" s="29"/>
      <c r="C19" s="30"/>
      <c r="I19" s="14"/>
      <c r="J19" s="15"/>
      <c r="M19">
        <v>-2.0008258699999999</v>
      </c>
      <c r="N19">
        <v>1.3</v>
      </c>
    </row>
    <row r="20" spans="1:14">
      <c r="B20" s="29"/>
      <c r="C20" s="30"/>
      <c r="I20" s="14"/>
      <c r="J20" s="15"/>
      <c r="M20">
        <v>-1.9807654779999999</v>
      </c>
      <c r="N20">
        <v>1.4</v>
      </c>
    </row>
    <row r="21" spans="1:14">
      <c r="B21" s="29"/>
      <c r="C21" s="30"/>
      <c r="I21" s="14"/>
      <c r="J21" s="15"/>
      <c r="M21">
        <v>-1.9479238699999999</v>
      </c>
      <c r="N21">
        <v>1.5</v>
      </c>
    </row>
    <row r="22" spans="1:14">
      <c r="B22" s="29"/>
      <c r="C22" s="30"/>
      <c r="I22" s="16"/>
      <c r="J22" s="17"/>
      <c r="M22">
        <v>-1.9088480800000001</v>
      </c>
      <c r="N22">
        <v>1.6</v>
      </c>
    </row>
    <row r="23" spans="1:14">
      <c r="B23" s="29"/>
      <c r="C23" s="30"/>
      <c r="M23">
        <v>-1.887813824</v>
      </c>
      <c r="N23">
        <v>1.7</v>
      </c>
    </row>
    <row r="24" spans="1:14">
      <c r="B24" s="31"/>
      <c r="C24" s="11"/>
      <c r="M24">
        <v>-1.8737491719999999</v>
      </c>
      <c r="N24">
        <v>1.8</v>
      </c>
    </row>
    <row r="25" spans="1:14">
      <c r="H25" s="9" t="s">
        <v>35</v>
      </c>
      <c r="I25" s="56" t="s">
        <v>42</v>
      </c>
      <c r="J25" s="57"/>
      <c r="M25">
        <v>-1.858678244</v>
      </c>
      <c r="N25">
        <v>1.9</v>
      </c>
    </row>
    <row r="26" spans="1:14">
      <c r="I26" s="12" t="s">
        <v>1</v>
      </c>
      <c r="J26" s="13" t="s">
        <v>17</v>
      </c>
      <c r="M26">
        <v>-1.83777506</v>
      </c>
      <c r="N26">
        <v>2</v>
      </c>
    </row>
    <row r="27" spans="1:14">
      <c r="A27" s="34">
        <v>4</v>
      </c>
      <c r="B27" s="2" t="s">
        <v>2</v>
      </c>
      <c r="C27" s="32">
        <f>C6+(C7*('Normative data'!C6-69.72517007))+(SEM!C9*'Normative data'!C9)</f>
        <v>18.414521405522333</v>
      </c>
      <c r="M27">
        <v>-1.836217</v>
      </c>
      <c r="N27">
        <v>2.1</v>
      </c>
    </row>
    <row r="28" spans="1:14">
      <c r="B28" s="2" t="s">
        <v>6</v>
      </c>
      <c r="C28" s="2"/>
      <c r="D28" s="2"/>
      <c r="E28" s="2"/>
      <c r="F28" s="2"/>
      <c r="M28">
        <v>-1.82161134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M29">
        <v>-1.8078471679999999</v>
      </c>
      <c r="N29">
        <v>2.2999999999999998</v>
      </c>
    </row>
    <row r="30" spans="1:14">
      <c r="B30" s="2" t="s">
        <v>8</v>
      </c>
      <c r="M30">
        <v>-1.7701226400000001</v>
      </c>
      <c r="N30">
        <v>2.4</v>
      </c>
    </row>
    <row r="31" spans="1:14">
      <c r="I31" s="14"/>
      <c r="J31" s="15"/>
      <c r="M31">
        <v>-1.7573782499999999</v>
      </c>
      <c r="N31">
        <v>2.5</v>
      </c>
    </row>
    <row r="32" spans="1:14">
      <c r="I32" s="35"/>
      <c r="J32" s="17"/>
      <c r="M32">
        <v>-1.750630892</v>
      </c>
      <c r="N32">
        <v>2.6</v>
      </c>
    </row>
    <row r="33" spans="2:14">
      <c r="B33" t="s">
        <v>9</v>
      </c>
      <c r="C33">
        <f>'Normative data'!C18-SEM!C27</f>
        <v>-18.414521405522333</v>
      </c>
      <c r="M33">
        <v>-1.743069</v>
      </c>
      <c r="N33">
        <v>2.7</v>
      </c>
    </row>
    <row r="34" spans="2:14">
      <c r="B34" t="s">
        <v>12</v>
      </c>
      <c r="C34">
        <f>(C33/SD_PERC_SEM!I38)</f>
        <v>-4.4160212102880099</v>
      </c>
      <c r="I34" t="s">
        <v>41</v>
      </c>
      <c r="J34">
        <f>SD_PERC_FONO!I38</f>
        <v>4.203722</v>
      </c>
      <c r="M34">
        <v>-1.7297411600000001</v>
      </c>
      <c r="N34">
        <v>2.8</v>
      </c>
    </row>
    <row r="35" spans="2:14">
      <c r="M35">
        <v>-1.722267687</v>
      </c>
      <c r="N35">
        <v>2.9</v>
      </c>
    </row>
    <row r="36" spans="2:14">
      <c r="M36">
        <v>-1.689028</v>
      </c>
      <c r="N36">
        <v>3</v>
      </c>
    </row>
    <row r="37" spans="2:14">
      <c r="M37">
        <v>-1.683687049</v>
      </c>
      <c r="N37">
        <v>3.1</v>
      </c>
    </row>
    <row r="38" spans="2:14">
      <c r="M38">
        <v>-1.6671648400000001</v>
      </c>
      <c r="N38">
        <v>3.2</v>
      </c>
    </row>
    <row r="39" spans="2:14">
      <c r="M39">
        <v>-1.6553533090000001</v>
      </c>
      <c r="N39">
        <v>3.3</v>
      </c>
    </row>
    <row r="40" spans="2:14">
      <c r="M40">
        <v>-1.639194276</v>
      </c>
      <c r="N40">
        <v>3.4</v>
      </c>
    </row>
    <row r="41" spans="2:14">
      <c r="M41">
        <v>-1.6328702850000001</v>
      </c>
      <c r="N41">
        <v>3.5</v>
      </c>
    </row>
    <row r="42" spans="2:14">
      <c r="M42">
        <v>-1.625604</v>
      </c>
      <c r="N42">
        <v>3.6</v>
      </c>
    </row>
    <row r="43" spans="2:14">
      <c r="M43">
        <v>-1.612217574</v>
      </c>
      <c r="N43">
        <v>3.7</v>
      </c>
    </row>
    <row r="44" spans="2:14">
      <c r="M44">
        <v>-1.6063279420000001</v>
      </c>
      <c r="N44">
        <v>3.8</v>
      </c>
    </row>
    <row r="45" spans="2:14">
      <c r="M45">
        <v>-1.5980336509999999</v>
      </c>
      <c r="N45">
        <v>3.9</v>
      </c>
    </row>
    <row r="46" spans="2:14">
      <c r="M46">
        <v>-1.59189508</v>
      </c>
      <c r="N46">
        <v>4</v>
      </c>
    </row>
    <row r="47" spans="2:14">
      <c r="M47">
        <v>-1.575801797</v>
      </c>
      <c r="N47">
        <v>4.0999999999999996</v>
      </c>
    </row>
    <row r="48" spans="2:14">
      <c r="M48">
        <v>-1.5595315919999999</v>
      </c>
      <c r="N48">
        <v>4.2</v>
      </c>
    </row>
    <row r="49" spans="13:14">
      <c r="M49">
        <v>-1.5539286080000001</v>
      </c>
      <c r="N49">
        <v>4.3</v>
      </c>
    </row>
    <row r="50" spans="13:14">
      <c r="M50">
        <v>-1.536087228</v>
      </c>
      <c r="N50">
        <v>4.4000000000000004</v>
      </c>
    </row>
    <row r="51" spans="13:14">
      <c r="M51">
        <v>-1.535175905</v>
      </c>
      <c r="N51">
        <v>4.5</v>
      </c>
    </row>
    <row r="52" spans="13:14">
      <c r="M52">
        <v>-1.5285126200000001</v>
      </c>
      <c r="N52">
        <v>4.5999999999999996</v>
      </c>
    </row>
    <row r="53" spans="13:14">
      <c r="M53">
        <v>-1.5254553230000001</v>
      </c>
      <c r="N53">
        <v>4.7</v>
      </c>
    </row>
    <row r="54" spans="13:14">
      <c r="M54">
        <v>-1.5190300720000001</v>
      </c>
      <c r="N54">
        <v>4.8</v>
      </c>
    </row>
    <row r="55" spans="13:14">
      <c r="M55">
        <v>-1.5156780000000001</v>
      </c>
      <c r="N55">
        <v>4.9000000000000004</v>
      </c>
    </row>
    <row r="56" spans="13:14">
      <c r="M56">
        <v>-1.5129283</v>
      </c>
      <c r="N56">
        <v>5</v>
      </c>
    </row>
    <row r="57" spans="13:14">
      <c r="M57">
        <v>-1.5108138659999999</v>
      </c>
      <c r="N57">
        <v>5.0999999999999996</v>
      </c>
    </row>
    <row r="58" spans="13:14">
      <c r="M58">
        <v>-1.502603868</v>
      </c>
      <c r="N58">
        <v>5.2</v>
      </c>
    </row>
    <row r="59" spans="13:14">
      <c r="M59">
        <v>-1.499800443</v>
      </c>
      <c r="N59">
        <v>5.3</v>
      </c>
    </row>
    <row r="60" spans="13:14">
      <c r="M60">
        <v>-1.4938750000000001</v>
      </c>
      <c r="N60">
        <v>5.4</v>
      </c>
    </row>
    <row r="61" spans="13:14">
      <c r="M61">
        <v>-1.4914589949999999</v>
      </c>
      <c r="N61">
        <v>5.5</v>
      </c>
    </row>
    <row r="62" spans="13:14">
      <c r="M62">
        <v>-1.4890223199999999</v>
      </c>
      <c r="N62">
        <v>5.6</v>
      </c>
    </row>
    <row r="63" spans="13:14">
      <c r="M63">
        <v>-1.481738413</v>
      </c>
      <c r="N63">
        <v>5.7</v>
      </c>
    </row>
    <row r="64" spans="13:14">
      <c r="M64">
        <v>-1.473995232</v>
      </c>
      <c r="N64">
        <v>5.8</v>
      </c>
    </row>
    <row r="65" spans="13:14">
      <c r="M65">
        <v>-1.4529794579999999</v>
      </c>
      <c r="N65">
        <v>5.9</v>
      </c>
    </row>
    <row r="66" spans="13:14">
      <c r="M66">
        <v>-1.44848212</v>
      </c>
      <c r="N66">
        <v>6</v>
      </c>
    </row>
    <row r="67" spans="13:14">
      <c r="M67">
        <v>-1.442982548</v>
      </c>
      <c r="N67">
        <v>6.1</v>
      </c>
    </row>
    <row r="68" spans="13:14">
      <c r="M68">
        <v>-1.4421089579999999</v>
      </c>
      <c r="N68">
        <v>6.2</v>
      </c>
    </row>
    <row r="69" spans="13:14">
      <c r="M69">
        <v>-1.4393069999999999</v>
      </c>
      <c r="N69">
        <v>6.3</v>
      </c>
    </row>
    <row r="70" spans="13:14">
      <c r="M70">
        <v>-1.4372428559999999</v>
      </c>
      <c r="N70">
        <v>6.4</v>
      </c>
    </row>
    <row r="71" spans="13:14">
      <c r="M71">
        <v>-1.429999875</v>
      </c>
      <c r="N71">
        <v>6.5</v>
      </c>
    </row>
    <row r="72" spans="13:14">
      <c r="M72">
        <v>-1.4208589739999999</v>
      </c>
      <c r="N72">
        <v>6.6</v>
      </c>
    </row>
    <row r="73" spans="13:14">
      <c r="M73">
        <v>-1.4205429999999999</v>
      </c>
      <c r="N73">
        <v>6.7</v>
      </c>
    </row>
    <row r="74" spans="13:14">
      <c r="M74">
        <v>-1.4205429999999999</v>
      </c>
      <c r="N74">
        <v>6.8</v>
      </c>
    </row>
    <row r="75" spans="13:14">
      <c r="M75">
        <v>-1.4152269449999999</v>
      </c>
      <c r="N75">
        <v>6.9</v>
      </c>
    </row>
    <row r="76" spans="13:14">
      <c r="M76">
        <v>-1.41106121</v>
      </c>
      <c r="N76">
        <v>7</v>
      </c>
    </row>
    <row r="77" spans="13:14">
      <c r="M77">
        <v>-1.405910596</v>
      </c>
      <c r="N77">
        <v>7.1</v>
      </c>
    </row>
    <row r="78" spans="13:14">
      <c r="M78">
        <v>-1.3983920480000001</v>
      </c>
      <c r="N78">
        <v>7.2</v>
      </c>
    </row>
    <row r="79" spans="13:14">
      <c r="M79">
        <v>-1.3974260629999999</v>
      </c>
      <c r="N79">
        <v>7.3</v>
      </c>
    </row>
    <row r="80" spans="13:14">
      <c r="M80">
        <v>-1.3965860000000001</v>
      </c>
      <c r="N80">
        <v>7.4</v>
      </c>
    </row>
    <row r="81" spans="13:14">
      <c r="M81">
        <v>-1.384589925</v>
      </c>
      <c r="N81">
        <v>7.5</v>
      </c>
    </row>
    <row r="82" spans="13:14">
      <c r="M82">
        <v>-1.3789229999999999</v>
      </c>
      <c r="N82">
        <v>7.6</v>
      </c>
    </row>
    <row r="83" spans="13:14">
      <c r="M83">
        <v>-1.374130216</v>
      </c>
      <c r="N83">
        <v>7.7</v>
      </c>
    </row>
    <row r="84" spans="13:14">
      <c r="M84">
        <v>-1.369014</v>
      </c>
      <c r="N84">
        <v>7.8</v>
      </c>
    </row>
    <row r="85" spans="13:14">
      <c r="M85">
        <v>-1.369014</v>
      </c>
      <c r="N85">
        <v>7.9</v>
      </c>
    </row>
    <row r="86" spans="13:14">
      <c r="M86">
        <v>-1.369014</v>
      </c>
      <c r="N86">
        <v>8</v>
      </c>
    </row>
    <row r="87" spans="13:14">
      <c r="M87">
        <v>-1.3684937859999999</v>
      </c>
      <c r="N87">
        <v>8.1</v>
      </c>
    </row>
    <row r="88" spans="13:14">
      <c r="M88">
        <v>-1.3662606340000001</v>
      </c>
      <c r="N88">
        <v>8.1999999999999993</v>
      </c>
    </row>
    <row r="89" spans="13:14">
      <c r="M89">
        <v>-1.359607437</v>
      </c>
      <c r="N89">
        <v>8.3000000000000007</v>
      </c>
    </row>
    <row r="90" spans="13:14">
      <c r="M90">
        <v>-1.3373029999999999</v>
      </c>
      <c r="N90">
        <v>8.4</v>
      </c>
    </row>
    <row r="91" spans="13:14">
      <c r="M91">
        <v>-1.3337219</v>
      </c>
      <c r="N91">
        <v>8.5</v>
      </c>
    </row>
    <row r="92" spans="13:14">
      <c r="M92">
        <v>-1.3331630000000001</v>
      </c>
      <c r="N92">
        <v>8.6</v>
      </c>
    </row>
    <row r="93" spans="13:14">
      <c r="M93">
        <v>-1.3285304929999999</v>
      </c>
      <c r="N93">
        <v>8.6999999999999993</v>
      </c>
    </row>
    <row r="94" spans="13:14">
      <c r="M94">
        <v>-1.3267107359999999</v>
      </c>
      <c r="N94">
        <v>8.8000000000000007</v>
      </c>
    </row>
    <row r="95" spans="13:14">
      <c r="M95">
        <v>-1.3206079120000001</v>
      </c>
      <c r="N95">
        <v>8.9</v>
      </c>
    </row>
    <row r="96" spans="13:14">
      <c r="M96">
        <v>-1.3174859999999999</v>
      </c>
      <c r="N96">
        <v>9</v>
      </c>
    </row>
    <row r="97" spans="13:14">
      <c r="M97">
        <v>-1.3174859999999999</v>
      </c>
      <c r="N97">
        <v>9.1</v>
      </c>
    </row>
    <row r="98" spans="13:14">
      <c r="M98">
        <v>-1.310351112</v>
      </c>
      <c r="N98">
        <v>9.1999999999999993</v>
      </c>
    </row>
    <row r="99" spans="13:14">
      <c r="M99">
        <v>-1.300238402</v>
      </c>
      <c r="N99">
        <v>9.3000000000000007</v>
      </c>
    </row>
    <row r="100" spans="13:14">
      <c r="M100">
        <v>-1.291542</v>
      </c>
      <c r="N100">
        <v>9.4</v>
      </c>
    </row>
    <row r="101" spans="13:14">
      <c r="M101">
        <v>-1.28985591</v>
      </c>
      <c r="N101">
        <v>9.5</v>
      </c>
    </row>
    <row r="102" spans="13:14">
      <c r="M102">
        <v>-1.2857010639999999</v>
      </c>
      <c r="N102">
        <v>9.6</v>
      </c>
    </row>
    <row r="103" spans="13:14">
      <c r="M103">
        <v>-1.282192207</v>
      </c>
      <c r="N103">
        <v>9.6999999999999993</v>
      </c>
    </row>
    <row r="104" spans="13:14">
      <c r="M104">
        <v>-1.2776513199999999</v>
      </c>
      <c r="N104">
        <v>9.8000000000000007</v>
      </c>
    </row>
    <row r="105" spans="13:14">
      <c r="M105">
        <v>-1.26218666</v>
      </c>
      <c r="N105">
        <v>9.9</v>
      </c>
    </row>
    <row r="106" spans="13:14">
      <c r="M106">
        <v>-1.2593576</v>
      </c>
      <c r="N106">
        <v>10</v>
      </c>
    </row>
    <row r="107" spans="13:14">
      <c r="M107">
        <v>-1.2477936080000001</v>
      </c>
      <c r="N107">
        <v>10.1</v>
      </c>
    </row>
    <row r="108" spans="13:14">
      <c r="M108">
        <v>-1.244154</v>
      </c>
      <c r="N108">
        <v>10.199999999999999</v>
      </c>
    </row>
    <row r="109" spans="13:14">
      <c r="M109">
        <v>-1.243382816</v>
      </c>
      <c r="N109">
        <v>10.3</v>
      </c>
    </row>
    <row r="110" spans="13:14">
      <c r="M110">
        <v>-1.2367570800000001</v>
      </c>
      <c r="N110">
        <v>10.4</v>
      </c>
    </row>
    <row r="111" spans="13:14">
      <c r="M111">
        <v>-1.2298315399999999</v>
      </c>
      <c r="N111">
        <v>10.5</v>
      </c>
    </row>
    <row r="112" spans="13:14">
      <c r="M112">
        <v>-1.2219754359999999</v>
      </c>
      <c r="N112">
        <v>10.6</v>
      </c>
    </row>
    <row r="113" spans="13:14">
      <c r="M113">
        <v>-1.2182109999999999</v>
      </c>
      <c r="N113">
        <v>10.7</v>
      </c>
    </row>
    <row r="114" spans="13:14">
      <c r="M114">
        <v>-1.2144502639999999</v>
      </c>
      <c r="N114">
        <v>10.8</v>
      </c>
    </row>
    <row r="115" spans="13:14">
      <c r="M115">
        <v>-1.2116120480000001</v>
      </c>
      <c r="N115">
        <v>10.9</v>
      </c>
    </row>
    <row r="116" spans="13:14">
      <c r="M116">
        <v>-1.2094039999999999</v>
      </c>
      <c r="N116">
        <v>11</v>
      </c>
    </row>
    <row r="117" spans="13:14">
      <c r="M117">
        <v>-1.2094039999999999</v>
      </c>
      <c r="N117">
        <v>11.1</v>
      </c>
    </row>
    <row r="118" spans="13:14">
      <c r="M118">
        <v>-1.208822144</v>
      </c>
      <c r="N118">
        <v>11.2</v>
      </c>
    </row>
    <row r="119" spans="13:14">
      <c r="M119">
        <v>-1.202551304</v>
      </c>
      <c r="N119">
        <v>11.3</v>
      </c>
    </row>
    <row r="120" spans="13:14">
      <c r="M120">
        <v>-1.197052228</v>
      </c>
      <c r="N120">
        <v>11.4</v>
      </c>
    </row>
    <row r="121" spans="13:14">
      <c r="M121">
        <v>-1.1927317550000001</v>
      </c>
      <c r="N121">
        <v>11.5</v>
      </c>
    </row>
    <row r="122" spans="13:14">
      <c r="M122">
        <v>-1.189938188</v>
      </c>
      <c r="N122">
        <v>11.6</v>
      </c>
    </row>
    <row r="123" spans="13:14">
      <c r="M123">
        <v>-1.1845517560000001</v>
      </c>
      <c r="N123">
        <v>11.7</v>
      </c>
    </row>
    <row r="124" spans="13:14">
      <c r="M124">
        <v>-1.1802049999999999</v>
      </c>
      <c r="N124">
        <v>11.8</v>
      </c>
    </row>
    <row r="125" spans="13:14">
      <c r="M125">
        <v>-1.1802049999999999</v>
      </c>
      <c r="N125">
        <v>11.9</v>
      </c>
    </row>
    <row r="126" spans="13:14">
      <c r="M126">
        <v>-1.1773837199999999</v>
      </c>
      <c r="N126">
        <v>12</v>
      </c>
    </row>
    <row r="127" spans="13:14">
      <c r="M127">
        <v>-1.1749776540000001</v>
      </c>
      <c r="N127">
        <v>12.1</v>
      </c>
    </row>
    <row r="128" spans="13:14">
      <c r="M128">
        <v>-1.170708114</v>
      </c>
      <c r="N128">
        <v>12.2</v>
      </c>
    </row>
    <row r="129" spans="13:14">
      <c r="M129">
        <v>-1.168931618</v>
      </c>
      <c r="N129">
        <v>12.3</v>
      </c>
    </row>
    <row r="130" spans="13:14">
      <c r="M130">
        <v>-1.1677839999999999</v>
      </c>
      <c r="N130">
        <v>12.4</v>
      </c>
    </row>
    <row r="131" spans="13:14">
      <c r="M131">
        <v>-1.16709525</v>
      </c>
      <c r="N131">
        <v>12.5</v>
      </c>
    </row>
    <row r="132" spans="13:14">
      <c r="M132">
        <v>-1.1661398080000001</v>
      </c>
      <c r="N132">
        <v>12.6</v>
      </c>
    </row>
    <row r="133" spans="13:14">
      <c r="M133">
        <v>-1.1562517969999999</v>
      </c>
      <c r="N133">
        <v>12.7</v>
      </c>
    </row>
    <row r="134" spans="13:14">
      <c r="M134">
        <v>-1.13846932</v>
      </c>
      <c r="N134">
        <v>12.8</v>
      </c>
    </row>
    <row r="135" spans="13:14">
      <c r="M135">
        <v>-1.1320802320000001</v>
      </c>
      <c r="N135">
        <v>12.9</v>
      </c>
    </row>
    <row r="136" spans="13:14">
      <c r="M136">
        <v>-1.12676536</v>
      </c>
      <c r="N136">
        <v>13</v>
      </c>
    </row>
    <row r="137" spans="13:14">
      <c r="M137">
        <v>-1.1136102670000001</v>
      </c>
      <c r="N137">
        <v>13.1</v>
      </c>
    </row>
    <row r="138" spans="13:14">
      <c r="M138">
        <v>-1.0983057519999999</v>
      </c>
      <c r="N138">
        <v>13.2</v>
      </c>
    </row>
    <row r="139" spans="13:14">
      <c r="M139">
        <v>-1.097491</v>
      </c>
      <c r="N139">
        <v>13.3</v>
      </c>
    </row>
    <row r="140" spans="13:14">
      <c r="M140">
        <v>-1.097491</v>
      </c>
      <c r="N140">
        <v>13.4</v>
      </c>
    </row>
    <row r="141" spans="13:14">
      <c r="M141">
        <v>-1.096965</v>
      </c>
      <c r="N141">
        <v>13.5</v>
      </c>
    </row>
    <row r="142" spans="13:14">
      <c r="M142">
        <v>-1.0941316240000001</v>
      </c>
      <c r="N142">
        <v>13.6</v>
      </c>
    </row>
    <row r="143" spans="13:14">
      <c r="M143">
        <v>-1.091891443</v>
      </c>
      <c r="N143">
        <v>13.7</v>
      </c>
    </row>
    <row r="144" spans="13:14">
      <c r="M144">
        <v>-1.087582</v>
      </c>
      <c r="N144">
        <v>13.8</v>
      </c>
    </row>
    <row r="145" spans="13:14">
      <c r="M145">
        <v>-1.08507</v>
      </c>
      <c r="N145">
        <v>13.9</v>
      </c>
    </row>
    <row r="146" spans="13:14">
      <c r="M146">
        <v>-1.08399552</v>
      </c>
      <c r="N146">
        <v>14</v>
      </c>
    </row>
    <row r="147" spans="13:14">
      <c r="M147">
        <v>-1.083442</v>
      </c>
      <c r="N147">
        <v>14.1</v>
      </c>
    </row>
    <row r="148" spans="13:14">
      <c r="M148">
        <v>-1.0784899619999999</v>
      </c>
      <c r="N148">
        <v>14.2</v>
      </c>
    </row>
    <row r="149" spans="13:14">
      <c r="M149">
        <v>-1.073256553</v>
      </c>
      <c r="N149">
        <v>14.3</v>
      </c>
    </row>
    <row r="150" spans="13:14">
      <c r="M150">
        <v>-1.0685209280000001</v>
      </c>
      <c r="N150">
        <v>14.4</v>
      </c>
    </row>
    <row r="151" spans="13:14">
      <c r="M151">
        <v>-1.06577637</v>
      </c>
      <c r="N151">
        <v>14.5</v>
      </c>
    </row>
    <row r="152" spans="13:14">
      <c r="M152">
        <v>-1.064061838</v>
      </c>
      <c r="N152">
        <v>14.6</v>
      </c>
    </row>
    <row r="153" spans="13:14">
      <c r="M153">
        <v>-1.0562625329999999</v>
      </c>
      <c r="N153">
        <v>14.7</v>
      </c>
    </row>
    <row r="154" spans="13:14">
      <c r="M154">
        <v>-1.0552896679999999</v>
      </c>
      <c r="N154">
        <v>14.8</v>
      </c>
    </row>
    <row r="155" spans="13:14">
      <c r="M155">
        <v>-1.053025732</v>
      </c>
      <c r="N155">
        <v>14.9</v>
      </c>
    </row>
    <row r="156" spans="13:14">
      <c r="M156">
        <v>-1.0438237500000001</v>
      </c>
      <c r="N156">
        <v>15</v>
      </c>
    </row>
    <row r="157" spans="13:14">
      <c r="M157">
        <v>-1.043018387</v>
      </c>
      <c r="N157">
        <v>15.1</v>
      </c>
    </row>
    <row r="158" spans="13:14">
      <c r="M158">
        <v>-1.041822</v>
      </c>
      <c r="N158">
        <v>15.2</v>
      </c>
    </row>
    <row r="159" spans="13:14">
      <c r="M159">
        <v>-1.034320887</v>
      </c>
      <c r="N159">
        <v>15.3</v>
      </c>
    </row>
    <row r="160" spans="13:14">
      <c r="M160">
        <v>-1.031713216</v>
      </c>
      <c r="N160">
        <v>15.4</v>
      </c>
    </row>
    <row r="161" spans="13:14">
      <c r="M161">
        <v>-1.0262543500000001</v>
      </c>
      <c r="N161">
        <v>15.5</v>
      </c>
    </row>
    <row r="162" spans="13:14">
      <c r="M162">
        <v>-1.023660604</v>
      </c>
      <c r="N162">
        <v>15.6</v>
      </c>
    </row>
    <row r="163" spans="13:14">
      <c r="M163">
        <v>-1.02112</v>
      </c>
      <c r="N163">
        <v>15.7</v>
      </c>
    </row>
    <row r="164" spans="13:14">
      <c r="M164">
        <v>-1.0194306639999999</v>
      </c>
      <c r="N164">
        <v>15.8</v>
      </c>
    </row>
    <row r="165" spans="13:14">
      <c r="M165">
        <v>-1.008592961</v>
      </c>
      <c r="N165">
        <v>15.9</v>
      </c>
    </row>
    <row r="166" spans="13:14">
      <c r="M166">
        <v>-1.0041764</v>
      </c>
      <c r="N166">
        <v>16</v>
      </c>
    </row>
    <row r="167" spans="13:14">
      <c r="M167">
        <v>-0.99470836299999998</v>
      </c>
      <c r="N167">
        <v>16.100000000000001</v>
      </c>
    </row>
    <row r="168" spans="13:14">
      <c r="M168">
        <v>-0.98269013999999999</v>
      </c>
      <c r="N168">
        <v>16.2</v>
      </c>
    </row>
    <row r="169" spans="13:14">
      <c r="M169">
        <v>-0.98039754199999996</v>
      </c>
      <c r="N169">
        <v>16.3</v>
      </c>
    </row>
    <row r="170" spans="13:14">
      <c r="M170">
        <v>-0.97839900000000002</v>
      </c>
      <c r="N170">
        <v>16.399999999999999</v>
      </c>
    </row>
    <row r="171" spans="13:14">
      <c r="M171">
        <v>-0.971460985</v>
      </c>
      <c r="N171">
        <v>16.5</v>
      </c>
    </row>
    <row r="172" spans="13:14">
      <c r="M172">
        <v>-0.96466612799999996</v>
      </c>
      <c r="N172">
        <v>16.600000000000001</v>
      </c>
    </row>
    <row r="173" spans="13:14">
      <c r="M173">
        <v>-0.96191062400000005</v>
      </c>
      <c r="N173">
        <v>16.7</v>
      </c>
    </row>
    <row r="174" spans="13:14">
      <c r="M174">
        <v>-0.95564095199999999</v>
      </c>
      <c r="N174">
        <v>16.8</v>
      </c>
    </row>
    <row r="175" spans="13:14">
      <c r="M175">
        <v>-0.95229565400000005</v>
      </c>
      <c r="N175">
        <v>16.899999999999999</v>
      </c>
    </row>
    <row r="176" spans="13:14">
      <c r="M176">
        <v>-0.94860953000000003</v>
      </c>
      <c r="N176">
        <v>17</v>
      </c>
    </row>
    <row r="177" spans="13:14">
      <c r="M177">
        <v>-0.94468919600000001</v>
      </c>
      <c r="N177">
        <v>17.100000000000001</v>
      </c>
    </row>
    <row r="178" spans="13:14">
      <c r="M178">
        <v>-0.93817382000000005</v>
      </c>
      <c r="N178">
        <v>17.2</v>
      </c>
    </row>
    <row r="179" spans="13:14">
      <c r="M179">
        <v>-0.93101100000000003</v>
      </c>
      <c r="N179">
        <v>17.3</v>
      </c>
    </row>
    <row r="180" spans="13:14">
      <c r="M180">
        <v>-0.92948812199999997</v>
      </c>
      <c r="N180">
        <v>17.399999999999999</v>
      </c>
    </row>
    <row r="181" spans="13:14">
      <c r="M181">
        <v>-0.92849800000000005</v>
      </c>
      <c r="N181">
        <v>17.5</v>
      </c>
    </row>
    <row r="182" spans="13:14">
      <c r="M182">
        <v>-0.928211856</v>
      </c>
      <c r="N182">
        <v>17.600000000000001</v>
      </c>
    </row>
    <row r="183" spans="13:14">
      <c r="M183">
        <v>-0.92679501600000003</v>
      </c>
      <c r="N183">
        <v>17.7</v>
      </c>
    </row>
    <row r="184" spans="13:14">
      <c r="M184">
        <v>-0.91963720199999999</v>
      </c>
      <c r="N184">
        <v>17.8</v>
      </c>
    </row>
    <row r="185" spans="13:14">
      <c r="M185">
        <v>-0.91701594900000005</v>
      </c>
      <c r="N185">
        <v>17.899999999999999</v>
      </c>
    </row>
    <row r="186" spans="13:14">
      <c r="M186">
        <v>-0.90716311999999999</v>
      </c>
      <c r="N186">
        <v>18</v>
      </c>
    </row>
    <row r="187" spans="13:14">
      <c r="M187">
        <v>-0.89993924800000002</v>
      </c>
      <c r="N187">
        <v>18.100000000000001</v>
      </c>
    </row>
    <row r="188" spans="13:14">
      <c r="M188">
        <v>-0.89929899999999996</v>
      </c>
      <c r="N188">
        <v>18.2</v>
      </c>
    </row>
    <row r="189" spans="13:14">
      <c r="M189">
        <v>-0.89886399800000005</v>
      </c>
      <c r="N189">
        <v>18.3</v>
      </c>
    </row>
    <row r="190" spans="13:14">
      <c r="M190">
        <v>-0.89515900000000004</v>
      </c>
      <c r="N190">
        <v>18.399999999999999</v>
      </c>
    </row>
    <row r="191" spans="13:14">
      <c r="M191">
        <v>-0.89074648000000001</v>
      </c>
      <c r="N191">
        <v>18.5</v>
      </c>
    </row>
    <row r="192" spans="13:14">
      <c r="M192">
        <v>-0.88687800000000006</v>
      </c>
      <c r="N192">
        <v>18.600000000000001</v>
      </c>
    </row>
    <row r="193" spans="13:14">
      <c r="M193">
        <v>-0.88650822200000001</v>
      </c>
      <c r="N193">
        <v>18.7</v>
      </c>
    </row>
    <row r="194" spans="13:14">
      <c r="M194">
        <v>-0.88382583999999997</v>
      </c>
      <c r="N194">
        <v>18.8</v>
      </c>
    </row>
    <row r="195" spans="13:14">
      <c r="M195">
        <v>-0.87663219299999995</v>
      </c>
      <c r="N195">
        <v>18.899999999999999</v>
      </c>
    </row>
    <row r="196" spans="13:14">
      <c r="M196">
        <v>-0.87488648999999996</v>
      </c>
      <c r="N196">
        <v>19</v>
      </c>
    </row>
    <row r="197" spans="13:14">
      <c r="M197">
        <v>-0.86880394000000005</v>
      </c>
      <c r="N197">
        <v>19.100000000000001</v>
      </c>
    </row>
    <row r="198" spans="13:14">
      <c r="M198">
        <v>-0.86454799999999998</v>
      </c>
      <c r="N198">
        <v>19.2</v>
      </c>
    </row>
    <row r="199" spans="13:14">
      <c r="M199">
        <v>-0.86099672699999996</v>
      </c>
      <c r="N199">
        <v>19.3</v>
      </c>
    </row>
    <row r="200" spans="13:14">
      <c r="M200">
        <v>-0.85767899999999997</v>
      </c>
      <c r="N200">
        <v>19.399999999999999</v>
      </c>
    </row>
    <row r="201" spans="13:14">
      <c r="M201">
        <v>-0.85265721000000005</v>
      </c>
      <c r="N201">
        <v>19.5</v>
      </c>
    </row>
    <row r="202" spans="13:14">
      <c r="M202">
        <v>-0.85140049200000001</v>
      </c>
      <c r="N202">
        <v>19.600000000000001</v>
      </c>
    </row>
    <row r="203" spans="13:14">
      <c r="M203">
        <v>-0.84777100000000005</v>
      </c>
      <c r="N203">
        <v>19.7</v>
      </c>
    </row>
    <row r="204" spans="13:14">
      <c r="M204">
        <v>-0.84560479399999999</v>
      </c>
      <c r="N204">
        <v>19.8</v>
      </c>
    </row>
    <row r="205" spans="13:14">
      <c r="M205">
        <v>-0.84473200000000004</v>
      </c>
      <c r="N205">
        <v>19.899999999999999</v>
      </c>
    </row>
    <row r="206" spans="13:14">
      <c r="M206">
        <v>-0.84184079999999994</v>
      </c>
      <c r="N206">
        <v>20</v>
      </c>
    </row>
    <row r="207" spans="13:14">
      <c r="M207">
        <v>-0.83718600300000001</v>
      </c>
      <c r="N207">
        <v>20.100000000000001</v>
      </c>
    </row>
    <row r="208" spans="13:14">
      <c r="M208">
        <v>-0.83534900000000001</v>
      </c>
      <c r="N208">
        <v>20.2</v>
      </c>
    </row>
    <row r="209" spans="13:14">
      <c r="M209">
        <v>-0.835012211</v>
      </c>
      <c r="N209">
        <v>20.3</v>
      </c>
    </row>
    <row r="210" spans="13:14">
      <c r="M210">
        <v>-0.83372199999999996</v>
      </c>
      <c r="N210">
        <v>20.399999999999999</v>
      </c>
    </row>
    <row r="211" spans="13:14">
      <c r="M211">
        <v>-0.83359367500000003</v>
      </c>
      <c r="N211">
        <v>20.5</v>
      </c>
    </row>
    <row r="212" spans="13:14">
      <c r="M212">
        <v>-0.82861881999999998</v>
      </c>
      <c r="N212">
        <v>20.6</v>
      </c>
    </row>
    <row r="213" spans="13:14">
      <c r="M213">
        <v>-0.82596700000000001</v>
      </c>
      <c r="N213">
        <v>20.7</v>
      </c>
    </row>
    <row r="214" spans="13:14">
      <c r="M214">
        <v>-0.82428947200000002</v>
      </c>
      <c r="N214">
        <v>20.8</v>
      </c>
    </row>
    <row r="215" spans="13:14">
      <c r="M215">
        <v>-0.82277270499999999</v>
      </c>
      <c r="N215">
        <v>20.9</v>
      </c>
    </row>
    <row r="216" spans="13:14">
      <c r="M216">
        <v>-0.81430163</v>
      </c>
      <c r="N216">
        <v>21</v>
      </c>
    </row>
    <row r="217" spans="13:14">
      <c r="M217">
        <v>-0.81301999999999996</v>
      </c>
      <c r="N217">
        <v>21.1</v>
      </c>
    </row>
    <row r="218" spans="13:14">
      <c r="M218">
        <v>-0.80944986799999996</v>
      </c>
      <c r="N218">
        <v>21.2</v>
      </c>
    </row>
    <row r="219" spans="13:14">
      <c r="M219">
        <v>-0.80615000000000003</v>
      </c>
      <c r="N219">
        <v>21.3</v>
      </c>
    </row>
    <row r="220" spans="13:14">
      <c r="M220">
        <v>-0.80344548400000004</v>
      </c>
      <c r="N220">
        <v>21.4</v>
      </c>
    </row>
    <row r="221" spans="13:14">
      <c r="M221">
        <v>-0.80219183000000005</v>
      </c>
      <c r="N221">
        <v>21.5</v>
      </c>
    </row>
    <row r="222" spans="13:14">
      <c r="M222">
        <v>-0.795318144</v>
      </c>
      <c r="N222">
        <v>21.6</v>
      </c>
    </row>
    <row r="223" spans="13:14">
      <c r="M223">
        <v>-0.79320299999999999</v>
      </c>
      <c r="N223">
        <v>21.7</v>
      </c>
    </row>
    <row r="224" spans="13:14">
      <c r="M224">
        <v>-0.79250070800000005</v>
      </c>
      <c r="N224">
        <v>21.8</v>
      </c>
    </row>
    <row r="225" spans="13:14">
      <c r="M225">
        <v>-0.79147276499999997</v>
      </c>
      <c r="N225">
        <v>21.9</v>
      </c>
    </row>
    <row r="226" spans="13:14">
      <c r="M226">
        <v>-0.79017875999999998</v>
      </c>
      <c r="N226">
        <v>22</v>
      </c>
    </row>
    <row r="227" spans="13:14">
      <c r="M227">
        <v>-0.78473380199999998</v>
      </c>
      <c r="N227">
        <v>22.1</v>
      </c>
    </row>
    <row r="228" spans="13:14">
      <c r="M228">
        <v>-0.78382099999999999</v>
      </c>
      <c r="N228">
        <v>22.2</v>
      </c>
    </row>
    <row r="229" spans="13:14">
      <c r="M229">
        <v>-0.78234586900000003</v>
      </c>
      <c r="N229">
        <v>22.3</v>
      </c>
    </row>
    <row r="230" spans="13:14">
      <c r="M230">
        <v>-0.77785061600000005</v>
      </c>
      <c r="N230">
        <v>22.4</v>
      </c>
    </row>
    <row r="231" spans="13:14">
      <c r="M231">
        <v>-0.77443899999999999</v>
      </c>
      <c r="N231">
        <v>22.5</v>
      </c>
    </row>
    <row r="232" spans="13:14">
      <c r="M232">
        <v>-0.771941078</v>
      </c>
      <c r="N232">
        <v>22.6</v>
      </c>
    </row>
    <row r="233" spans="13:14">
      <c r="M233">
        <v>-0.77029899999999996</v>
      </c>
      <c r="N233">
        <v>22.7</v>
      </c>
    </row>
    <row r="234" spans="13:14">
      <c r="M234">
        <v>-0.76492229199999995</v>
      </c>
      <c r="N234">
        <v>22.8</v>
      </c>
    </row>
    <row r="235" spans="13:14">
      <c r="M235">
        <v>-0.76331136099999997</v>
      </c>
      <c r="N235">
        <v>22.9</v>
      </c>
    </row>
    <row r="236" spans="13:14">
      <c r="M236">
        <v>-0.75911677</v>
      </c>
      <c r="N236">
        <v>23</v>
      </c>
    </row>
    <row r="237" spans="13:14">
      <c r="M237">
        <v>-0.75210900000000003</v>
      </c>
      <c r="N237">
        <v>23.1</v>
      </c>
    </row>
    <row r="238" spans="13:14">
      <c r="M238">
        <v>-0.75210900000000003</v>
      </c>
      <c r="N238">
        <v>23.2</v>
      </c>
    </row>
    <row r="239" spans="13:14">
      <c r="M239">
        <v>-0.75165804400000003</v>
      </c>
      <c r="N239">
        <v>23.3</v>
      </c>
    </row>
    <row r="240" spans="13:14">
      <c r="M240">
        <v>-0.74982153600000001</v>
      </c>
      <c r="N240">
        <v>23.4</v>
      </c>
    </row>
    <row r="241" spans="13:14">
      <c r="M241">
        <v>-0.74835688</v>
      </c>
      <c r="N241">
        <v>23.5</v>
      </c>
    </row>
    <row r="242" spans="13:14">
      <c r="M242">
        <v>-0.74307523200000003</v>
      </c>
      <c r="N242">
        <v>23.6</v>
      </c>
    </row>
    <row r="243" spans="13:14">
      <c r="M243">
        <v>-0.742201</v>
      </c>
      <c r="N243">
        <v>23.7</v>
      </c>
    </row>
    <row r="244" spans="13:14">
      <c r="M244">
        <v>-0.73737739000000002</v>
      </c>
      <c r="N244">
        <v>23.8</v>
      </c>
    </row>
    <row r="245" spans="13:14">
      <c r="M245">
        <v>-0.73381980899999999</v>
      </c>
      <c r="N245">
        <v>23.9</v>
      </c>
    </row>
    <row r="246" spans="13:14">
      <c r="M246">
        <v>-0.732819</v>
      </c>
      <c r="N246">
        <v>24</v>
      </c>
    </row>
    <row r="247" spans="13:14">
      <c r="M247">
        <v>-0.73084907099999996</v>
      </c>
      <c r="N247">
        <v>24.1</v>
      </c>
    </row>
    <row r="248" spans="13:14">
      <c r="M248">
        <v>-0.72635874</v>
      </c>
      <c r="N248">
        <v>24.2</v>
      </c>
    </row>
    <row r="249" spans="13:14">
      <c r="M249">
        <v>-0.72291000000000005</v>
      </c>
      <c r="N249">
        <v>24.3</v>
      </c>
    </row>
    <row r="250" spans="13:14">
      <c r="M250">
        <v>-0.72039799999999998</v>
      </c>
      <c r="N250">
        <v>24.4</v>
      </c>
    </row>
    <row r="251" spans="13:14">
      <c r="M251">
        <v>-0.71892465999999999</v>
      </c>
      <c r="N251">
        <v>24.5</v>
      </c>
    </row>
    <row r="252" spans="13:14">
      <c r="M252">
        <v>-0.715672906</v>
      </c>
      <c r="N252">
        <v>24.6</v>
      </c>
    </row>
    <row r="253" spans="13:14">
      <c r="M253">
        <v>-0.71048900000000004</v>
      </c>
      <c r="N253">
        <v>24.7</v>
      </c>
    </row>
    <row r="254" spans="13:14">
      <c r="M254">
        <v>-0.71004876800000005</v>
      </c>
      <c r="N254">
        <v>24.8</v>
      </c>
    </row>
    <row r="255" spans="13:14">
      <c r="M255">
        <v>-0.70890930399999996</v>
      </c>
      <c r="N255">
        <v>24.9</v>
      </c>
    </row>
    <row r="256" spans="13:14">
      <c r="M256">
        <v>-0.70797699999999997</v>
      </c>
      <c r="N256">
        <v>25</v>
      </c>
    </row>
    <row r="257" spans="13:14">
      <c r="M257">
        <v>-0.70601413000000002</v>
      </c>
      <c r="N257">
        <v>25.1</v>
      </c>
    </row>
    <row r="258" spans="13:14">
      <c r="M258">
        <v>-0.70292680799999996</v>
      </c>
      <c r="N258">
        <v>25.2</v>
      </c>
    </row>
    <row r="259" spans="13:14">
      <c r="M259">
        <v>-0.70148498599999998</v>
      </c>
      <c r="N259">
        <v>25.3</v>
      </c>
    </row>
    <row r="260" spans="13:14">
      <c r="M260">
        <v>-0.70079048799999999</v>
      </c>
      <c r="N260">
        <v>25.4</v>
      </c>
    </row>
    <row r="261" spans="13:14">
      <c r="M261">
        <v>-0.69828143499999995</v>
      </c>
      <c r="N261">
        <v>25.5</v>
      </c>
    </row>
    <row r="262" spans="13:14">
      <c r="M262">
        <v>-0.69799753600000003</v>
      </c>
      <c r="N262">
        <v>25.6</v>
      </c>
    </row>
    <row r="263" spans="13:14">
      <c r="M263">
        <v>-0.69389265600000005</v>
      </c>
      <c r="N263">
        <v>25.7</v>
      </c>
    </row>
    <row r="264" spans="13:14">
      <c r="M264">
        <v>-0.69119900000000001</v>
      </c>
      <c r="N264">
        <v>25.8</v>
      </c>
    </row>
    <row r="265" spans="13:14">
      <c r="M265">
        <v>-0.69095078300000001</v>
      </c>
      <c r="N265">
        <v>25.9</v>
      </c>
    </row>
    <row r="266" spans="13:14">
      <c r="M266">
        <v>-0.68880516000000003</v>
      </c>
      <c r="N266">
        <v>26</v>
      </c>
    </row>
    <row r="267" spans="13:14">
      <c r="M267">
        <v>-0.68535016999999998</v>
      </c>
      <c r="N267">
        <v>26.1</v>
      </c>
    </row>
    <row r="268" spans="13:14">
      <c r="M268">
        <v>-0.68128999999999995</v>
      </c>
      <c r="N268">
        <v>26.2</v>
      </c>
    </row>
    <row r="269" spans="13:14">
      <c r="M269">
        <v>-0.67859513100000002</v>
      </c>
      <c r="N269">
        <v>26.3</v>
      </c>
    </row>
    <row r="270" spans="13:14">
      <c r="M270">
        <v>-0.67735258399999998</v>
      </c>
      <c r="N270">
        <v>26.4</v>
      </c>
    </row>
    <row r="271" spans="13:14">
      <c r="M271">
        <v>-0.67715000000000003</v>
      </c>
      <c r="N271">
        <v>26.5</v>
      </c>
    </row>
    <row r="272" spans="13:14">
      <c r="M272">
        <v>-0.67130348399999995</v>
      </c>
      <c r="N272">
        <v>26.6</v>
      </c>
    </row>
    <row r="273" spans="13:14">
      <c r="M273">
        <v>-0.66886900000000005</v>
      </c>
      <c r="N273">
        <v>26.7</v>
      </c>
    </row>
    <row r="274" spans="13:14">
      <c r="M274">
        <v>-0.66636811200000001</v>
      </c>
      <c r="N274">
        <v>26.8</v>
      </c>
    </row>
    <row r="275" spans="13:14">
      <c r="M275">
        <v>-0.65948700000000005</v>
      </c>
      <c r="N275">
        <v>26.9</v>
      </c>
    </row>
    <row r="276" spans="13:14">
      <c r="M276">
        <v>-0.65948700000000005</v>
      </c>
      <c r="N276">
        <v>27</v>
      </c>
    </row>
    <row r="277" spans="13:14">
      <c r="M277">
        <v>-0.65948700000000005</v>
      </c>
      <c r="N277">
        <v>27.1</v>
      </c>
    </row>
    <row r="278" spans="13:14">
      <c r="M278">
        <v>-0.65948700000000005</v>
      </c>
      <c r="N278">
        <v>27.2</v>
      </c>
    </row>
    <row r="279" spans="13:14">
      <c r="M279">
        <v>-0.65886801900000003</v>
      </c>
      <c r="N279">
        <v>27.3</v>
      </c>
    </row>
    <row r="280" spans="13:14">
      <c r="M280">
        <v>-0.65379605399999996</v>
      </c>
      <c r="N280">
        <v>27.4</v>
      </c>
    </row>
    <row r="281" spans="13:14">
      <c r="M281">
        <v>-0.65069317500000001</v>
      </c>
      <c r="N281">
        <v>27.5</v>
      </c>
    </row>
    <row r="282" spans="13:14">
      <c r="M282">
        <v>-0.64605071199999997</v>
      </c>
      <c r="N282">
        <v>27.6</v>
      </c>
    </row>
    <row r="283" spans="13:14">
      <c r="M283">
        <v>-0.64543799999999996</v>
      </c>
      <c r="N283">
        <v>27.7</v>
      </c>
    </row>
    <row r="284" spans="13:14">
      <c r="M284">
        <v>-0.63653610400000005</v>
      </c>
      <c r="N284">
        <v>27.8</v>
      </c>
    </row>
    <row r="285" spans="13:14">
      <c r="M285">
        <v>-0.62893049499999998</v>
      </c>
      <c r="N285">
        <v>27.9</v>
      </c>
    </row>
    <row r="286" spans="13:14">
      <c r="M286">
        <v>-0.62724899999999995</v>
      </c>
      <c r="N286">
        <v>28</v>
      </c>
    </row>
    <row r="287" spans="13:14">
      <c r="M287">
        <v>-0.62724899999999995</v>
      </c>
      <c r="N287">
        <v>28.1</v>
      </c>
    </row>
    <row r="288" spans="13:14">
      <c r="M288">
        <v>-0.62296454000000001</v>
      </c>
      <c r="N288">
        <v>28.2</v>
      </c>
    </row>
    <row r="289" spans="13:14">
      <c r="M289">
        <v>-0.617484598</v>
      </c>
      <c r="N289">
        <v>28.3</v>
      </c>
    </row>
    <row r="290" spans="13:14">
      <c r="M290">
        <v>-0.61571400799999998</v>
      </c>
      <c r="N290">
        <v>28.4</v>
      </c>
    </row>
    <row r="291" spans="13:14">
      <c r="M291">
        <v>-0.61409583499999998</v>
      </c>
      <c r="N291">
        <v>28.5</v>
      </c>
    </row>
    <row r="292" spans="13:14">
      <c r="M292">
        <v>-0.61305246599999996</v>
      </c>
      <c r="N292">
        <v>28.6</v>
      </c>
    </row>
    <row r="293" spans="13:14">
      <c r="M293">
        <v>-0.608087241</v>
      </c>
      <c r="N293">
        <v>28.7</v>
      </c>
    </row>
    <row r="294" spans="13:14">
      <c r="M294">
        <v>-0.60484065600000003</v>
      </c>
      <c r="N294">
        <v>28.8</v>
      </c>
    </row>
    <row r="295" spans="13:14">
      <c r="M295">
        <v>-0.60157826000000003</v>
      </c>
      <c r="N295">
        <v>28.9</v>
      </c>
    </row>
    <row r="296" spans="13:14">
      <c r="M296">
        <v>-0.59499999000000003</v>
      </c>
      <c r="N296">
        <v>29</v>
      </c>
    </row>
    <row r="297" spans="13:14">
      <c r="M297">
        <v>-0.59391000000000005</v>
      </c>
      <c r="N297">
        <v>29.1</v>
      </c>
    </row>
    <row r="298" spans="13:14">
      <c r="M298">
        <v>-0.59307102</v>
      </c>
      <c r="N298">
        <v>29.2</v>
      </c>
    </row>
    <row r="299" spans="13:14">
      <c r="M299">
        <v>-0.59280565799999996</v>
      </c>
      <c r="N299">
        <v>29.3</v>
      </c>
    </row>
    <row r="300" spans="13:14">
      <c r="M300">
        <v>-0.59152262799999999</v>
      </c>
      <c r="N300">
        <v>29.4</v>
      </c>
    </row>
    <row r="301" spans="13:14">
      <c r="M301">
        <v>-0.58615499999999998</v>
      </c>
      <c r="N301">
        <v>29.5</v>
      </c>
    </row>
    <row r="302" spans="13:14">
      <c r="M302">
        <v>-0.58572157599999997</v>
      </c>
      <c r="N302">
        <v>29.6</v>
      </c>
    </row>
    <row r="303" spans="13:14">
      <c r="M303">
        <v>-0.58562899999999996</v>
      </c>
      <c r="N303">
        <v>29.7</v>
      </c>
    </row>
    <row r="304" spans="13:14">
      <c r="M304">
        <v>-0.57847991600000004</v>
      </c>
      <c r="N304">
        <v>29.8</v>
      </c>
    </row>
    <row r="305" spans="13:14">
      <c r="M305">
        <v>-0.57514049700000003</v>
      </c>
      <c r="N305">
        <v>29.9</v>
      </c>
    </row>
    <row r="306" spans="13:14">
      <c r="M306">
        <v>-0.57320800000000005</v>
      </c>
      <c r="N306">
        <v>30</v>
      </c>
    </row>
    <row r="307" spans="13:14">
      <c r="M307">
        <v>-0.565825409</v>
      </c>
      <c r="N307">
        <v>30.1</v>
      </c>
    </row>
    <row r="308" spans="13:14">
      <c r="M308">
        <v>-0.56330000000000002</v>
      </c>
      <c r="N308">
        <v>30.2</v>
      </c>
    </row>
    <row r="309" spans="13:14">
      <c r="M309">
        <v>-0.56318208599999997</v>
      </c>
      <c r="N309">
        <v>30.3</v>
      </c>
    </row>
    <row r="310" spans="13:14">
      <c r="M310">
        <v>-0.55887563200000001</v>
      </c>
      <c r="N310">
        <v>30.4</v>
      </c>
    </row>
    <row r="311" spans="13:14">
      <c r="M311">
        <v>-0.55631695999999997</v>
      </c>
      <c r="N311">
        <v>30.5</v>
      </c>
    </row>
    <row r="312" spans="13:14">
      <c r="M312">
        <v>-0.54909513799999998</v>
      </c>
      <c r="N312">
        <v>30.6</v>
      </c>
    </row>
    <row r="313" spans="13:14">
      <c r="M313">
        <v>-0.54401794199999998</v>
      </c>
      <c r="N313">
        <v>30.7</v>
      </c>
    </row>
    <row r="314" spans="13:14">
      <c r="M314">
        <v>-0.53197231599999995</v>
      </c>
      <c r="N314">
        <v>30.8</v>
      </c>
    </row>
    <row r="315" spans="13:14">
      <c r="M315">
        <v>-0.52484661200000005</v>
      </c>
      <c r="N315">
        <v>30.9</v>
      </c>
    </row>
    <row r="316" spans="13:14">
      <c r="M316">
        <v>-0.51963561999999996</v>
      </c>
      <c r="N316">
        <v>31</v>
      </c>
    </row>
    <row r="317" spans="13:14">
      <c r="M317">
        <v>-0.51503954799999996</v>
      </c>
      <c r="N317">
        <v>31.1</v>
      </c>
    </row>
    <row r="318" spans="13:14">
      <c r="M318">
        <v>-0.51398573599999997</v>
      </c>
      <c r="N318">
        <v>31.2</v>
      </c>
    </row>
    <row r="319" spans="13:14">
      <c r="M319">
        <v>-0.512297</v>
      </c>
      <c r="N319">
        <v>31.3</v>
      </c>
    </row>
    <row r="320" spans="13:14">
      <c r="M320">
        <v>-0.51043459000000002</v>
      </c>
      <c r="N320">
        <v>31.4</v>
      </c>
    </row>
    <row r="321" spans="13:14">
      <c r="M321">
        <v>-0.50978500000000004</v>
      </c>
      <c r="N321">
        <v>31.5</v>
      </c>
    </row>
    <row r="322" spans="13:14">
      <c r="M322">
        <v>-0.502915</v>
      </c>
      <c r="N322">
        <v>31.6</v>
      </c>
    </row>
    <row r="323" spans="13:14">
      <c r="M323">
        <v>-0.50256100199999998</v>
      </c>
      <c r="N323">
        <v>31.7</v>
      </c>
    </row>
    <row r="324" spans="13:14">
      <c r="M324">
        <v>-0.49410799999999999</v>
      </c>
      <c r="N324">
        <v>31.8</v>
      </c>
    </row>
    <row r="325" spans="13:14">
      <c r="M325">
        <v>-0.493435289</v>
      </c>
      <c r="N325">
        <v>31.9</v>
      </c>
    </row>
    <row r="326" spans="13:14">
      <c r="M326">
        <v>-0.49300699999999997</v>
      </c>
      <c r="N326">
        <v>32</v>
      </c>
    </row>
    <row r="327" spans="13:14">
      <c r="M327">
        <v>-0.49271822599999998</v>
      </c>
      <c r="N327">
        <v>32.1</v>
      </c>
    </row>
    <row r="328" spans="13:14">
      <c r="M328">
        <v>-0.48994818200000001</v>
      </c>
      <c r="N328">
        <v>32.200000000000003</v>
      </c>
    </row>
    <row r="329" spans="13:14">
      <c r="M329">
        <v>-0.48685033300000002</v>
      </c>
      <c r="N329">
        <v>32.299999999999997</v>
      </c>
    </row>
    <row r="330" spans="13:14">
      <c r="M330">
        <v>-0.48316963200000002</v>
      </c>
      <c r="N330">
        <v>32.4</v>
      </c>
    </row>
    <row r="331" spans="13:14">
      <c r="M331">
        <v>-0.48309800000000003</v>
      </c>
      <c r="N331">
        <v>32.5</v>
      </c>
    </row>
    <row r="332" spans="13:14">
      <c r="M332">
        <v>-0.48309800000000003</v>
      </c>
      <c r="N332">
        <v>32.6</v>
      </c>
    </row>
    <row r="333" spans="13:14">
      <c r="M333">
        <v>-0.48058600000000001</v>
      </c>
      <c r="N333">
        <v>32.700000000000003</v>
      </c>
    </row>
    <row r="334" spans="13:14">
      <c r="M334">
        <v>-0.48058600000000001</v>
      </c>
      <c r="N334">
        <v>32.799999999999997</v>
      </c>
    </row>
    <row r="335" spans="13:14">
      <c r="M335">
        <v>-0.48005999999999999</v>
      </c>
      <c r="N335">
        <v>32.9</v>
      </c>
    </row>
    <row r="336" spans="13:14">
      <c r="M336">
        <v>-0.47921145999999998</v>
      </c>
      <c r="N336">
        <v>33</v>
      </c>
    </row>
    <row r="337" spans="13:14">
      <c r="M337">
        <v>-0.47258939300000002</v>
      </c>
      <c r="N337">
        <v>33.1</v>
      </c>
    </row>
    <row r="338" spans="13:14">
      <c r="M338">
        <v>-0.46889850399999999</v>
      </c>
      <c r="N338">
        <v>33.200000000000003</v>
      </c>
    </row>
    <row r="339" spans="13:14">
      <c r="M339">
        <v>-0.46653699999999998</v>
      </c>
      <c r="N339">
        <v>33.299999999999997</v>
      </c>
    </row>
    <row r="340" spans="13:14">
      <c r="M340">
        <v>-0.46315066799999999</v>
      </c>
      <c r="N340">
        <v>33.4</v>
      </c>
    </row>
    <row r="341" spans="13:14">
      <c r="M341">
        <v>-0.46123450999999999</v>
      </c>
      <c r="N341">
        <v>33.5</v>
      </c>
    </row>
    <row r="342" spans="13:14">
      <c r="M342">
        <v>-0.45930199199999999</v>
      </c>
      <c r="N342">
        <v>33.6</v>
      </c>
    </row>
    <row r="343" spans="13:14">
      <c r="M343">
        <v>-0.45819859400000001</v>
      </c>
      <c r="N343">
        <v>33.700000000000003</v>
      </c>
    </row>
    <row r="344" spans="13:14">
      <c r="M344">
        <v>-0.45688042800000001</v>
      </c>
      <c r="N344">
        <v>33.799999999999997</v>
      </c>
    </row>
    <row r="345" spans="13:14">
      <c r="M345">
        <v>-0.45304653499999997</v>
      </c>
      <c r="N345">
        <v>33.9</v>
      </c>
    </row>
    <row r="346" spans="13:14">
      <c r="M346">
        <v>-0.45114504</v>
      </c>
      <c r="N346">
        <v>34</v>
      </c>
    </row>
    <row r="347" spans="13:14">
      <c r="M347">
        <v>-0.44852642300000001</v>
      </c>
      <c r="N347">
        <v>34.1</v>
      </c>
    </row>
    <row r="348" spans="13:14">
      <c r="M348">
        <v>-0.44724700000000001</v>
      </c>
      <c r="N348">
        <v>34.200000000000003</v>
      </c>
    </row>
    <row r="349" spans="13:14">
      <c r="M349">
        <v>-0.44006737299999998</v>
      </c>
      <c r="N349">
        <v>34.299999999999997</v>
      </c>
    </row>
    <row r="350" spans="13:14">
      <c r="M350">
        <v>-0.43878892800000002</v>
      </c>
      <c r="N350">
        <v>34.4</v>
      </c>
    </row>
    <row r="351" spans="13:14">
      <c r="M351">
        <v>-0.43755269499999999</v>
      </c>
      <c r="N351">
        <v>34.5</v>
      </c>
    </row>
    <row r="352" spans="13:14">
      <c r="M352">
        <v>-0.431025836</v>
      </c>
      <c r="N352">
        <v>34.6</v>
      </c>
    </row>
    <row r="353" spans="13:14">
      <c r="M353">
        <v>-0.42798357799999998</v>
      </c>
      <c r="N353">
        <v>34.700000000000003</v>
      </c>
    </row>
    <row r="354" spans="13:14">
      <c r="M354">
        <v>-0.41903073200000002</v>
      </c>
      <c r="N354">
        <v>34.799999999999997</v>
      </c>
    </row>
    <row r="355" spans="13:14">
      <c r="M355">
        <v>-0.41195821100000002</v>
      </c>
      <c r="N355">
        <v>34.9</v>
      </c>
    </row>
    <row r="356" spans="13:14">
      <c r="M356">
        <v>-0.40939005000000001</v>
      </c>
      <c r="N356">
        <v>35</v>
      </c>
    </row>
    <row r="357" spans="13:14">
      <c r="M357">
        <v>-0.40692840600000002</v>
      </c>
      <c r="N357">
        <v>35.1</v>
      </c>
    </row>
    <row r="358" spans="13:14">
      <c r="M358">
        <v>-0.40663102400000001</v>
      </c>
      <c r="N358">
        <v>35.200000000000003</v>
      </c>
    </row>
    <row r="359" spans="13:14">
      <c r="M359">
        <v>-0.40422681599999999</v>
      </c>
      <c r="N359">
        <v>35.299999999999997</v>
      </c>
    </row>
    <row r="360" spans="13:14">
      <c r="M360">
        <v>-0.39985799999999999</v>
      </c>
      <c r="N360">
        <v>35.4</v>
      </c>
    </row>
    <row r="361" spans="13:14">
      <c r="M361">
        <v>-0.39985799999999999</v>
      </c>
      <c r="N361">
        <v>35.5</v>
      </c>
    </row>
    <row r="362" spans="13:14">
      <c r="M362">
        <v>-0.39985799999999999</v>
      </c>
      <c r="N362">
        <v>35.6</v>
      </c>
    </row>
    <row r="363" spans="13:14">
      <c r="M363">
        <v>-0.39924703700000003</v>
      </c>
      <c r="N363">
        <v>35.700000000000003</v>
      </c>
    </row>
    <row r="364" spans="13:14">
      <c r="M364">
        <v>-0.39745389800000003</v>
      </c>
      <c r="N364">
        <v>35.799999999999997</v>
      </c>
    </row>
    <row r="365" spans="13:14">
      <c r="M365">
        <v>-0.39693715800000001</v>
      </c>
      <c r="N365">
        <v>35.9</v>
      </c>
    </row>
    <row r="366" spans="13:14">
      <c r="M366">
        <v>-0.39369124</v>
      </c>
      <c r="N366">
        <v>36</v>
      </c>
    </row>
    <row r="367" spans="13:14">
      <c r="M367">
        <v>-0.38492500000000002</v>
      </c>
      <c r="N367">
        <v>36.1</v>
      </c>
    </row>
    <row r="368" spans="13:14">
      <c r="M368">
        <v>-0.38492500000000002</v>
      </c>
      <c r="N368">
        <v>36.200000000000003</v>
      </c>
    </row>
    <row r="369" spans="13:14">
      <c r="M369">
        <v>-0.38239830400000002</v>
      </c>
      <c r="N369">
        <v>36.299999999999997</v>
      </c>
    </row>
    <row r="370" spans="13:14">
      <c r="M370">
        <v>-0.37805499999999997</v>
      </c>
      <c r="N370">
        <v>36.4</v>
      </c>
    </row>
    <row r="371" spans="13:14">
      <c r="M371">
        <v>-0.37805499999999997</v>
      </c>
      <c r="N371">
        <v>36.5</v>
      </c>
    </row>
    <row r="372" spans="13:14">
      <c r="M372">
        <v>-0.37678820200000002</v>
      </c>
      <c r="N372">
        <v>36.6</v>
      </c>
    </row>
    <row r="373" spans="13:14">
      <c r="M373">
        <v>-0.37547817900000002</v>
      </c>
      <c r="N373">
        <v>36.700000000000003</v>
      </c>
    </row>
    <row r="374" spans="13:14">
      <c r="M374">
        <v>-0.37501600000000002</v>
      </c>
      <c r="N374">
        <v>36.799999999999997</v>
      </c>
    </row>
    <row r="375" spans="13:14">
      <c r="M375">
        <v>-0.37494883899999998</v>
      </c>
      <c r="N375">
        <v>36.9</v>
      </c>
    </row>
    <row r="376" spans="13:14">
      <c r="M376">
        <v>-0.373915</v>
      </c>
      <c r="N376">
        <v>37</v>
      </c>
    </row>
    <row r="377" spans="13:14">
      <c r="M377">
        <v>-0.36977914000000001</v>
      </c>
      <c r="N377">
        <v>37.1</v>
      </c>
    </row>
    <row r="378" spans="13:14">
      <c r="M378">
        <v>-0.36873273200000001</v>
      </c>
      <c r="N378">
        <v>37.200000000000003</v>
      </c>
    </row>
    <row r="379" spans="13:14">
      <c r="M379">
        <v>-0.368147</v>
      </c>
      <c r="N379">
        <v>37.299999999999997</v>
      </c>
    </row>
    <row r="380" spans="13:14">
      <c r="M380">
        <v>-0.368147</v>
      </c>
      <c r="N380">
        <v>37.4</v>
      </c>
    </row>
    <row r="381" spans="13:14">
      <c r="M381">
        <v>-0.368147</v>
      </c>
      <c r="N381">
        <v>37.5</v>
      </c>
    </row>
    <row r="382" spans="13:14">
      <c r="M382">
        <v>-0.365453056</v>
      </c>
      <c r="N382">
        <v>37.6</v>
      </c>
    </row>
    <row r="383" spans="13:14">
      <c r="M383">
        <v>-0.36216981799999998</v>
      </c>
      <c r="N383">
        <v>37.700000000000003</v>
      </c>
    </row>
    <row r="384" spans="13:14">
      <c r="M384">
        <v>-0.35752961599999999</v>
      </c>
      <c r="N384">
        <v>37.799999999999997</v>
      </c>
    </row>
    <row r="385" spans="13:14">
      <c r="M385">
        <v>-0.354898398</v>
      </c>
      <c r="N385">
        <v>37.9</v>
      </c>
    </row>
    <row r="386" spans="13:14">
      <c r="M386">
        <v>-0.35409800000000002</v>
      </c>
      <c r="N386">
        <v>38</v>
      </c>
    </row>
    <row r="387" spans="13:14">
      <c r="M387">
        <v>-0.35409800000000002</v>
      </c>
      <c r="N387">
        <v>38.1</v>
      </c>
    </row>
    <row r="388" spans="13:14">
      <c r="M388">
        <v>-0.35303904200000003</v>
      </c>
      <c r="N388">
        <v>38.200000000000003</v>
      </c>
    </row>
    <row r="389" spans="13:14">
      <c r="M389">
        <v>-0.34849546399999998</v>
      </c>
      <c r="N389">
        <v>38.299999999999997</v>
      </c>
    </row>
    <row r="390" spans="13:14">
      <c r="M390">
        <v>-0.34634399999999999</v>
      </c>
      <c r="N390">
        <v>38.4</v>
      </c>
    </row>
    <row r="391" spans="13:14">
      <c r="M391">
        <v>-0.34634399999999999</v>
      </c>
      <c r="N391">
        <v>38.5</v>
      </c>
    </row>
    <row r="392" spans="13:14">
      <c r="M392">
        <v>-0.34634399999999999</v>
      </c>
      <c r="N392">
        <v>38.6</v>
      </c>
    </row>
    <row r="393" spans="13:14">
      <c r="M393">
        <v>-0.34634399999999999</v>
      </c>
      <c r="N393">
        <v>38.700000000000003</v>
      </c>
    </row>
    <row r="394" spans="13:14">
      <c r="M394">
        <v>-0.34231894800000001</v>
      </c>
      <c r="N394">
        <v>38.799999999999997</v>
      </c>
    </row>
    <row r="395" spans="13:14">
      <c r="M395">
        <v>-0.34167700000000001</v>
      </c>
      <c r="N395">
        <v>38.9</v>
      </c>
    </row>
    <row r="396" spans="13:14">
      <c r="M396">
        <v>-0.33939016999999999</v>
      </c>
      <c r="N396">
        <v>39</v>
      </c>
    </row>
    <row r="397" spans="13:14">
      <c r="M397">
        <v>-0.33643499999999998</v>
      </c>
      <c r="N397">
        <v>39.1</v>
      </c>
    </row>
    <row r="398" spans="13:14">
      <c r="M398">
        <v>-0.33643499999999998</v>
      </c>
      <c r="N398">
        <v>39.200000000000003</v>
      </c>
    </row>
    <row r="399" spans="13:14">
      <c r="M399">
        <v>-0.33121852699999998</v>
      </c>
      <c r="N399">
        <v>39.299999999999997</v>
      </c>
    </row>
    <row r="400" spans="13:14">
      <c r="M400">
        <v>-0.32652700000000001</v>
      </c>
      <c r="N400">
        <v>39.4</v>
      </c>
    </row>
    <row r="401" spans="13:14">
      <c r="M401">
        <v>-0.326392615</v>
      </c>
      <c r="N401">
        <v>39.5</v>
      </c>
    </row>
    <row r="402" spans="13:14">
      <c r="M402">
        <v>-0.324562136</v>
      </c>
      <c r="N402">
        <v>39.6</v>
      </c>
    </row>
    <row r="403" spans="13:14">
      <c r="M403">
        <v>-0.32238600000000001</v>
      </c>
      <c r="N403">
        <v>39.700000000000003</v>
      </c>
    </row>
    <row r="404" spans="13:14">
      <c r="M404">
        <v>-0.32238600000000001</v>
      </c>
      <c r="N404">
        <v>39.799999999999997</v>
      </c>
    </row>
    <row r="405" spans="13:14">
      <c r="M405">
        <v>-0.32227019600000001</v>
      </c>
      <c r="N405">
        <v>39.9</v>
      </c>
    </row>
    <row r="406" spans="13:14">
      <c r="M406">
        <v>-0.31706440000000002</v>
      </c>
      <c r="N406">
        <v>40</v>
      </c>
    </row>
    <row r="407" spans="13:14">
      <c r="M407">
        <v>-0.313993668</v>
      </c>
      <c r="N407">
        <v>40.1</v>
      </c>
    </row>
    <row r="408" spans="13:14">
      <c r="M408">
        <v>-0.31247799999999998</v>
      </c>
      <c r="N408">
        <v>40.200000000000003</v>
      </c>
    </row>
    <row r="409" spans="13:14">
      <c r="M409">
        <v>-0.31154491000000001</v>
      </c>
      <c r="N409">
        <v>40.299999999999997</v>
      </c>
    </row>
    <row r="410" spans="13:14">
      <c r="M410">
        <v>-0.30472300000000002</v>
      </c>
      <c r="N410">
        <v>40.4</v>
      </c>
    </row>
    <row r="411" spans="13:14">
      <c r="M411">
        <v>-0.30472300000000002</v>
      </c>
      <c r="N411">
        <v>40.5</v>
      </c>
    </row>
    <row r="412" spans="13:14">
      <c r="M412">
        <v>-0.30450523600000001</v>
      </c>
      <c r="N412">
        <v>40.6</v>
      </c>
    </row>
    <row r="413" spans="13:14">
      <c r="M413">
        <v>-0.29591269399999998</v>
      </c>
      <c r="N413">
        <v>40.700000000000003</v>
      </c>
    </row>
    <row r="414" spans="13:14">
      <c r="M414">
        <v>-0.29481499999999999</v>
      </c>
      <c r="N414">
        <v>40.799999999999997</v>
      </c>
    </row>
    <row r="415" spans="13:14">
      <c r="M415">
        <v>-0.29481499999999999</v>
      </c>
      <c r="N415">
        <v>40.9</v>
      </c>
    </row>
    <row r="416" spans="13:14">
      <c r="M416">
        <v>-0.29145671000000001</v>
      </c>
      <c r="N416">
        <v>41</v>
      </c>
    </row>
    <row r="417" spans="13:14">
      <c r="M417">
        <v>-0.29067500000000002</v>
      </c>
      <c r="N417">
        <v>41.1</v>
      </c>
    </row>
    <row r="418" spans="13:14">
      <c r="M418">
        <v>-0.288234716</v>
      </c>
      <c r="N418">
        <v>41.2</v>
      </c>
    </row>
    <row r="419" spans="13:14">
      <c r="M419">
        <v>-0.28653400000000001</v>
      </c>
      <c r="N419">
        <v>41.3</v>
      </c>
    </row>
    <row r="420" spans="13:14">
      <c r="M420">
        <v>-0.28421959400000002</v>
      </c>
      <c r="N420">
        <v>41.4</v>
      </c>
    </row>
    <row r="421" spans="13:14">
      <c r="M421">
        <v>-0.28076600000000002</v>
      </c>
      <c r="N421">
        <v>41.5</v>
      </c>
    </row>
    <row r="422" spans="13:14">
      <c r="M422">
        <v>-0.28016612800000001</v>
      </c>
      <c r="N422">
        <v>41.6</v>
      </c>
    </row>
    <row r="423" spans="13:14">
      <c r="M423">
        <v>-0.27499800000000002</v>
      </c>
      <c r="N423">
        <v>41.7</v>
      </c>
    </row>
    <row r="424" spans="13:14">
      <c r="M424">
        <v>-0.27489249599999999</v>
      </c>
      <c r="N424">
        <v>41.8</v>
      </c>
    </row>
    <row r="425" spans="13:14">
      <c r="M425">
        <v>-0.27248600000000001</v>
      </c>
      <c r="N425">
        <v>41.9</v>
      </c>
    </row>
    <row r="426" spans="13:14">
      <c r="M426">
        <v>-0.27140604000000002</v>
      </c>
      <c r="N426">
        <v>42</v>
      </c>
    </row>
    <row r="427" spans="13:14">
      <c r="M427">
        <v>-0.270460635</v>
      </c>
      <c r="N427">
        <v>42.1</v>
      </c>
    </row>
    <row r="428" spans="13:14">
      <c r="M428">
        <v>-0.26847849600000001</v>
      </c>
      <c r="N428">
        <v>42.2</v>
      </c>
    </row>
    <row r="429" spans="13:14">
      <c r="M429">
        <v>-0.26310299999999998</v>
      </c>
      <c r="N429">
        <v>42.3</v>
      </c>
    </row>
    <row r="430" spans="13:14">
      <c r="M430">
        <v>-0.26310299999999998</v>
      </c>
      <c r="N430">
        <v>42.4</v>
      </c>
    </row>
    <row r="431" spans="13:14">
      <c r="M431">
        <v>-0.262577</v>
      </c>
      <c r="N431">
        <v>42.5</v>
      </c>
    </row>
    <row r="432" spans="13:14">
      <c r="M432">
        <v>-0.25970748399999999</v>
      </c>
      <c r="N432">
        <v>42.6</v>
      </c>
    </row>
    <row r="433" spans="13:14">
      <c r="M433">
        <v>-0.25705835399999999</v>
      </c>
      <c r="N433">
        <v>42.7</v>
      </c>
    </row>
    <row r="434" spans="13:14">
      <c r="M434">
        <v>-0.252809968</v>
      </c>
      <c r="N434">
        <v>42.8</v>
      </c>
    </row>
    <row r="435" spans="13:14">
      <c r="M435">
        <v>-0.25057707299999998</v>
      </c>
      <c r="N435">
        <v>42.9</v>
      </c>
    </row>
    <row r="436" spans="13:14">
      <c r="M436">
        <v>-0.25015599999999999</v>
      </c>
      <c r="N436">
        <v>43</v>
      </c>
    </row>
    <row r="437" spans="13:14">
      <c r="M437">
        <v>-0.24942736200000001</v>
      </c>
      <c r="N437">
        <v>43.1</v>
      </c>
    </row>
    <row r="438" spans="13:14">
      <c r="M438">
        <v>-0.24392478400000001</v>
      </c>
      <c r="N438">
        <v>43.2</v>
      </c>
    </row>
    <row r="439" spans="13:14">
      <c r="M439">
        <v>-0.243287</v>
      </c>
      <c r="N439">
        <v>43.3</v>
      </c>
    </row>
    <row r="440" spans="13:14">
      <c r="M440">
        <v>-0.24191490199999999</v>
      </c>
      <c r="N440">
        <v>43.4</v>
      </c>
    </row>
    <row r="441" spans="13:14">
      <c r="M441">
        <v>-0.24023147</v>
      </c>
      <c r="N441">
        <v>43.5</v>
      </c>
    </row>
    <row r="442" spans="13:14">
      <c r="M442">
        <v>-0.239146</v>
      </c>
      <c r="N442">
        <v>43.6</v>
      </c>
    </row>
    <row r="443" spans="13:14">
      <c r="M443">
        <v>-0.239146</v>
      </c>
      <c r="N443">
        <v>43.7</v>
      </c>
    </row>
    <row r="444" spans="13:14">
      <c r="M444">
        <v>-0.23431898400000001</v>
      </c>
      <c r="N444">
        <v>43.8</v>
      </c>
    </row>
    <row r="445" spans="13:14">
      <c r="M445">
        <v>-0.233378</v>
      </c>
      <c r="N445">
        <v>43.9</v>
      </c>
    </row>
    <row r="446" spans="13:14">
      <c r="M446">
        <v>-0.22996068</v>
      </c>
      <c r="N446">
        <v>44</v>
      </c>
    </row>
    <row r="447" spans="13:14">
      <c r="M447">
        <v>-0.228353</v>
      </c>
      <c r="N447">
        <v>44.1</v>
      </c>
    </row>
    <row r="448" spans="13:14">
      <c r="M448">
        <v>-0.22786785600000001</v>
      </c>
      <c r="N448">
        <v>44.2</v>
      </c>
    </row>
    <row r="449" spans="13:14">
      <c r="M449">
        <v>-0.22672500000000001</v>
      </c>
      <c r="N449">
        <v>44.3</v>
      </c>
    </row>
    <row r="450" spans="13:14">
      <c r="M450">
        <v>-0.22148300000000001</v>
      </c>
      <c r="N450">
        <v>44.4</v>
      </c>
    </row>
    <row r="451" spans="13:14">
      <c r="M451">
        <v>-0.22074134000000001</v>
      </c>
      <c r="N451">
        <v>44.5</v>
      </c>
    </row>
    <row r="452" spans="13:14">
      <c r="M452">
        <v>-0.21887947599999999</v>
      </c>
      <c r="N452">
        <v>44.6</v>
      </c>
    </row>
    <row r="453" spans="13:14">
      <c r="M453">
        <v>-0.218445</v>
      </c>
      <c r="N453">
        <v>44.7</v>
      </c>
    </row>
    <row r="454" spans="13:14">
      <c r="M454">
        <v>-0.218445</v>
      </c>
      <c r="N454">
        <v>44.8</v>
      </c>
    </row>
    <row r="455" spans="13:14">
      <c r="M455">
        <v>-0.217804738</v>
      </c>
      <c r="N455">
        <v>44.9</v>
      </c>
    </row>
    <row r="456" spans="13:14">
      <c r="M456">
        <v>-0.21712049999999999</v>
      </c>
      <c r="N456">
        <v>45</v>
      </c>
    </row>
    <row r="457" spans="13:14">
      <c r="M457">
        <v>-0.212208958</v>
      </c>
      <c r="N457">
        <v>45.1</v>
      </c>
    </row>
    <row r="458" spans="13:14">
      <c r="M458">
        <v>-0.21157500000000001</v>
      </c>
      <c r="N458">
        <v>45.2</v>
      </c>
    </row>
    <row r="459" spans="13:14">
      <c r="M459">
        <v>-0.209660386</v>
      </c>
      <c r="N459">
        <v>45.3</v>
      </c>
    </row>
    <row r="460" spans="13:14">
      <c r="M460">
        <v>-0.209062</v>
      </c>
      <c r="N460">
        <v>45.4</v>
      </c>
    </row>
    <row r="461" spans="13:14">
      <c r="M461">
        <v>-0.20885423</v>
      </c>
      <c r="N461">
        <v>45.5</v>
      </c>
    </row>
    <row r="462" spans="13:14">
      <c r="M462">
        <v>-0.208536</v>
      </c>
      <c r="N462">
        <v>45.6</v>
      </c>
    </row>
    <row r="463" spans="13:14">
      <c r="M463">
        <v>-0.20624829</v>
      </c>
      <c r="N463">
        <v>45.7</v>
      </c>
    </row>
    <row r="464" spans="13:14">
      <c r="M464">
        <v>-0.19965137599999999</v>
      </c>
      <c r="N464">
        <v>45.8</v>
      </c>
    </row>
    <row r="465" spans="13:14">
      <c r="M465">
        <v>-0.19640405999999999</v>
      </c>
      <c r="N465">
        <v>45.9</v>
      </c>
    </row>
    <row r="466" spans="13:14">
      <c r="M466">
        <v>-0.19218128000000001</v>
      </c>
      <c r="N466">
        <v>46</v>
      </c>
    </row>
    <row r="467" spans="13:14">
      <c r="M467">
        <v>-0.189245</v>
      </c>
      <c r="N467">
        <v>46.1</v>
      </c>
    </row>
    <row r="468" spans="13:14">
      <c r="M468">
        <v>-0.18288400399999999</v>
      </c>
      <c r="N468">
        <v>46.2</v>
      </c>
    </row>
    <row r="469" spans="13:14">
      <c r="M469">
        <v>-0.179863</v>
      </c>
      <c r="N469">
        <v>46.3</v>
      </c>
    </row>
    <row r="470" spans="13:14">
      <c r="M470">
        <v>-0.17831560799999999</v>
      </c>
      <c r="N470">
        <v>46.4</v>
      </c>
    </row>
    <row r="471" spans="13:14">
      <c r="M471">
        <v>-0.17673132999999999</v>
      </c>
      <c r="N471">
        <v>46.5</v>
      </c>
    </row>
    <row r="472" spans="13:14">
      <c r="M472">
        <v>-0.17264774599999899</v>
      </c>
      <c r="N472">
        <v>46.6</v>
      </c>
    </row>
    <row r="473" spans="13:14">
      <c r="M473">
        <v>-0.169897201</v>
      </c>
      <c r="N473">
        <v>46.7</v>
      </c>
    </row>
    <row r="474" spans="13:14">
      <c r="M474">
        <v>-0.167183208</v>
      </c>
      <c r="N474">
        <v>46.8</v>
      </c>
    </row>
    <row r="475" spans="13:14">
      <c r="M475">
        <v>-0.16691600000000001</v>
      </c>
      <c r="N475">
        <v>46.9</v>
      </c>
    </row>
    <row r="476" spans="13:14">
      <c r="M476">
        <v>-0.15943926999999999</v>
      </c>
      <c r="N476">
        <v>47</v>
      </c>
    </row>
    <row r="477" spans="13:14">
      <c r="M477">
        <v>-0.15618162899999999</v>
      </c>
      <c r="N477">
        <v>47.1</v>
      </c>
    </row>
    <row r="478" spans="13:14">
      <c r="M478">
        <v>-0.152891624</v>
      </c>
      <c r="N478">
        <v>47.2</v>
      </c>
    </row>
    <row r="479" spans="13:14">
      <c r="M479">
        <v>-0.14939725500000001</v>
      </c>
      <c r="N479">
        <v>47.3</v>
      </c>
    </row>
    <row r="480" spans="13:14">
      <c r="M480">
        <v>-0.14685632800000001</v>
      </c>
      <c r="N480">
        <v>47.4</v>
      </c>
    </row>
    <row r="481" spans="13:14">
      <c r="M481">
        <v>-0.13978874999999899</v>
      </c>
      <c r="N481">
        <v>47.5</v>
      </c>
    </row>
    <row r="482" spans="13:14">
      <c r="M482">
        <v>-0.13750172799999999</v>
      </c>
      <c r="N482">
        <v>47.6</v>
      </c>
    </row>
    <row r="483" spans="13:14">
      <c r="M483">
        <v>-0.13520499999999999</v>
      </c>
      <c r="N483">
        <v>47.7</v>
      </c>
    </row>
    <row r="484" spans="13:14">
      <c r="M484">
        <v>-0.13395466</v>
      </c>
      <c r="N484">
        <v>47.8</v>
      </c>
    </row>
    <row r="485" spans="13:14">
      <c r="M485">
        <v>-0.128335</v>
      </c>
      <c r="N485">
        <v>47.9</v>
      </c>
    </row>
    <row r="486" spans="13:14">
      <c r="M486">
        <v>-0.128335</v>
      </c>
      <c r="N486">
        <v>48</v>
      </c>
    </row>
    <row r="487" spans="13:14">
      <c r="M487">
        <v>-0.128335</v>
      </c>
      <c r="N487">
        <v>48.1</v>
      </c>
    </row>
    <row r="488" spans="13:14">
      <c r="M488">
        <v>-0.12815873799999999</v>
      </c>
      <c r="N488">
        <v>48.2</v>
      </c>
    </row>
    <row r="489" spans="13:14">
      <c r="M489">
        <v>-0.124715773</v>
      </c>
      <c r="N489">
        <v>48.3</v>
      </c>
    </row>
    <row r="490" spans="13:14">
      <c r="M490">
        <v>-0.124195</v>
      </c>
      <c r="N490">
        <v>48.4</v>
      </c>
    </row>
    <row r="491" spans="13:14">
      <c r="M491">
        <v>-0.12302645500000001</v>
      </c>
      <c r="N491">
        <v>48.5</v>
      </c>
    </row>
    <row r="492" spans="13:14">
      <c r="M492">
        <v>-0.118640896</v>
      </c>
      <c r="N492">
        <v>48.6</v>
      </c>
    </row>
    <row r="493" spans="13:14">
      <c r="M493">
        <v>-0.114286</v>
      </c>
      <c r="N493">
        <v>48.7</v>
      </c>
    </row>
    <row r="494" spans="13:14">
      <c r="M494">
        <v>-0.107524512</v>
      </c>
      <c r="N494">
        <v>48.8</v>
      </c>
    </row>
    <row r="495" spans="13:14">
      <c r="M495">
        <v>-0.104378</v>
      </c>
      <c r="N495">
        <v>48.9</v>
      </c>
    </row>
    <row r="496" spans="13:14">
      <c r="M496">
        <v>-0.10366114999999999</v>
      </c>
      <c r="N496">
        <v>49</v>
      </c>
    </row>
    <row r="497" spans="13:14">
      <c r="M497">
        <v>-9.9228694000000006E-2</v>
      </c>
      <c r="N497">
        <v>49.1</v>
      </c>
    </row>
    <row r="498" spans="13:14">
      <c r="M498">
        <v>-9.6229551999999996E-2</v>
      </c>
      <c r="N498">
        <v>49.2</v>
      </c>
    </row>
    <row r="499" spans="13:14">
      <c r="M499">
        <v>-9.3584000000000001E-2</v>
      </c>
      <c r="N499">
        <v>49.3</v>
      </c>
    </row>
    <row r="500" spans="13:14">
      <c r="M500">
        <v>-9.3584000000000001E-2</v>
      </c>
      <c r="N500">
        <v>49.4</v>
      </c>
    </row>
    <row r="501" spans="13:14">
      <c r="M501">
        <v>-9.1588960000000094E-2</v>
      </c>
      <c r="N501">
        <v>49.5</v>
      </c>
    </row>
    <row r="502" spans="13:14">
      <c r="M502">
        <v>-8.6715E-2</v>
      </c>
      <c r="N502">
        <v>49.6</v>
      </c>
    </row>
    <row r="503" spans="13:14">
      <c r="M503">
        <v>-8.4153082000000004E-2</v>
      </c>
      <c r="N503">
        <v>49.7</v>
      </c>
    </row>
    <row r="504" spans="13:14">
      <c r="M504">
        <v>-8.3056675999999996E-2</v>
      </c>
      <c r="N504">
        <v>49.8</v>
      </c>
    </row>
    <row r="505" spans="13:14">
      <c r="M505">
        <v>-7.6805999999999999E-2</v>
      </c>
      <c r="N505">
        <v>49.9</v>
      </c>
    </row>
    <row r="506" spans="13:14">
      <c r="M506">
        <v>-7.6805999999999999E-2</v>
      </c>
      <c r="N506">
        <v>50</v>
      </c>
    </row>
    <row r="507" spans="13:14">
      <c r="M507">
        <v>-7.4371871999999895E-2</v>
      </c>
      <c r="N507">
        <v>50.1</v>
      </c>
    </row>
    <row r="508" spans="13:14">
      <c r="M508">
        <v>-7.4063173999999996E-2</v>
      </c>
      <c r="N508">
        <v>50.2</v>
      </c>
    </row>
    <row r="509" spans="13:14">
      <c r="M509">
        <v>-6.5257525999999594E-2</v>
      </c>
      <c r="N509">
        <v>50.3</v>
      </c>
    </row>
    <row r="510" spans="13:14">
      <c r="M510">
        <v>-6.3026136000000094E-2</v>
      </c>
      <c r="N510">
        <v>50.4</v>
      </c>
    </row>
    <row r="511" spans="13:14">
      <c r="M511">
        <v>-5.5897039999999801E-2</v>
      </c>
      <c r="N511">
        <v>50.5</v>
      </c>
    </row>
    <row r="512" spans="13:14">
      <c r="M512">
        <v>-5.5003000000000003E-2</v>
      </c>
      <c r="N512">
        <v>50.6</v>
      </c>
    </row>
    <row r="513" spans="13:14">
      <c r="M513">
        <v>-5.5003000000000003E-2</v>
      </c>
      <c r="N513">
        <v>50.7</v>
      </c>
    </row>
    <row r="514" spans="13:14">
      <c r="M514">
        <v>-5.5003000000000003E-2</v>
      </c>
      <c r="N514">
        <v>50.8</v>
      </c>
    </row>
    <row r="515" spans="13:14">
      <c r="M515">
        <v>-5.3191848E-2</v>
      </c>
      <c r="N515">
        <v>50.9</v>
      </c>
    </row>
    <row r="516" spans="13:14">
      <c r="M516">
        <v>-5.1964000000000003E-2</v>
      </c>
      <c r="N516">
        <v>51</v>
      </c>
    </row>
    <row r="517" spans="13:14">
      <c r="M517">
        <v>-5.1238441000000003E-2</v>
      </c>
      <c r="N517">
        <v>51.1</v>
      </c>
    </row>
    <row r="518" spans="13:14">
      <c r="M518">
        <v>-5.0795672E-2</v>
      </c>
      <c r="N518">
        <v>51.2</v>
      </c>
    </row>
    <row r="519" spans="13:14">
      <c r="M519">
        <v>-4.7207526000000097E-2</v>
      </c>
      <c r="N519">
        <v>51.3</v>
      </c>
    </row>
    <row r="520" spans="13:14">
      <c r="M520">
        <v>-4.2582000000000002E-2</v>
      </c>
      <c r="N520">
        <v>51.4</v>
      </c>
    </row>
    <row r="521" spans="13:14">
      <c r="M521">
        <v>-4.2582000000000002E-2</v>
      </c>
      <c r="N521">
        <v>51.5</v>
      </c>
    </row>
    <row r="522" spans="13:14">
      <c r="M522">
        <v>-3.6814E-2</v>
      </c>
      <c r="N522">
        <v>51.6</v>
      </c>
    </row>
    <row r="523" spans="13:14">
      <c r="M523">
        <v>-3.4855779999999698E-2</v>
      </c>
      <c r="N523">
        <v>51.7</v>
      </c>
    </row>
    <row r="524" spans="13:14">
      <c r="M524">
        <v>-3.2674000000000002E-2</v>
      </c>
      <c r="N524">
        <v>51.8</v>
      </c>
    </row>
    <row r="525" spans="13:14">
      <c r="M525">
        <v>-2.6610076999999399E-2</v>
      </c>
      <c r="N525">
        <v>51.9</v>
      </c>
    </row>
    <row r="526" spans="13:14">
      <c r="M526">
        <v>-2.0253E-2</v>
      </c>
      <c r="N526">
        <v>52</v>
      </c>
    </row>
    <row r="527" spans="13:14">
      <c r="M527">
        <v>-1.9151000000000001E-2</v>
      </c>
      <c r="N527">
        <v>52.1</v>
      </c>
    </row>
    <row r="528" spans="13:14">
      <c r="M528">
        <v>-1.44327760000001E-2</v>
      </c>
      <c r="N528">
        <v>52.2</v>
      </c>
    </row>
    <row r="529" spans="13:14">
      <c r="M529">
        <v>-1.3383000000000001E-2</v>
      </c>
      <c r="N529">
        <v>52.3</v>
      </c>
    </row>
    <row r="530" spans="13:14">
      <c r="M530">
        <v>-7.1225639999992901E-3</v>
      </c>
      <c r="N530">
        <v>52.4</v>
      </c>
    </row>
    <row r="531" spans="13:14">
      <c r="M531">
        <v>-3.8826499999999901E-3</v>
      </c>
      <c r="N531">
        <v>52.5</v>
      </c>
    </row>
    <row r="532" spans="13:14">
      <c r="M532">
        <v>-1.73097799999981E-3</v>
      </c>
      <c r="N532">
        <v>52.6</v>
      </c>
    </row>
    <row r="533" spans="13:14">
      <c r="M533">
        <v>1.0932660000001E-3</v>
      </c>
      <c r="N533">
        <v>52.7</v>
      </c>
    </row>
    <row r="534" spans="13:14">
      <c r="M534">
        <v>9.8377520000000902E-3</v>
      </c>
      <c r="N534">
        <v>52.8</v>
      </c>
    </row>
    <row r="535" spans="13:14">
      <c r="M535">
        <v>1.8329000000000002E-2</v>
      </c>
      <c r="N535">
        <v>52.9</v>
      </c>
    </row>
    <row r="536" spans="13:14">
      <c r="M536">
        <v>1.8628820000000001E-2</v>
      </c>
      <c r="N536">
        <v>53</v>
      </c>
    </row>
    <row r="537" spans="13:14">
      <c r="M537">
        <v>1.8855E-2</v>
      </c>
      <c r="N537">
        <v>53.1</v>
      </c>
    </row>
    <row r="538" spans="13:14">
      <c r="M538">
        <v>2.0131096000000102E-2</v>
      </c>
      <c r="N538">
        <v>53.2</v>
      </c>
    </row>
    <row r="539" spans="13:14">
      <c r="M539">
        <v>2.8078990000000598E-2</v>
      </c>
      <c r="N539">
        <v>53.3</v>
      </c>
    </row>
    <row r="540" spans="13:14">
      <c r="M540">
        <v>2.8471595999999998E-2</v>
      </c>
      <c r="N540">
        <v>53.4</v>
      </c>
    </row>
    <row r="541" spans="13:14">
      <c r="M541">
        <v>3.1062395000000201E-2</v>
      </c>
      <c r="N541">
        <v>53.5</v>
      </c>
    </row>
    <row r="542" spans="13:14">
      <c r="M542">
        <v>3.2377000000000003E-2</v>
      </c>
      <c r="N542">
        <v>53.6</v>
      </c>
    </row>
    <row r="543" spans="13:14">
      <c r="M543">
        <v>3.2377000000000003E-2</v>
      </c>
      <c r="N543">
        <v>53.7</v>
      </c>
    </row>
    <row r="544" spans="13:14">
      <c r="M544">
        <v>3.5414215999999998E-2</v>
      </c>
      <c r="N544">
        <v>53.8</v>
      </c>
    </row>
    <row r="545" spans="13:14">
      <c r="M545">
        <v>3.7804957000000097E-2</v>
      </c>
      <c r="N545">
        <v>53.9</v>
      </c>
    </row>
    <row r="546" spans="13:14">
      <c r="M546">
        <v>3.8144999999999998E-2</v>
      </c>
      <c r="N546">
        <v>54</v>
      </c>
    </row>
    <row r="547" spans="13:14">
      <c r="M547">
        <v>3.9976977000000101E-2</v>
      </c>
      <c r="N547">
        <v>54.1</v>
      </c>
    </row>
    <row r="548" spans="13:14">
      <c r="M548">
        <v>4.1183999999999998E-2</v>
      </c>
      <c r="N548">
        <v>54.2</v>
      </c>
    </row>
    <row r="549" spans="13:14">
      <c r="M549">
        <v>4.1183999999999998E-2</v>
      </c>
      <c r="N549">
        <v>54.3</v>
      </c>
    </row>
    <row r="550" spans="13:14">
      <c r="M550">
        <v>4.8053999999999999E-2</v>
      </c>
      <c r="N550">
        <v>54.4</v>
      </c>
    </row>
    <row r="551" spans="13:14">
      <c r="M551">
        <v>4.8053999999999999E-2</v>
      </c>
      <c r="N551">
        <v>54.5</v>
      </c>
    </row>
    <row r="552" spans="13:14">
      <c r="M552">
        <v>5.0566E-2</v>
      </c>
      <c r="N552">
        <v>54.6</v>
      </c>
    </row>
    <row r="553" spans="13:14">
      <c r="M553">
        <v>5.0566E-2</v>
      </c>
      <c r="N553">
        <v>54.7</v>
      </c>
    </row>
    <row r="554" spans="13:14">
      <c r="M554">
        <v>5.1667999999999999E-2</v>
      </c>
      <c r="N554">
        <v>54.8</v>
      </c>
    </row>
    <row r="555" spans="13:14">
      <c r="M555">
        <v>5.3129759000000297E-2</v>
      </c>
      <c r="N555">
        <v>54.9</v>
      </c>
    </row>
    <row r="556" spans="13:14">
      <c r="M556">
        <v>5.9686900000000202E-2</v>
      </c>
      <c r="N556">
        <v>55</v>
      </c>
    </row>
    <row r="557" spans="13:14">
      <c r="M557">
        <v>5.9949000000000002E-2</v>
      </c>
      <c r="N557">
        <v>55.1</v>
      </c>
    </row>
    <row r="558" spans="13:14">
      <c r="M558">
        <v>5.9949000000000002E-2</v>
      </c>
      <c r="N558">
        <v>55.2</v>
      </c>
    </row>
    <row r="559" spans="13:14">
      <c r="M559">
        <v>6.6148176000000503E-2</v>
      </c>
      <c r="N559">
        <v>55.3</v>
      </c>
    </row>
    <row r="560" spans="13:14">
      <c r="M560">
        <v>6.9857000000000002E-2</v>
      </c>
      <c r="N560">
        <v>55.4</v>
      </c>
    </row>
    <row r="561" spans="13:14">
      <c r="M561">
        <v>7.3220795000000102E-2</v>
      </c>
      <c r="N561">
        <v>55.5</v>
      </c>
    </row>
    <row r="562" spans="13:14">
      <c r="M562">
        <v>7.3996999999999993E-2</v>
      </c>
      <c r="N562">
        <v>55.6</v>
      </c>
    </row>
    <row r="563" spans="13:14">
      <c r="M563">
        <v>7.8517324000000097E-2</v>
      </c>
      <c r="N563">
        <v>55.7</v>
      </c>
    </row>
    <row r="564" spans="13:14">
      <c r="M564">
        <v>7.9766000000000004E-2</v>
      </c>
      <c r="N564">
        <v>55.8</v>
      </c>
    </row>
    <row r="565" spans="13:14">
      <c r="M565">
        <v>8.13652710000001E-2</v>
      </c>
      <c r="N565">
        <v>55.9</v>
      </c>
    </row>
    <row r="566" spans="13:14">
      <c r="M566">
        <v>8.33199200000002E-2</v>
      </c>
      <c r="N566">
        <v>56</v>
      </c>
    </row>
    <row r="567" spans="13:14">
      <c r="M567">
        <v>8.5419712000000203E-2</v>
      </c>
      <c r="N567">
        <v>56.1</v>
      </c>
    </row>
    <row r="568" spans="13:14">
      <c r="M568">
        <v>9.1195378000000105E-2</v>
      </c>
      <c r="N568">
        <v>56.2</v>
      </c>
    </row>
    <row r="569" spans="13:14">
      <c r="M569">
        <v>9.2305064000000103E-2</v>
      </c>
      <c r="N569">
        <v>56.3</v>
      </c>
    </row>
    <row r="570" spans="13:14">
      <c r="M570">
        <v>9.4699000000000005E-2</v>
      </c>
      <c r="N570">
        <v>56.4</v>
      </c>
    </row>
    <row r="571" spans="13:14">
      <c r="M571">
        <v>9.4699000000000005E-2</v>
      </c>
      <c r="N571">
        <v>56.5</v>
      </c>
    </row>
    <row r="572" spans="13:14">
      <c r="M572">
        <v>9.4699000000000005E-2</v>
      </c>
      <c r="N572">
        <v>56.6</v>
      </c>
    </row>
    <row r="573" spans="13:14">
      <c r="M573">
        <v>9.5716146000000099E-2</v>
      </c>
      <c r="N573">
        <v>56.7</v>
      </c>
    </row>
    <row r="574" spans="13:14">
      <c r="M574">
        <v>0.100353384</v>
      </c>
      <c r="N574">
        <v>56.8</v>
      </c>
    </row>
    <row r="575" spans="13:14">
      <c r="M575">
        <v>0.101488936</v>
      </c>
      <c r="N575">
        <v>56.9</v>
      </c>
    </row>
    <row r="576" spans="13:14">
      <c r="M576">
        <v>0.10156900000000001</v>
      </c>
      <c r="N576">
        <v>57</v>
      </c>
    </row>
    <row r="577" spans="13:14">
      <c r="M577">
        <v>0.101989274</v>
      </c>
      <c r="N577">
        <v>57.1</v>
      </c>
    </row>
    <row r="578" spans="13:14">
      <c r="M578">
        <v>0.10460700000000001</v>
      </c>
      <c r="N578">
        <v>57.2</v>
      </c>
    </row>
    <row r="579" spans="13:14">
      <c r="M579">
        <v>0.10460700000000001</v>
      </c>
      <c r="N579">
        <v>57.3</v>
      </c>
    </row>
    <row r="580" spans="13:14">
      <c r="M580">
        <v>0.11147700000000001</v>
      </c>
      <c r="N580">
        <v>57.4</v>
      </c>
    </row>
    <row r="581" spans="13:14">
      <c r="M581">
        <v>0.113173275</v>
      </c>
      <c r="N581">
        <v>57.5</v>
      </c>
    </row>
    <row r="582" spans="13:14">
      <c r="M582">
        <v>0.11451600000000001</v>
      </c>
      <c r="N582">
        <v>57.6</v>
      </c>
    </row>
    <row r="583" spans="13:14">
      <c r="M583">
        <v>0.11451600000000001</v>
      </c>
      <c r="N583">
        <v>57.7</v>
      </c>
    </row>
    <row r="584" spans="13:14">
      <c r="M584">
        <v>0.11573270200000001</v>
      </c>
      <c r="N584">
        <v>57.8</v>
      </c>
    </row>
    <row r="585" spans="13:14">
      <c r="M585">
        <v>0.119429258</v>
      </c>
      <c r="N585">
        <v>57.9</v>
      </c>
    </row>
    <row r="586" spans="13:14">
      <c r="M586">
        <v>0.12230256</v>
      </c>
      <c r="N586">
        <v>58</v>
      </c>
    </row>
    <row r="587" spans="13:14">
      <c r="M587">
        <v>0.12566524600000001</v>
      </c>
      <c r="N587">
        <v>58.1</v>
      </c>
    </row>
    <row r="588" spans="13:14">
      <c r="M588">
        <v>0.12801590800000001</v>
      </c>
      <c r="N588">
        <v>58.2</v>
      </c>
    </row>
    <row r="589" spans="13:14">
      <c r="M589">
        <v>0.13120917800000001</v>
      </c>
      <c r="N589">
        <v>58.3</v>
      </c>
    </row>
    <row r="590" spans="13:14">
      <c r="M590">
        <v>0.13328000000000001</v>
      </c>
      <c r="N590">
        <v>58.4</v>
      </c>
    </row>
    <row r="591" spans="13:14">
      <c r="M591">
        <v>0.13347235499999999</v>
      </c>
      <c r="N591">
        <v>58.5</v>
      </c>
    </row>
    <row r="592" spans="13:14">
      <c r="M592">
        <v>0.13590200799999999</v>
      </c>
      <c r="N592">
        <v>58.6</v>
      </c>
    </row>
    <row r="593" spans="13:14">
      <c r="M593">
        <v>0.14015217099999999</v>
      </c>
      <c r="N593">
        <v>58.7</v>
      </c>
    </row>
    <row r="594" spans="13:14">
      <c r="M594">
        <v>0.14359507199999999</v>
      </c>
      <c r="N594">
        <v>58.8</v>
      </c>
    </row>
    <row r="595" spans="13:14">
      <c r="M595">
        <v>0.14788266999999999</v>
      </c>
      <c r="N595">
        <v>58.9</v>
      </c>
    </row>
    <row r="596" spans="13:14">
      <c r="M596">
        <v>0.15488123000000001</v>
      </c>
      <c r="N596">
        <v>59</v>
      </c>
    </row>
    <row r="597" spans="13:14">
      <c r="M597">
        <v>0.15561</v>
      </c>
      <c r="N597">
        <v>59.1</v>
      </c>
    </row>
    <row r="598" spans="13:14">
      <c r="M598">
        <v>0.155950848</v>
      </c>
      <c r="N598">
        <v>59.2</v>
      </c>
    </row>
    <row r="599" spans="13:14">
      <c r="M599">
        <v>0.15704321800000001</v>
      </c>
      <c r="N599">
        <v>59.3</v>
      </c>
    </row>
    <row r="600" spans="13:14">
      <c r="M600">
        <v>0.170650096</v>
      </c>
      <c r="N600">
        <v>59.4</v>
      </c>
    </row>
    <row r="601" spans="13:14">
      <c r="M601">
        <v>0.17689855500000001</v>
      </c>
      <c r="N601">
        <v>59.5</v>
      </c>
    </row>
    <row r="602" spans="13:14">
      <c r="M602">
        <v>0.17793900000000001</v>
      </c>
      <c r="N602">
        <v>59.6</v>
      </c>
    </row>
    <row r="603" spans="13:14">
      <c r="M603">
        <v>0.17903328600000001</v>
      </c>
      <c r="N603">
        <v>59.7</v>
      </c>
    </row>
    <row r="604" spans="13:14">
      <c r="M604">
        <v>0.18956923000000001</v>
      </c>
      <c r="N604">
        <v>59.8</v>
      </c>
    </row>
    <row r="605" spans="13:14">
      <c r="M605">
        <v>0.194702027</v>
      </c>
      <c r="N605">
        <v>59.9</v>
      </c>
    </row>
    <row r="606" spans="13:14">
      <c r="M606">
        <v>0.19572220000000001</v>
      </c>
      <c r="N606">
        <v>60</v>
      </c>
    </row>
    <row r="607" spans="13:14">
      <c r="M607">
        <v>0.19722999999999999</v>
      </c>
      <c r="N607">
        <v>60.1</v>
      </c>
    </row>
    <row r="608" spans="13:14">
      <c r="M608">
        <v>0.197407788</v>
      </c>
      <c r="N608">
        <v>60.2</v>
      </c>
    </row>
    <row r="609" spans="13:14">
      <c r="M609">
        <v>0.19864531399999999</v>
      </c>
      <c r="N609">
        <v>60.3</v>
      </c>
    </row>
    <row r="610" spans="13:14">
      <c r="M610">
        <v>0.20114328000000001</v>
      </c>
      <c r="N610">
        <v>60.4</v>
      </c>
    </row>
    <row r="611" spans="13:14">
      <c r="M611">
        <v>0.210223045</v>
      </c>
      <c r="N611">
        <v>60.5</v>
      </c>
    </row>
    <row r="612" spans="13:14">
      <c r="M612">
        <v>0.21651999999999999</v>
      </c>
      <c r="N612">
        <v>60.6</v>
      </c>
    </row>
    <row r="613" spans="13:14">
      <c r="M613">
        <v>0.21687994099999999</v>
      </c>
      <c r="N613">
        <v>60.7</v>
      </c>
    </row>
    <row r="614" spans="13:14">
      <c r="M614">
        <v>0.21990973599999999</v>
      </c>
      <c r="N614">
        <v>60.8</v>
      </c>
    </row>
    <row r="615" spans="13:14">
      <c r="M615">
        <v>0.22581198799999999</v>
      </c>
      <c r="N615">
        <v>60.9</v>
      </c>
    </row>
    <row r="616" spans="13:14">
      <c r="M616">
        <v>0.22657552</v>
      </c>
      <c r="N616">
        <v>61</v>
      </c>
    </row>
    <row r="617" spans="13:14">
      <c r="M617">
        <v>0.22884574899999999</v>
      </c>
      <c r="N617">
        <v>61.1</v>
      </c>
    </row>
    <row r="618" spans="13:14">
      <c r="M618">
        <v>0.230569</v>
      </c>
      <c r="N618">
        <v>61.2</v>
      </c>
    </row>
    <row r="619" spans="13:14">
      <c r="M619">
        <v>0.23262658</v>
      </c>
      <c r="N619">
        <v>61.3</v>
      </c>
    </row>
    <row r="620" spans="13:14">
      <c r="M620">
        <v>0.23870920600000001</v>
      </c>
      <c r="N620">
        <v>61.4</v>
      </c>
    </row>
    <row r="621" spans="13:14">
      <c r="M621">
        <v>0.23937600000000001</v>
      </c>
      <c r="N621">
        <v>61.5</v>
      </c>
    </row>
    <row r="622" spans="13:14">
      <c r="M622">
        <v>0.24558648</v>
      </c>
      <c r="N622">
        <v>61.6</v>
      </c>
    </row>
    <row r="623" spans="13:14">
      <c r="M623">
        <v>0.24779022000000001</v>
      </c>
      <c r="N623">
        <v>61.7</v>
      </c>
    </row>
    <row r="624" spans="13:14">
      <c r="M624">
        <v>0.25691486800000002</v>
      </c>
      <c r="N624">
        <v>61.8</v>
      </c>
    </row>
    <row r="625" spans="13:14">
      <c r="M625">
        <v>0.25813999999999998</v>
      </c>
      <c r="N625">
        <v>61.9</v>
      </c>
    </row>
    <row r="626" spans="13:14">
      <c r="M626">
        <v>0.26051042000000002</v>
      </c>
      <c r="N626">
        <v>62</v>
      </c>
    </row>
    <row r="627" spans="13:14">
      <c r="M627">
        <v>0.26804899999999998</v>
      </c>
      <c r="N627">
        <v>62.1</v>
      </c>
    </row>
    <row r="628" spans="13:14">
      <c r="M628">
        <v>0.26804899999999998</v>
      </c>
      <c r="N628">
        <v>62.2</v>
      </c>
    </row>
    <row r="629" spans="13:14">
      <c r="M629">
        <v>0.26851874399999998</v>
      </c>
      <c r="N629">
        <v>62.3</v>
      </c>
    </row>
    <row r="630" spans="13:14">
      <c r="M630">
        <v>0.270561</v>
      </c>
      <c r="N630">
        <v>62.4</v>
      </c>
    </row>
    <row r="631" spans="13:14">
      <c r="M631">
        <v>0.271088</v>
      </c>
      <c r="N631">
        <v>62.5</v>
      </c>
    </row>
    <row r="632" spans="13:14">
      <c r="M632">
        <v>0.271088</v>
      </c>
      <c r="N632">
        <v>62.6</v>
      </c>
    </row>
    <row r="633" spans="13:14">
      <c r="M633">
        <v>0.27284111799999999</v>
      </c>
      <c r="N633">
        <v>62.7</v>
      </c>
    </row>
    <row r="634" spans="13:14">
      <c r="M634">
        <v>0.27643366000000003</v>
      </c>
      <c r="N634">
        <v>62.8</v>
      </c>
    </row>
    <row r="635" spans="13:14">
      <c r="M635">
        <v>0.290379628</v>
      </c>
      <c r="N635">
        <v>62.9</v>
      </c>
    </row>
    <row r="636" spans="13:14">
      <c r="M636">
        <v>0.29242194999999999</v>
      </c>
      <c r="N636">
        <v>63</v>
      </c>
    </row>
    <row r="637" spans="13:14">
      <c r="M637">
        <v>0.293384914</v>
      </c>
      <c r="N637">
        <v>63.1</v>
      </c>
    </row>
    <row r="638" spans="13:14">
      <c r="M638">
        <v>0.299761</v>
      </c>
      <c r="N638">
        <v>63.2</v>
      </c>
    </row>
    <row r="639" spans="13:14">
      <c r="M639">
        <v>0.299761</v>
      </c>
      <c r="N639">
        <v>63.3</v>
      </c>
    </row>
    <row r="640" spans="13:14">
      <c r="M640">
        <v>0.29994299600000002</v>
      </c>
      <c r="N640">
        <v>63.4</v>
      </c>
    </row>
    <row r="641" spans="13:14">
      <c r="M641">
        <v>0.30233428000000001</v>
      </c>
      <c r="N641">
        <v>63.5</v>
      </c>
    </row>
    <row r="642" spans="13:14">
      <c r="M642">
        <v>0.30311196800000001</v>
      </c>
      <c r="N642">
        <v>63.6</v>
      </c>
    </row>
    <row r="643" spans="13:14">
      <c r="M643">
        <v>0.30824430400000002</v>
      </c>
      <c r="N643">
        <v>63.7</v>
      </c>
    </row>
    <row r="644" spans="13:14">
      <c r="M644">
        <v>0.30966900000000003</v>
      </c>
      <c r="N644">
        <v>63.8</v>
      </c>
    </row>
    <row r="645" spans="13:14">
      <c r="M645">
        <v>0.30966900000000003</v>
      </c>
      <c r="N645">
        <v>63.9</v>
      </c>
    </row>
    <row r="646" spans="13:14">
      <c r="M646">
        <v>0.30966900000000003</v>
      </c>
      <c r="N646">
        <v>64</v>
      </c>
    </row>
    <row r="647" spans="13:14">
      <c r="M647">
        <v>0.30999985400000002</v>
      </c>
      <c r="N647">
        <v>64.099999999999994</v>
      </c>
    </row>
    <row r="648" spans="13:14">
      <c r="M648">
        <v>0.31218099999999999</v>
      </c>
      <c r="N648">
        <v>64.2</v>
      </c>
    </row>
    <row r="649" spans="13:14">
      <c r="M649">
        <v>0.31310407600000001</v>
      </c>
      <c r="N649">
        <v>64.3</v>
      </c>
    </row>
    <row r="650" spans="13:14">
      <c r="M650">
        <v>0.319577</v>
      </c>
      <c r="N650">
        <v>64.400000000000006</v>
      </c>
    </row>
    <row r="651" spans="13:14">
      <c r="M651">
        <v>0.319577</v>
      </c>
      <c r="N651">
        <v>64.5</v>
      </c>
    </row>
    <row r="652" spans="13:14">
      <c r="M652">
        <v>0.319577</v>
      </c>
      <c r="N652">
        <v>64.599999999999994</v>
      </c>
    </row>
    <row r="653" spans="13:14">
      <c r="M653">
        <v>0.32281120400000002</v>
      </c>
      <c r="N653">
        <v>64.7</v>
      </c>
    </row>
    <row r="654" spans="13:14">
      <c r="M654">
        <v>0.32600894400000002</v>
      </c>
      <c r="N654">
        <v>64.8</v>
      </c>
    </row>
    <row r="655" spans="13:14">
      <c r="M655">
        <v>0.32943534000000002</v>
      </c>
      <c r="N655">
        <v>64.900000000000006</v>
      </c>
    </row>
    <row r="656" spans="13:14">
      <c r="M656">
        <v>0.33413405000000002</v>
      </c>
      <c r="N656">
        <v>65</v>
      </c>
    </row>
    <row r="657" spans="13:14">
      <c r="M657">
        <v>0.337452311</v>
      </c>
      <c r="N657">
        <v>65.099999999999994</v>
      </c>
    </row>
    <row r="658" spans="13:14">
      <c r="M658">
        <v>0.34138099999999999</v>
      </c>
      <c r="N658">
        <v>65.2</v>
      </c>
    </row>
    <row r="659" spans="13:14">
      <c r="M659">
        <v>0.34216176599999998</v>
      </c>
      <c r="N659">
        <v>65.3</v>
      </c>
    </row>
    <row r="660" spans="13:14">
      <c r="M660">
        <v>0.34441899999999998</v>
      </c>
      <c r="N660">
        <v>65.400000000000006</v>
      </c>
    </row>
    <row r="661" spans="13:14">
      <c r="M661">
        <v>0.34632829999999998</v>
      </c>
      <c r="N661">
        <v>65.5</v>
      </c>
    </row>
    <row r="662" spans="13:14">
      <c r="M662">
        <v>0.349661</v>
      </c>
      <c r="N662">
        <v>65.599999999999994</v>
      </c>
    </row>
    <row r="663" spans="13:14">
      <c r="M663">
        <v>0.35128900000000002</v>
      </c>
      <c r="N663">
        <v>65.7</v>
      </c>
    </row>
    <row r="664" spans="13:14">
      <c r="M664">
        <v>0.35128900000000002</v>
      </c>
      <c r="N664">
        <v>65.8</v>
      </c>
    </row>
    <row r="665" spans="13:14">
      <c r="M665">
        <v>0.35380099999999998</v>
      </c>
      <c r="N665">
        <v>65.900000000000006</v>
      </c>
    </row>
    <row r="666" spans="13:14">
      <c r="M666">
        <v>0.35603713999999997</v>
      </c>
      <c r="N666">
        <v>66</v>
      </c>
    </row>
    <row r="667" spans="13:14">
      <c r="M667">
        <v>0.35960725999999998</v>
      </c>
      <c r="N667">
        <v>66.099999999999994</v>
      </c>
    </row>
    <row r="668" spans="13:14">
      <c r="M668">
        <v>0.36448818399999999</v>
      </c>
      <c r="N668">
        <v>66.2</v>
      </c>
    </row>
    <row r="669" spans="13:14">
      <c r="M669">
        <v>0.365338</v>
      </c>
      <c r="N669">
        <v>66.3</v>
      </c>
    </row>
    <row r="670" spans="13:14">
      <c r="M670">
        <v>0.365705744</v>
      </c>
      <c r="N670">
        <v>66.400000000000006</v>
      </c>
    </row>
    <row r="671" spans="13:14">
      <c r="M671">
        <v>0.37054434000000103</v>
      </c>
      <c r="N671">
        <v>66.5</v>
      </c>
    </row>
    <row r="672" spans="13:14">
      <c r="M672">
        <v>0.37309199999999998</v>
      </c>
      <c r="N672">
        <v>66.599999999999994</v>
      </c>
    </row>
    <row r="673" spans="13:14">
      <c r="M673">
        <v>0.38124628400000099</v>
      </c>
      <c r="N673">
        <v>66.7</v>
      </c>
    </row>
    <row r="674" spans="13:14">
      <c r="M674">
        <v>0.383887388</v>
      </c>
      <c r="N674">
        <v>66.8</v>
      </c>
    </row>
    <row r="675" spans="13:14">
      <c r="M675">
        <v>0.38603900000000002</v>
      </c>
      <c r="N675">
        <v>66.900000000000006</v>
      </c>
    </row>
    <row r="676" spans="13:14">
      <c r="M676">
        <v>0.38603900000000002</v>
      </c>
      <c r="N676">
        <v>67</v>
      </c>
    </row>
    <row r="677" spans="13:14">
      <c r="M677">
        <v>0.38603900000000002</v>
      </c>
      <c r="N677">
        <v>67.099999999999994</v>
      </c>
    </row>
    <row r="678" spans="13:14">
      <c r="M678">
        <v>0.39360452000000001</v>
      </c>
      <c r="N678">
        <v>67.2</v>
      </c>
    </row>
    <row r="679" spans="13:14">
      <c r="M679">
        <v>0.40072385300000002</v>
      </c>
      <c r="N679">
        <v>67.3</v>
      </c>
    </row>
    <row r="680" spans="13:14">
      <c r="M680">
        <v>0.40784300000000001</v>
      </c>
      <c r="N680">
        <v>67.400000000000006</v>
      </c>
    </row>
    <row r="681" spans="13:14">
      <c r="M681">
        <v>0.40784300000000001</v>
      </c>
      <c r="N681">
        <v>67.5</v>
      </c>
    </row>
    <row r="682" spans="13:14">
      <c r="M682">
        <v>0.41107270800000001</v>
      </c>
      <c r="N682">
        <v>67.599999999999994</v>
      </c>
    </row>
    <row r="683" spans="13:14">
      <c r="M683">
        <v>0.41709249500000001</v>
      </c>
      <c r="N683">
        <v>67.7</v>
      </c>
    </row>
    <row r="684" spans="13:14">
      <c r="M684">
        <v>0.420968228</v>
      </c>
      <c r="N684">
        <v>67.8</v>
      </c>
    </row>
    <row r="685" spans="13:14">
      <c r="M685">
        <v>0.42462100000000003</v>
      </c>
      <c r="N685">
        <v>67.900000000000006</v>
      </c>
    </row>
    <row r="686" spans="13:14">
      <c r="M686">
        <v>0.42510492</v>
      </c>
      <c r="N686">
        <v>68</v>
      </c>
    </row>
    <row r="687" spans="13:14">
      <c r="M687">
        <v>0.435077879</v>
      </c>
      <c r="N687">
        <v>68.099999999999994</v>
      </c>
    </row>
    <row r="688" spans="13:14">
      <c r="M688">
        <v>0.43688551599999997</v>
      </c>
      <c r="N688">
        <v>68.2</v>
      </c>
    </row>
    <row r="689" spans="13:14">
      <c r="M689">
        <v>0.43704199999999999</v>
      </c>
      <c r="N689">
        <v>68.3</v>
      </c>
    </row>
    <row r="690" spans="13:14">
      <c r="M690">
        <v>0.43704199999999999</v>
      </c>
      <c r="N690">
        <v>68.400000000000006</v>
      </c>
    </row>
    <row r="691" spans="13:14">
      <c r="M691">
        <v>0.43756800000000001</v>
      </c>
      <c r="N691">
        <v>68.5</v>
      </c>
    </row>
    <row r="692" spans="13:14">
      <c r="M692">
        <v>0.43837613399999997</v>
      </c>
      <c r="N692">
        <v>68.599999999999994</v>
      </c>
    </row>
    <row r="693" spans="13:14">
      <c r="M693">
        <v>0.43866899999999998</v>
      </c>
      <c r="N693">
        <v>68.7</v>
      </c>
    </row>
    <row r="694" spans="13:14">
      <c r="M694">
        <v>0.44313981600000002</v>
      </c>
      <c r="N694">
        <v>68.8</v>
      </c>
    </row>
    <row r="695" spans="13:14">
      <c r="M695">
        <v>0.447304333</v>
      </c>
      <c r="N695">
        <v>68.900000000000006</v>
      </c>
    </row>
    <row r="696" spans="13:14">
      <c r="M696">
        <v>0.45045547000000002</v>
      </c>
      <c r="N696">
        <v>69</v>
      </c>
    </row>
    <row r="697" spans="13:14">
      <c r="M697">
        <v>0.453003506</v>
      </c>
      <c r="N697">
        <v>69.099999999999994</v>
      </c>
    </row>
    <row r="698" spans="13:14">
      <c r="M698">
        <v>0.45662024800000001</v>
      </c>
      <c r="N698">
        <v>69.2</v>
      </c>
    </row>
    <row r="699" spans="13:14">
      <c r="M699">
        <v>0.45685799999999999</v>
      </c>
      <c r="N699">
        <v>69.3</v>
      </c>
    </row>
    <row r="700" spans="13:14">
      <c r="M700">
        <v>0.45807931800000001</v>
      </c>
      <c r="N700">
        <v>69.400000000000006</v>
      </c>
    </row>
    <row r="701" spans="13:14">
      <c r="M701">
        <v>0.46042340999999998</v>
      </c>
      <c r="N701">
        <v>69.5</v>
      </c>
    </row>
    <row r="702" spans="13:14">
      <c r="M702">
        <v>0.46530327199999999</v>
      </c>
      <c r="N702">
        <v>69.599999999999994</v>
      </c>
    </row>
    <row r="703" spans="13:14">
      <c r="M703">
        <v>0.46624100000000002</v>
      </c>
      <c r="N703">
        <v>69.7</v>
      </c>
    </row>
    <row r="704" spans="13:14">
      <c r="M704">
        <v>0.469279</v>
      </c>
      <c r="N704">
        <v>69.8</v>
      </c>
    </row>
    <row r="705" spans="13:14">
      <c r="M705">
        <v>0.474807643000001</v>
      </c>
      <c r="N705">
        <v>69.900000000000006</v>
      </c>
    </row>
    <row r="706" spans="13:14">
      <c r="M706">
        <v>0.47881980000000002</v>
      </c>
      <c r="N706">
        <v>70</v>
      </c>
    </row>
    <row r="707" spans="13:14">
      <c r="M707">
        <v>0.48640275799999999</v>
      </c>
      <c r="N707">
        <v>70.099999999999994</v>
      </c>
    </row>
    <row r="708" spans="13:14">
      <c r="M708">
        <v>0.49795200000000001</v>
      </c>
      <c r="N708">
        <v>70.2</v>
      </c>
    </row>
    <row r="709" spans="13:14">
      <c r="M709">
        <v>0.49832458899999998</v>
      </c>
      <c r="N709">
        <v>70.3</v>
      </c>
    </row>
    <row r="710" spans="13:14">
      <c r="M710">
        <v>0.50026176</v>
      </c>
      <c r="N710">
        <v>70.400000000000006</v>
      </c>
    </row>
    <row r="711" spans="13:14">
      <c r="M711">
        <v>0.50542215000000001</v>
      </c>
      <c r="N711">
        <v>70.5</v>
      </c>
    </row>
    <row r="712" spans="13:14">
      <c r="M712">
        <v>0.51102551399999996</v>
      </c>
      <c r="N712">
        <v>70.599999999999994</v>
      </c>
    </row>
    <row r="713" spans="13:14">
      <c r="M713">
        <v>0.51200100000000004</v>
      </c>
      <c r="N713">
        <v>70.7</v>
      </c>
    </row>
    <row r="714" spans="13:14">
      <c r="M714">
        <v>0.51776900000000003</v>
      </c>
      <c r="N714">
        <v>70.8</v>
      </c>
    </row>
    <row r="715" spans="13:14">
      <c r="M715">
        <v>0.51907827299999998</v>
      </c>
      <c r="N715">
        <v>70.900000000000006</v>
      </c>
    </row>
    <row r="716" spans="13:14">
      <c r="M716">
        <v>0.52080274000000004</v>
      </c>
      <c r="N716">
        <v>71</v>
      </c>
    </row>
    <row r="717" spans="13:14">
      <c r="M717">
        <v>0.52306300800000005</v>
      </c>
      <c r="N717">
        <v>71.099999999999994</v>
      </c>
    </row>
    <row r="718" spans="13:14">
      <c r="M718">
        <v>0.53312849599999901</v>
      </c>
      <c r="N718">
        <v>71.2</v>
      </c>
    </row>
    <row r="719" spans="13:14">
      <c r="M719">
        <v>0.53957200000000005</v>
      </c>
      <c r="N719">
        <v>71.3</v>
      </c>
    </row>
    <row r="720" spans="13:14">
      <c r="M720">
        <v>0.54002838200000003</v>
      </c>
      <c r="N720">
        <v>71.400000000000006</v>
      </c>
    </row>
    <row r="721" spans="13:14">
      <c r="M721">
        <v>0.54094052000000004</v>
      </c>
      <c r="N721">
        <v>71.5</v>
      </c>
    </row>
    <row r="722" spans="13:14">
      <c r="M722">
        <v>0.543497008</v>
      </c>
      <c r="N722">
        <v>71.599999999999994</v>
      </c>
    </row>
    <row r="723" spans="13:14">
      <c r="M723">
        <v>0.54528766399999995</v>
      </c>
      <c r="N723">
        <v>71.7</v>
      </c>
    </row>
    <row r="724" spans="13:14">
      <c r="M724">
        <v>0.549481</v>
      </c>
      <c r="N724">
        <v>71.8</v>
      </c>
    </row>
    <row r="725" spans="13:14">
      <c r="M725">
        <v>0.55210419700000002</v>
      </c>
      <c r="N725">
        <v>71.900000000000006</v>
      </c>
    </row>
    <row r="726" spans="13:14">
      <c r="M726">
        <v>0.55252000000000001</v>
      </c>
      <c r="N726">
        <v>72</v>
      </c>
    </row>
    <row r="727" spans="13:14">
      <c r="M727">
        <v>0.55399543699999998</v>
      </c>
      <c r="N727">
        <v>72.099999999999994</v>
      </c>
    </row>
    <row r="728" spans="13:14">
      <c r="M728">
        <v>0.55814558999999997</v>
      </c>
      <c r="N728">
        <v>72.2</v>
      </c>
    </row>
    <row r="729" spans="13:14">
      <c r="M729">
        <v>0.55938900000000003</v>
      </c>
      <c r="N729">
        <v>72.3</v>
      </c>
    </row>
    <row r="730" spans="13:14">
      <c r="M730">
        <v>0.55938900000000003</v>
      </c>
      <c r="N730">
        <v>72.400000000000006</v>
      </c>
    </row>
    <row r="731" spans="13:14">
      <c r="M731">
        <v>0.56191515000000003</v>
      </c>
      <c r="N731">
        <v>72.5</v>
      </c>
    </row>
    <row r="732" spans="13:14">
      <c r="M732">
        <v>0.56242800000000004</v>
      </c>
      <c r="N732">
        <v>72.599999999999994</v>
      </c>
    </row>
    <row r="733" spans="13:14">
      <c r="M733">
        <v>0.56348922599999995</v>
      </c>
      <c r="N733">
        <v>72.7</v>
      </c>
    </row>
    <row r="734" spans="13:14">
      <c r="M734">
        <v>0.56665155199999995</v>
      </c>
      <c r="N734">
        <v>72.8</v>
      </c>
    </row>
    <row r="735" spans="13:14">
      <c r="M735">
        <v>0.57883983800000105</v>
      </c>
      <c r="N735">
        <v>72.900000000000006</v>
      </c>
    </row>
    <row r="736" spans="13:14">
      <c r="M736">
        <v>0.58231706000000005</v>
      </c>
      <c r="N736">
        <v>73</v>
      </c>
    </row>
    <row r="737" spans="13:14">
      <c r="M737">
        <v>0.58515557799999995</v>
      </c>
      <c r="N737">
        <v>73.099999999999994</v>
      </c>
    </row>
    <row r="738" spans="13:14">
      <c r="M738">
        <v>0.589974424</v>
      </c>
      <c r="N738">
        <v>73.2</v>
      </c>
    </row>
    <row r="739" spans="13:14">
      <c r="M739">
        <v>0.59110099999999999</v>
      </c>
      <c r="N739">
        <v>73.3</v>
      </c>
    </row>
    <row r="740" spans="13:14">
      <c r="M740">
        <v>0.59110099999999999</v>
      </c>
      <c r="N740">
        <v>73.400000000000006</v>
      </c>
    </row>
    <row r="741" spans="13:14">
      <c r="M741">
        <v>0.59406110000000001</v>
      </c>
      <c r="N741">
        <v>73.5</v>
      </c>
    </row>
    <row r="742" spans="13:14">
      <c r="M742">
        <v>0.59968136800000005</v>
      </c>
      <c r="N742">
        <v>73.599999999999994</v>
      </c>
    </row>
    <row r="743" spans="13:14">
      <c r="M743">
        <v>0.60100900000000002</v>
      </c>
      <c r="N743">
        <v>73.7</v>
      </c>
    </row>
    <row r="744" spans="13:14">
      <c r="M744">
        <v>0.60100900000000002</v>
      </c>
      <c r="N744">
        <v>73.8</v>
      </c>
    </row>
    <row r="745" spans="13:14">
      <c r="M745">
        <v>0.60249418300000002</v>
      </c>
      <c r="N745">
        <v>73.900000000000006</v>
      </c>
    </row>
    <row r="746" spans="13:14">
      <c r="M746">
        <v>0.61293556000000005</v>
      </c>
      <c r="N746">
        <v>74</v>
      </c>
    </row>
    <row r="747" spans="13:14">
      <c r="M747">
        <v>0.61839307799999998</v>
      </c>
      <c r="N747">
        <v>74.099999999999994</v>
      </c>
    </row>
    <row r="748" spans="13:14">
      <c r="M748">
        <v>0.62281200000000003</v>
      </c>
      <c r="N748">
        <v>74.2</v>
      </c>
    </row>
    <row r="749" spans="13:14">
      <c r="M749">
        <v>0.62305810900000003</v>
      </c>
      <c r="N749">
        <v>74.3</v>
      </c>
    </row>
    <row r="750" spans="13:14">
      <c r="M750">
        <v>0.62672170400000005</v>
      </c>
      <c r="N750">
        <v>74.400000000000006</v>
      </c>
    </row>
    <row r="751" spans="13:14">
      <c r="M751">
        <v>0.63101300999999999</v>
      </c>
      <c r="N751">
        <v>74.5</v>
      </c>
    </row>
    <row r="752" spans="13:14">
      <c r="M752">
        <v>0.63509427399999996</v>
      </c>
      <c r="N752">
        <v>74.599999999999994</v>
      </c>
    </row>
    <row r="753" spans="13:14">
      <c r="M753">
        <v>0.63613764299999997</v>
      </c>
      <c r="N753">
        <v>74.7</v>
      </c>
    </row>
    <row r="754" spans="13:14">
      <c r="M754">
        <v>0.64022349199999995</v>
      </c>
      <c r="N754">
        <v>74.8</v>
      </c>
    </row>
    <row r="755" spans="13:14">
      <c r="M755">
        <v>0.64100199999999996</v>
      </c>
      <c r="N755">
        <v>74.900000000000006</v>
      </c>
    </row>
    <row r="756" spans="13:14">
      <c r="M756">
        <v>0.64222224999999999</v>
      </c>
      <c r="N756">
        <v>75</v>
      </c>
    </row>
    <row r="757" spans="13:14">
      <c r="M757">
        <v>0.64822700700000002</v>
      </c>
      <c r="N757">
        <v>75.099999999999994</v>
      </c>
    </row>
    <row r="758" spans="13:14">
      <c r="M758">
        <v>0.65418048799999995</v>
      </c>
      <c r="N758">
        <v>75.2</v>
      </c>
    </row>
    <row r="759" spans="13:14">
      <c r="M759">
        <v>0.65460658199999999</v>
      </c>
      <c r="N759">
        <v>75.3</v>
      </c>
    </row>
    <row r="760" spans="13:14">
      <c r="M760">
        <v>0.65662313800000005</v>
      </c>
      <c r="N760">
        <v>75.400000000000006</v>
      </c>
    </row>
    <row r="761" spans="13:14">
      <c r="M761">
        <v>0.65968889500000005</v>
      </c>
      <c r="N761">
        <v>75.5</v>
      </c>
    </row>
    <row r="762" spans="13:14">
      <c r="M762">
        <v>0.66443200000000002</v>
      </c>
      <c r="N762">
        <v>75.599999999999994</v>
      </c>
    </row>
    <row r="763" spans="13:14">
      <c r="M763">
        <v>0.66747100000000004</v>
      </c>
      <c r="N763">
        <v>75.7</v>
      </c>
    </row>
    <row r="764" spans="13:14">
      <c r="M764">
        <v>0.66802420399999995</v>
      </c>
      <c r="N764">
        <v>75.8</v>
      </c>
    </row>
    <row r="765" spans="13:14">
      <c r="M765">
        <v>0.67417372799999997</v>
      </c>
      <c r="N765">
        <v>75.900000000000006</v>
      </c>
    </row>
    <row r="766" spans="13:14">
      <c r="M766">
        <v>0.68242663999999997</v>
      </c>
      <c r="N766">
        <v>76</v>
      </c>
    </row>
    <row r="767" spans="13:14">
      <c r="M767">
        <v>0.68425000000000002</v>
      </c>
      <c r="N767">
        <v>76.099999999999994</v>
      </c>
    </row>
    <row r="768" spans="13:14">
      <c r="M768">
        <v>0.68676199999999998</v>
      </c>
      <c r="N768">
        <v>76.2</v>
      </c>
    </row>
    <row r="769" spans="13:14">
      <c r="M769">
        <v>0.68814091600000005</v>
      </c>
      <c r="N769">
        <v>76.3</v>
      </c>
    </row>
    <row r="770" spans="13:14">
      <c r="M770">
        <v>0.68978913200000003</v>
      </c>
      <c r="N770">
        <v>76.400000000000006</v>
      </c>
    </row>
    <row r="771" spans="13:14">
      <c r="M771">
        <v>0.69826765500000099</v>
      </c>
      <c r="N771">
        <v>76.5</v>
      </c>
    </row>
    <row r="772" spans="13:14">
      <c r="M772">
        <v>0.704838258</v>
      </c>
      <c r="N772">
        <v>76.599999999999994</v>
      </c>
    </row>
    <row r="773" spans="13:14">
      <c r="M773">
        <v>0.70605200000000001</v>
      </c>
      <c r="N773">
        <v>76.7</v>
      </c>
    </row>
    <row r="774" spans="13:14">
      <c r="M774">
        <v>0.70930258400000001</v>
      </c>
      <c r="N774">
        <v>76.8</v>
      </c>
    </row>
    <row r="775" spans="13:14">
      <c r="M775">
        <v>0.71400564799999999</v>
      </c>
      <c r="N775">
        <v>76.900000000000006</v>
      </c>
    </row>
    <row r="776" spans="13:14">
      <c r="M776">
        <v>0.71596099999999996</v>
      </c>
      <c r="N776">
        <v>77</v>
      </c>
    </row>
    <row r="777" spans="13:14">
      <c r="M777">
        <v>0.71596099999999996</v>
      </c>
      <c r="N777">
        <v>77.099999999999994</v>
      </c>
    </row>
    <row r="778" spans="13:14">
      <c r="M778">
        <v>0.71665788399999997</v>
      </c>
      <c r="N778">
        <v>77.2</v>
      </c>
    </row>
    <row r="779" spans="13:14">
      <c r="M779">
        <v>0.71959123700000005</v>
      </c>
      <c r="N779">
        <v>77.3</v>
      </c>
    </row>
    <row r="780" spans="13:14">
      <c r="M780">
        <v>0.72012584599999996</v>
      </c>
      <c r="N780">
        <v>77.400000000000006</v>
      </c>
    </row>
    <row r="781" spans="13:14">
      <c r="M781">
        <v>0.72424200000000005</v>
      </c>
      <c r="N781">
        <v>77.5</v>
      </c>
    </row>
    <row r="782" spans="13:14">
      <c r="M782">
        <v>0.730522432</v>
      </c>
      <c r="N782">
        <v>77.599999999999994</v>
      </c>
    </row>
    <row r="783" spans="13:14">
      <c r="M783">
        <v>0.74185641700000005</v>
      </c>
      <c r="N783">
        <v>77.7</v>
      </c>
    </row>
    <row r="784" spans="13:14">
      <c r="M784">
        <v>0.74767300000000003</v>
      </c>
      <c r="N784">
        <v>77.8</v>
      </c>
    </row>
    <row r="785" spans="13:14">
      <c r="M785">
        <v>0.75366305900000097</v>
      </c>
      <c r="N785">
        <v>77.900000000000006</v>
      </c>
    </row>
    <row r="786" spans="13:14">
      <c r="M786">
        <v>0.76348879999999997</v>
      </c>
      <c r="N786">
        <v>78</v>
      </c>
    </row>
    <row r="787" spans="13:14">
      <c r="M787">
        <v>0.76852630300000002</v>
      </c>
      <c r="N787">
        <v>78.099999999999994</v>
      </c>
    </row>
    <row r="788" spans="13:14">
      <c r="M788">
        <v>0.76973555800000004</v>
      </c>
      <c r="N788">
        <v>78.2</v>
      </c>
    </row>
    <row r="789" spans="13:14">
      <c r="M789">
        <v>0.78198904899999999</v>
      </c>
      <c r="N789">
        <v>78.3</v>
      </c>
    </row>
    <row r="790" spans="13:14">
      <c r="M790">
        <v>0.78352500000000003</v>
      </c>
      <c r="N790">
        <v>78.400000000000006</v>
      </c>
    </row>
    <row r="791" spans="13:14">
      <c r="M791">
        <v>0.78775178999999995</v>
      </c>
      <c r="N791">
        <v>78.5</v>
      </c>
    </row>
    <row r="792" spans="13:14">
      <c r="M792">
        <v>0.78888966800000004</v>
      </c>
      <c r="N792">
        <v>78.599999999999994</v>
      </c>
    </row>
    <row r="793" spans="13:14">
      <c r="M793">
        <v>0.78929300000000002</v>
      </c>
      <c r="N793">
        <v>78.7</v>
      </c>
    </row>
    <row r="794" spans="13:14">
      <c r="M794">
        <v>0.790729864</v>
      </c>
      <c r="N794">
        <v>78.8</v>
      </c>
    </row>
    <row r="795" spans="13:14">
      <c r="M795">
        <v>0.79180499999999998</v>
      </c>
      <c r="N795">
        <v>78.900000000000006</v>
      </c>
    </row>
    <row r="796" spans="13:14">
      <c r="M796">
        <v>0.79263528000000005</v>
      </c>
      <c r="N796">
        <v>79</v>
      </c>
    </row>
    <row r="797" spans="13:14">
      <c r="M797">
        <v>0.79748606</v>
      </c>
      <c r="N797">
        <v>79.099999999999994</v>
      </c>
    </row>
    <row r="798" spans="13:14">
      <c r="M798">
        <v>0.80032682399999999</v>
      </c>
      <c r="N798">
        <v>79.2</v>
      </c>
    </row>
    <row r="799" spans="13:14">
      <c r="M799">
        <v>0.80320687599999996</v>
      </c>
      <c r="N799">
        <v>79.3</v>
      </c>
    </row>
    <row r="800" spans="13:14">
      <c r="M800">
        <v>0.80910899999999997</v>
      </c>
      <c r="N800">
        <v>79.400000000000006</v>
      </c>
    </row>
    <row r="801" spans="13:14">
      <c r="M801">
        <v>0.81340623000000001</v>
      </c>
      <c r="N801">
        <v>79.5</v>
      </c>
    </row>
    <row r="802" spans="13:14">
      <c r="M802">
        <v>0.82234488800000005</v>
      </c>
      <c r="N802">
        <v>79.599999999999994</v>
      </c>
    </row>
    <row r="803" spans="13:14">
      <c r="M803">
        <v>0.82404299999999997</v>
      </c>
      <c r="N803">
        <v>79.7</v>
      </c>
    </row>
    <row r="804" spans="13:14">
      <c r="M804">
        <v>0.82622968000000097</v>
      </c>
      <c r="N804">
        <v>79.8</v>
      </c>
    </row>
    <row r="805" spans="13:14">
      <c r="M805">
        <v>0.83047506800000004</v>
      </c>
      <c r="N805">
        <v>79.900000000000006</v>
      </c>
    </row>
    <row r="806" spans="13:14">
      <c r="M806">
        <v>0.83194159999999995</v>
      </c>
      <c r="N806">
        <v>80</v>
      </c>
    </row>
    <row r="807" spans="13:14">
      <c r="M807">
        <v>0.83840218800000099</v>
      </c>
      <c r="N807">
        <v>80.099999999999994</v>
      </c>
    </row>
    <row r="808" spans="13:14">
      <c r="M808">
        <v>0.84082100000000004</v>
      </c>
      <c r="N808">
        <v>80.2</v>
      </c>
    </row>
    <row r="809" spans="13:14">
      <c r="M809">
        <v>0.84082100000000004</v>
      </c>
      <c r="N809">
        <v>80.3</v>
      </c>
    </row>
    <row r="810" spans="13:14">
      <c r="M810">
        <v>0.84172502000000005</v>
      </c>
      <c r="N810">
        <v>80.400000000000006</v>
      </c>
    </row>
    <row r="811" spans="13:14">
      <c r="M811">
        <v>0.85271600000000003</v>
      </c>
      <c r="N811">
        <v>80.5</v>
      </c>
    </row>
    <row r="812" spans="13:14">
      <c r="M812">
        <v>0.85274615600000003</v>
      </c>
      <c r="N812">
        <v>80.599999999999994</v>
      </c>
    </row>
    <row r="813" spans="13:14">
      <c r="M813">
        <v>0.85529745499999998</v>
      </c>
      <c r="N813">
        <v>80.7</v>
      </c>
    </row>
    <row r="814" spans="13:14">
      <c r="M814">
        <v>0.85969627999999998</v>
      </c>
      <c r="N814">
        <v>80.8</v>
      </c>
    </row>
    <row r="815" spans="13:14">
      <c r="M815">
        <v>0.872533</v>
      </c>
      <c r="N815">
        <v>80.900000000000006</v>
      </c>
    </row>
    <row r="816" spans="13:14">
      <c r="M816">
        <v>0.872533</v>
      </c>
      <c r="N816">
        <v>81</v>
      </c>
    </row>
    <row r="817" spans="13:14">
      <c r="M817">
        <v>0.87362400100000004</v>
      </c>
      <c r="N817">
        <v>81.099999999999994</v>
      </c>
    </row>
    <row r="818" spans="13:14">
      <c r="M818">
        <v>0.87648362800000001</v>
      </c>
      <c r="N818">
        <v>81.2</v>
      </c>
    </row>
    <row r="819" spans="13:14">
      <c r="M819">
        <v>0.88380951600000002</v>
      </c>
      <c r="N819">
        <v>81.3</v>
      </c>
    </row>
    <row r="820" spans="13:14">
      <c r="M820">
        <v>0.88620104799999999</v>
      </c>
      <c r="N820">
        <v>81.400000000000006</v>
      </c>
    </row>
    <row r="821" spans="13:14">
      <c r="M821">
        <v>0.88755490000000004</v>
      </c>
      <c r="N821">
        <v>81.5</v>
      </c>
    </row>
    <row r="822" spans="13:14">
      <c r="M822">
        <v>0.89072200000000001</v>
      </c>
      <c r="N822">
        <v>81.599999999999994</v>
      </c>
    </row>
    <row r="823" spans="13:14">
      <c r="M823">
        <v>0.89486174699999999</v>
      </c>
      <c r="N823">
        <v>81.7</v>
      </c>
    </row>
    <row r="824" spans="13:14">
      <c r="M824">
        <v>0.89842017600000001</v>
      </c>
      <c r="N824">
        <v>81.8</v>
      </c>
    </row>
    <row r="825" spans="13:14">
      <c r="M825">
        <v>0.90083913000000004</v>
      </c>
      <c r="N825">
        <v>81.900000000000006</v>
      </c>
    </row>
    <row r="826" spans="13:14">
      <c r="M826">
        <v>0.91144818000000205</v>
      </c>
      <c r="N826">
        <v>82</v>
      </c>
    </row>
    <row r="827" spans="13:14">
      <c r="M827">
        <v>0.92418413700000102</v>
      </c>
      <c r="N827">
        <v>82.1</v>
      </c>
    </row>
    <row r="828" spans="13:14">
      <c r="M828">
        <v>0.92657400000000001</v>
      </c>
      <c r="N828">
        <v>82.2</v>
      </c>
    </row>
    <row r="829" spans="13:14">
      <c r="M829">
        <v>0.92709316200000003</v>
      </c>
      <c r="N829">
        <v>82.3</v>
      </c>
    </row>
    <row r="830" spans="13:14">
      <c r="M830">
        <v>0.93312360800000105</v>
      </c>
      <c r="N830">
        <v>82.4</v>
      </c>
    </row>
    <row r="831" spans="13:14">
      <c r="M831">
        <v>0.94534882500000095</v>
      </c>
      <c r="N831">
        <v>82.5</v>
      </c>
    </row>
    <row r="832" spans="13:14">
      <c r="M832">
        <v>0.94685412199999996</v>
      </c>
      <c r="N832">
        <v>82.6</v>
      </c>
    </row>
    <row r="833" spans="13:14">
      <c r="M833">
        <v>0.94978196400000003</v>
      </c>
      <c r="N833">
        <v>82.7</v>
      </c>
    </row>
    <row r="834" spans="13:14">
      <c r="M834">
        <v>0.95137948000000006</v>
      </c>
      <c r="N834">
        <v>82.8</v>
      </c>
    </row>
    <row r="835" spans="13:14">
      <c r="M835">
        <v>0.958765168000001</v>
      </c>
      <c r="N835">
        <v>82.9</v>
      </c>
    </row>
    <row r="836" spans="13:14">
      <c r="M836">
        <v>0.962426</v>
      </c>
      <c r="N836">
        <v>83</v>
      </c>
    </row>
    <row r="837" spans="13:14">
      <c r="M837">
        <v>0.96707726599999999</v>
      </c>
      <c r="N837">
        <v>83.1</v>
      </c>
    </row>
    <row r="838" spans="13:14">
      <c r="M838">
        <v>0.96913308799999998</v>
      </c>
      <c r="N838">
        <v>83.2</v>
      </c>
    </row>
    <row r="839" spans="13:14">
      <c r="M839">
        <v>0.97070599999999996</v>
      </c>
      <c r="N839">
        <v>83.3</v>
      </c>
    </row>
    <row r="840" spans="13:14">
      <c r="M840">
        <v>0.97493333800000004</v>
      </c>
      <c r="N840">
        <v>83.4</v>
      </c>
    </row>
    <row r="841" spans="13:14">
      <c r="M841">
        <v>0.98161622000000004</v>
      </c>
      <c r="N841">
        <v>83.5</v>
      </c>
    </row>
    <row r="842" spans="13:14">
      <c r="M842">
        <v>0.987739276</v>
      </c>
      <c r="N842">
        <v>83.6</v>
      </c>
    </row>
    <row r="843" spans="13:14">
      <c r="M843">
        <v>0.99113240599999997</v>
      </c>
      <c r="N843">
        <v>83.7</v>
      </c>
    </row>
    <row r="844" spans="13:14">
      <c r="M844">
        <v>0.99580081600000003</v>
      </c>
      <c r="N844">
        <v>83.8</v>
      </c>
    </row>
    <row r="845" spans="13:14">
      <c r="M845">
        <v>1.000659623</v>
      </c>
      <c r="N845">
        <v>83.9</v>
      </c>
    </row>
    <row r="846" spans="13:14">
      <c r="M846">
        <v>1.0080203999999999</v>
      </c>
      <c r="N846">
        <v>84</v>
      </c>
    </row>
    <row r="847" spans="13:14">
      <c r="M847">
        <v>1.0108920770000001</v>
      </c>
      <c r="N847">
        <v>84.1</v>
      </c>
    </row>
    <row r="848" spans="13:14">
      <c r="M848">
        <v>1.012327</v>
      </c>
      <c r="N848">
        <v>84.2</v>
      </c>
    </row>
    <row r="849" spans="13:14">
      <c r="M849">
        <v>1.015877814</v>
      </c>
      <c r="N849">
        <v>84.3</v>
      </c>
    </row>
    <row r="850" spans="13:14">
      <c r="M850">
        <v>1.022657876</v>
      </c>
      <c r="N850">
        <v>84.4</v>
      </c>
    </row>
    <row r="851" spans="13:14">
      <c r="M851">
        <v>1.0279735400000001</v>
      </c>
      <c r="N851">
        <v>84.5</v>
      </c>
    </row>
    <row r="852" spans="13:14">
      <c r="M852">
        <v>1.031049288</v>
      </c>
      <c r="N852">
        <v>84.6</v>
      </c>
    </row>
    <row r="853" spans="13:14">
      <c r="M853">
        <v>1.033245</v>
      </c>
      <c r="N853">
        <v>84.7</v>
      </c>
    </row>
    <row r="854" spans="13:14">
      <c r="M854">
        <v>1.033245</v>
      </c>
      <c r="N854">
        <v>84.8</v>
      </c>
    </row>
    <row r="855" spans="13:14">
      <c r="M855">
        <v>1.046710008</v>
      </c>
      <c r="N855">
        <v>84.9</v>
      </c>
    </row>
    <row r="856" spans="13:14">
      <c r="M856">
        <v>1.0548413000000001</v>
      </c>
      <c r="N856">
        <v>85</v>
      </c>
    </row>
    <row r="857" spans="13:14">
      <c r="M857">
        <v>1.0619693480000001</v>
      </c>
      <c r="N857">
        <v>85.1</v>
      </c>
    </row>
    <row r="858" spans="13:14">
      <c r="M858">
        <v>1.070635596</v>
      </c>
      <c r="N858">
        <v>85.2</v>
      </c>
    </row>
    <row r="859" spans="13:14">
      <c r="M859">
        <v>1.0792410370000001</v>
      </c>
      <c r="N859">
        <v>85.3</v>
      </c>
    </row>
    <row r="860" spans="13:14">
      <c r="M860">
        <v>1.0831459999999999</v>
      </c>
      <c r="N860">
        <v>85.4</v>
      </c>
    </row>
    <row r="861" spans="13:14">
      <c r="M861">
        <v>1.0831459999999999</v>
      </c>
      <c r="N861">
        <v>85.5</v>
      </c>
    </row>
    <row r="862" spans="13:14">
      <c r="M862">
        <v>1.0889139999999999</v>
      </c>
      <c r="N862">
        <v>85.6</v>
      </c>
    </row>
    <row r="863" spans="13:14">
      <c r="M863">
        <v>1.0889139999999999</v>
      </c>
      <c r="N863">
        <v>85.7</v>
      </c>
    </row>
    <row r="864" spans="13:14">
      <c r="M864">
        <v>1.0953727360000001</v>
      </c>
      <c r="N864">
        <v>85.8</v>
      </c>
    </row>
    <row r="865" spans="13:14">
      <c r="M865">
        <v>1.1060347509999999</v>
      </c>
      <c r="N865">
        <v>85.9</v>
      </c>
    </row>
    <row r="866" spans="13:14">
      <c r="M866">
        <v>1.110717</v>
      </c>
      <c r="N866">
        <v>86</v>
      </c>
    </row>
    <row r="867" spans="13:14">
      <c r="M867">
        <v>1.1120340520000001</v>
      </c>
      <c r="N867">
        <v>86.1</v>
      </c>
    </row>
    <row r="868" spans="13:14">
      <c r="M868">
        <v>1.1123449999999999</v>
      </c>
      <c r="N868">
        <v>86.2</v>
      </c>
    </row>
    <row r="869" spans="13:14">
      <c r="M869">
        <v>1.11543758</v>
      </c>
      <c r="N869">
        <v>86.3</v>
      </c>
    </row>
    <row r="870" spans="13:14">
      <c r="M870">
        <v>1.1177308880000001</v>
      </c>
      <c r="N870">
        <v>86.4</v>
      </c>
    </row>
    <row r="871" spans="13:14">
      <c r="M871">
        <v>1.123219535</v>
      </c>
      <c r="N871">
        <v>86.5</v>
      </c>
    </row>
    <row r="872" spans="13:14">
      <c r="M872">
        <v>1.1262108280000001</v>
      </c>
      <c r="N872">
        <v>86.6</v>
      </c>
    </row>
    <row r="873" spans="13:14">
      <c r="M873">
        <v>1.136041297</v>
      </c>
      <c r="N873">
        <v>86.7</v>
      </c>
    </row>
    <row r="874" spans="13:14">
      <c r="M874">
        <v>1.146617392</v>
      </c>
      <c r="N874">
        <v>86.8</v>
      </c>
    </row>
    <row r="875" spans="13:14">
      <c r="M875">
        <v>1.1477132219999999</v>
      </c>
      <c r="N875">
        <v>86.9</v>
      </c>
    </row>
    <row r="876" spans="13:14">
      <c r="M876">
        <v>1.1525100399999999</v>
      </c>
      <c r="N876">
        <v>87</v>
      </c>
    </row>
    <row r="877" spans="13:14">
      <c r="M877">
        <v>1.1581049999999999</v>
      </c>
      <c r="N877">
        <v>87.1</v>
      </c>
    </row>
    <row r="878" spans="13:14">
      <c r="M878">
        <v>1.1752027839999999</v>
      </c>
      <c r="N878">
        <v>87.2</v>
      </c>
    </row>
    <row r="879" spans="13:14">
      <c r="M879">
        <v>1.1775771799999999</v>
      </c>
      <c r="N879">
        <v>87.3</v>
      </c>
    </row>
    <row r="880" spans="13:14">
      <c r="M880">
        <v>1.179908</v>
      </c>
      <c r="N880">
        <v>87.4</v>
      </c>
    </row>
    <row r="881" spans="13:14">
      <c r="M881">
        <v>1.18010525</v>
      </c>
      <c r="N881">
        <v>87.5</v>
      </c>
    </row>
    <row r="882" spans="13:14">
      <c r="M882">
        <v>1.18348506</v>
      </c>
      <c r="N882">
        <v>87.6</v>
      </c>
    </row>
    <row r="883" spans="13:14">
      <c r="M883">
        <v>1.19086531</v>
      </c>
      <c r="N883">
        <v>87.7</v>
      </c>
    </row>
    <row r="884" spans="13:14">
      <c r="M884">
        <v>1.19882248</v>
      </c>
      <c r="N884">
        <v>87.8</v>
      </c>
    </row>
    <row r="885" spans="13:14">
      <c r="M885">
        <v>1.2096759029999999</v>
      </c>
      <c r="N885">
        <v>87.9</v>
      </c>
    </row>
    <row r="886" spans="13:14">
      <c r="M886">
        <v>1.21662388</v>
      </c>
      <c r="N886">
        <v>88</v>
      </c>
    </row>
    <row r="887" spans="13:14">
      <c r="M887">
        <v>1.221133413</v>
      </c>
      <c r="N887">
        <v>88.1</v>
      </c>
    </row>
    <row r="888" spans="13:14">
      <c r="M888">
        <v>1.2372050000000001</v>
      </c>
      <c r="N888">
        <v>88.2</v>
      </c>
    </row>
    <row r="889" spans="13:14">
      <c r="M889">
        <v>1.241870907</v>
      </c>
      <c r="N889">
        <v>88.3</v>
      </c>
    </row>
    <row r="890" spans="13:14">
      <c r="M890">
        <v>1.2472966480000001</v>
      </c>
      <c r="N890">
        <v>88.4</v>
      </c>
    </row>
    <row r="891" spans="13:14">
      <c r="M891">
        <v>1.2525845499999999</v>
      </c>
      <c r="N891">
        <v>88.5</v>
      </c>
    </row>
    <row r="892" spans="13:14">
      <c r="M892">
        <v>1.2606308260000001</v>
      </c>
      <c r="N892">
        <v>88.6</v>
      </c>
    </row>
    <row r="893" spans="13:14">
      <c r="M893">
        <v>1.2689159999999999</v>
      </c>
      <c r="N893">
        <v>88.7</v>
      </c>
    </row>
    <row r="894" spans="13:14">
      <c r="M894">
        <v>1.2728246320000001</v>
      </c>
      <c r="N894">
        <v>88.8</v>
      </c>
    </row>
    <row r="895" spans="13:14">
      <c r="M895">
        <v>1.281588647</v>
      </c>
      <c r="N895">
        <v>88.9</v>
      </c>
    </row>
    <row r="896" spans="13:14">
      <c r="M896">
        <v>1.28231541</v>
      </c>
      <c r="N896">
        <v>89</v>
      </c>
    </row>
    <row r="897" spans="13:14">
      <c r="M897">
        <v>1.285173927</v>
      </c>
      <c r="N897">
        <v>89.1</v>
      </c>
    </row>
    <row r="898" spans="13:14">
      <c r="M898">
        <v>1.301685572</v>
      </c>
      <c r="N898">
        <v>89.2</v>
      </c>
    </row>
    <row r="899" spans="13:14">
      <c r="M899">
        <v>1.304566517</v>
      </c>
      <c r="N899">
        <v>89.3</v>
      </c>
    </row>
    <row r="900" spans="13:14">
      <c r="M900">
        <v>1.3090594360000001</v>
      </c>
      <c r="N900">
        <v>89.4</v>
      </c>
    </row>
    <row r="901" spans="13:14">
      <c r="M901">
        <v>1.31339271</v>
      </c>
      <c r="N901">
        <v>89.5</v>
      </c>
    </row>
    <row r="902" spans="13:14">
      <c r="M902">
        <v>1.31560436</v>
      </c>
      <c r="N902">
        <v>89.6</v>
      </c>
    </row>
    <row r="903" spans="13:14">
      <c r="M903">
        <v>1.3199452039999999</v>
      </c>
      <c r="N903">
        <v>89.7</v>
      </c>
    </row>
    <row r="904" spans="13:14">
      <c r="M904">
        <v>1.3245849999999999</v>
      </c>
      <c r="N904">
        <v>89.8</v>
      </c>
    </row>
    <row r="905" spans="13:14">
      <c r="M905">
        <v>1.3261707030000001</v>
      </c>
      <c r="N905">
        <v>89.9</v>
      </c>
    </row>
    <row r="906" spans="13:14">
      <c r="M906">
        <v>1.3434900999999999</v>
      </c>
      <c r="N906">
        <v>90</v>
      </c>
    </row>
    <row r="907" spans="13:14">
      <c r="M907">
        <v>1.3579509919999999</v>
      </c>
      <c r="N907">
        <v>90.1</v>
      </c>
    </row>
    <row r="908" spans="13:14">
      <c r="M908">
        <v>1.3620650000000001</v>
      </c>
      <c r="N908">
        <v>90.2</v>
      </c>
    </row>
    <row r="909" spans="13:14">
      <c r="M909">
        <v>1.3641639800000001</v>
      </c>
      <c r="N909">
        <v>90.3</v>
      </c>
    </row>
    <row r="910" spans="13:14">
      <c r="M910">
        <v>1.3686576880000001</v>
      </c>
      <c r="N910">
        <v>90.4</v>
      </c>
    </row>
    <row r="911" spans="13:14">
      <c r="M911">
        <v>1.38276577</v>
      </c>
      <c r="N911">
        <v>90.5</v>
      </c>
    </row>
    <row r="912" spans="13:14">
      <c r="M912">
        <v>1.3838680000000001</v>
      </c>
      <c r="N912">
        <v>90.6</v>
      </c>
    </row>
    <row r="913" spans="13:14">
      <c r="M913">
        <v>1.388833365</v>
      </c>
      <c r="N913">
        <v>90.7</v>
      </c>
    </row>
    <row r="914" spans="13:14">
      <c r="M914">
        <v>1.393242128</v>
      </c>
      <c r="N914">
        <v>90.8</v>
      </c>
    </row>
    <row r="915" spans="13:14">
      <c r="M915">
        <v>1.3979170000000001</v>
      </c>
      <c r="N915">
        <v>90.9</v>
      </c>
    </row>
    <row r="916" spans="13:14">
      <c r="M916">
        <v>1.3999022699999999</v>
      </c>
      <c r="N916">
        <v>91</v>
      </c>
    </row>
    <row r="917" spans="13:14">
      <c r="M917">
        <v>1.4121325410000001</v>
      </c>
      <c r="N917">
        <v>91.1</v>
      </c>
    </row>
    <row r="918" spans="13:14">
      <c r="M918">
        <v>1.4341519279999999</v>
      </c>
      <c r="N918">
        <v>91.2</v>
      </c>
    </row>
    <row r="919" spans="13:14">
      <c r="M919">
        <v>1.4352240519999999</v>
      </c>
      <c r="N919">
        <v>91.3</v>
      </c>
    </row>
    <row r="920" spans="13:14">
      <c r="M920">
        <v>1.440301042</v>
      </c>
      <c r="N920">
        <v>91.4</v>
      </c>
    </row>
    <row r="921" spans="13:14">
      <c r="M921">
        <v>1.454562285</v>
      </c>
      <c r="N921">
        <v>91.5</v>
      </c>
    </row>
    <row r="922" spans="13:14">
      <c r="M922">
        <v>1.4737495599999999</v>
      </c>
      <c r="N922">
        <v>91.6</v>
      </c>
    </row>
    <row r="923" spans="13:14">
      <c r="M923">
        <v>1.475507844</v>
      </c>
      <c r="N923">
        <v>91.7</v>
      </c>
    </row>
    <row r="924" spans="13:14">
      <c r="M924">
        <v>1.482387136</v>
      </c>
      <c r="N924">
        <v>91.8</v>
      </c>
    </row>
    <row r="925" spans="13:14">
      <c r="M925">
        <v>1.501871111</v>
      </c>
      <c r="N925">
        <v>91.9</v>
      </c>
    </row>
    <row r="926" spans="13:14">
      <c r="M926">
        <v>1.5057286400000001</v>
      </c>
      <c r="N926">
        <v>92</v>
      </c>
    </row>
    <row r="927" spans="13:14">
      <c r="M927">
        <v>1.512657809</v>
      </c>
      <c r="N927">
        <v>92.1</v>
      </c>
    </row>
    <row r="928" spans="13:14">
      <c r="M928">
        <v>1.5364416599999999</v>
      </c>
      <c r="N928">
        <v>92.2</v>
      </c>
    </row>
    <row r="929" spans="13:14">
      <c r="M929">
        <v>1.547785247</v>
      </c>
      <c r="N929">
        <v>92.3</v>
      </c>
    </row>
    <row r="930" spans="13:14">
      <c r="M930">
        <v>1.552435504</v>
      </c>
      <c r="N930">
        <v>92.4</v>
      </c>
    </row>
    <row r="931" spans="13:14">
      <c r="M931">
        <v>1.5651181000000001</v>
      </c>
      <c r="N931">
        <v>92.5</v>
      </c>
    </row>
    <row r="932" spans="13:14">
      <c r="M932">
        <v>1.5767318539999999</v>
      </c>
      <c r="N932">
        <v>92.6</v>
      </c>
    </row>
    <row r="933" spans="13:14">
      <c r="M933">
        <v>1.581674164</v>
      </c>
      <c r="N933">
        <v>92.7</v>
      </c>
    </row>
    <row r="934" spans="13:14">
      <c r="M934">
        <v>1.588243224</v>
      </c>
      <c r="N934">
        <v>92.8</v>
      </c>
    </row>
    <row r="935" spans="13:14">
      <c r="M935">
        <v>1.6037141210000001</v>
      </c>
      <c r="N935">
        <v>92.9</v>
      </c>
    </row>
    <row r="936" spans="13:14">
      <c r="M936">
        <v>1.6232827999999999</v>
      </c>
      <c r="N936">
        <v>93</v>
      </c>
    </row>
    <row r="937" spans="13:14">
      <c r="M937">
        <v>1.6274225389999999</v>
      </c>
      <c r="N937">
        <v>93.1</v>
      </c>
    </row>
    <row r="938" spans="13:14">
      <c r="M938">
        <v>1.637583448</v>
      </c>
      <c r="N938">
        <v>93.2</v>
      </c>
    </row>
    <row r="939" spans="13:14">
      <c r="M939">
        <v>1.646422356</v>
      </c>
      <c r="N939">
        <v>93.3</v>
      </c>
    </row>
    <row r="940" spans="13:14">
      <c r="M940">
        <v>1.66089474</v>
      </c>
      <c r="N940">
        <v>93.4</v>
      </c>
    </row>
    <row r="941" spans="13:14">
      <c r="M941">
        <v>1.6809471149999999</v>
      </c>
      <c r="N941">
        <v>93.5</v>
      </c>
    </row>
    <row r="942" spans="13:14">
      <c r="M942">
        <v>1.687045176</v>
      </c>
      <c r="N942">
        <v>93.6</v>
      </c>
    </row>
    <row r="943" spans="13:14">
      <c r="M943">
        <v>1.6878682780000001</v>
      </c>
      <c r="N943">
        <v>93.7</v>
      </c>
    </row>
    <row r="944" spans="13:14">
      <c r="M944">
        <v>1.6963212320000001</v>
      </c>
      <c r="N944">
        <v>93.8</v>
      </c>
    </row>
    <row r="945" spans="13:14">
      <c r="M945">
        <v>1.710794419</v>
      </c>
      <c r="N945">
        <v>93.9</v>
      </c>
    </row>
    <row r="946" spans="13:14">
      <c r="M946">
        <v>1.7211505</v>
      </c>
      <c r="N946">
        <v>94</v>
      </c>
    </row>
    <row r="947" spans="13:14">
      <c r="M947">
        <v>1.732336678</v>
      </c>
      <c r="N947">
        <v>94.1</v>
      </c>
    </row>
    <row r="948" spans="13:14">
      <c r="M948">
        <v>1.7489637060000001</v>
      </c>
      <c r="N948">
        <v>94.2</v>
      </c>
    </row>
    <row r="949" spans="13:14">
      <c r="M949">
        <v>1.75378638</v>
      </c>
      <c r="N949">
        <v>94.3</v>
      </c>
    </row>
    <row r="950" spans="13:14">
      <c r="M950">
        <v>1.7580192080000001</v>
      </c>
      <c r="N950">
        <v>94.4</v>
      </c>
    </row>
    <row r="951" spans="13:14">
      <c r="M951">
        <v>1.7732114800000001</v>
      </c>
      <c r="N951">
        <v>94.5</v>
      </c>
    </row>
    <row r="952" spans="13:14">
      <c r="M952">
        <v>1.78304236</v>
      </c>
      <c r="N952">
        <v>94.6</v>
      </c>
    </row>
    <row r="953" spans="13:14">
      <c r="M953">
        <v>1.7913441830000001</v>
      </c>
      <c r="N953">
        <v>94.7</v>
      </c>
    </row>
    <row r="954" spans="13:14">
      <c r="M954">
        <v>1.799437336</v>
      </c>
      <c r="N954">
        <v>94.8</v>
      </c>
    </row>
    <row r="955" spans="13:14">
      <c r="M955">
        <v>1.8003151589999999</v>
      </c>
      <c r="N955">
        <v>94.9</v>
      </c>
    </row>
    <row r="956" spans="13:14">
      <c r="M956">
        <v>1.80342425</v>
      </c>
      <c r="N956">
        <v>95</v>
      </c>
    </row>
    <row r="957" spans="13:14">
      <c r="M957">
        <v>1.805698679</v>
      </c>
      <c r="N957">
        <v>95.1</v>
      </c>
    </row>
    <row r="958" spans="13:14">
      <c r="M958">
        <v>1.811092752</v>
      </c>
      <c r="N958">
        <v>95.2</v>
      </c>
    </row>
    <row r="959" spans="13:14">
      <c r="M959">
        <v>1.8243768970000001</v>
      </c>
      <c r="N959">
        <v>95.3</v>
      </c>
    </row>
    <row r="960" spans="13:14">
      <c r="M960">
        <v>1.83153963</v>
      </c>
      <c r="N960">
        <v>95.4</v>
      </c>
    </row>
    <row r="961" spans="13:14">
      <c r="M961">
        <v>1.8435394000000001</v>
      </c>
      <c r="N961">
        <v>95.5</v>
      </c>
    </row>
    <row r="962" spans="13:14">
      <c r="M962">
        <v>1.8535839999999999</v>
      </c>
      <c r="N962">
        <v>95.6</v>
      </c>
    </row>
    <row r="963" spans="13:14">
      <c r="M963">
        <v>1.854022158</v>
      </c>
      <c r="N963">
        <v>95.7</v>
      </c>
    </row>
    <row r="964" spans="13:14">
      <c r="M964">
        <v>1.87851374</v>
      </c>
      <c r="N964">
        <v>95.8</v>
      </c>
    </row>
    <row r="965" spans="13:14">
      <c r="M965">
        <v>1.885652069</v>
      </c>
      <c r="N965">
        <v>95.9</v>
      </c>
    </row>
    <row r="966" spans="13:14">
      <c r="M966">
        <v>1.89436648</v>
      </c>
      <c r="N966">
        <v>96</v>
      </c>
    </row>
    <row r="967" spans="13:14">
      <c r="M967">
        <v>1.89813926</v>
      </c>
      <c r="N967">
        <v>96.1</v>
      </c>
    </row>
    <row r="968" spans="13:14">
      <c r="M968">
        <v>1.9059915080000001</v>
      </c>
      <c r="N968">
        <v>96.2</v>
      </c>
    </row>
    <row r="969" spans="13:14">
      <c r="M969">
        <v>1.9143754449999999</v>
      </c>
      <c r="N969">
        <v>96.3</v>
      </c>
    </row>
    <row r="970" spans="13:14">
      <c r="M970">
        <v>1.921209908</v>
      </c>
      <c r="N970">
        <v>96.4</v>
      </c>
    </row>
    <row r="971" spans="13:14">
      <c r="M971">
        <v>1.9371317100000001</v>
      </c>
      <c r="N971">
        <v>96.5</v>
      </c>
    </row>
    <row r="972" spans="13:14">
      <c r="M972">
        <v>1.946867702</v>
      </c>
      <c r="N972">
        <v>96.6</v>
      </c>
    </row>
    <row r="973" spans="13:14">
      <c r="M973">
        <v>1.954701982</v>
      </c>
      <c r="N973">
        <v>96.7</v>
      </c>
    </row>
    <row r="974" spans="13:14">
      <c r="M974">
        <v>1.9684641519999999</v>
      </c>
      <c r="N974">
        <v>96.8</v>
      </c>
    </row>
    <row r="975" spans="13:14">
      <c r="M975">
        <v>1.975618562</v>
      </c>
      <c r="N975">
        <v>96.9</v>
      </c>
    </row>
    <row r="976" spans="13:14">
      <c r="M976">
        <v>1.9861443999999999</v>
      </c>
      <c r="N976">
        <v>97</v>
      </c>
    </row>
    <row r="977" spans="13:14">
      <c r="M977">
        <v>2.0042192669999999</v>
      </c>
      <c r="N977">
        <v>97.1</v>
      </c>
    </row>
    <row r="978" spans="13:14">
      <c r="M978">
        <v>2.014607104</v>
      </c>
      <c r="N978">
        <v>97.2</v>
      </c>
    </row>
    <row r="979" spans="13:14">
      <c r="M979">
        <v>2.0200640000000001</v>
      </c>
      <c r="N979">
        <v>97.3</v>
      </c>
    </row>
    <row r="980" spans="13:14">
      <c r="M980">
        <v>2.0313874940000001</v>
      </c>
      <c r="N980">
        <v>97.4</v>
      </c>
    </row>
    <row r="981" spans="13:14">
      <c r="M981">
        <v>2.0701351749999999</v>
      </c>
      <c r="N981">
        <v>97.5</v>
      </c>
    </row>
    <row r="982" spans="13:14">
      <c r="M982">
        <v>2.0852396</v>
      </c>
      <c r="N982">
        <v>97.6</v>
      </c>
    </row>
    <row r="983" spans="13:14">
      <c r="M983">
        <v>2.1182348200000001</v>
      </c>
      <c r="N983">
        <v>97.7</v>
      </c>
    </row>
    <row r="984" spans="13:14">
      <c r="M984">
        <v>2.1260303459999998</v>
      </c>
      <c r="N984">
        <v>97.8</v>
      </c>
    </row>
    <row r="985" spans="13:14">
      <c r="M985">
        <v>2.1465394189999998</v>
      </c>
      <c r="N985">
        <v>97.9</v>
      </c>
    </row>
    <row r="986" spans="13:14">
      <c r="M986">
        <v>2.2029664000000002</v>
      </c>
      <c r="N986">
        <v>98</v>
      </c>
    </row>
    <row r="987" spans="13:14">
      <c r="M987">
        <v>2.2232778120000001</v>
      </c>
      <c r="N987">
        <v>98.1</v>
      </c>
    </row>
    <row r="988" spans="13:14">
      <c r="M988">
        <v>2.2673731840000002</v>
      </c>
      <c r="N988">
        <v>98.2</v>
      </c>
    </row>
    <row r="989" spans="13:14">
      <c r="M989">
        <v>2.3019431469999998</v>
      </c>
      <c r="N989">
        <v>98.3</v>
      </c>
    </row>
    <row r="990" spans="13:14">
      <c r="M990">
        <v>2.318864488</v>
      </c>
      <c r="N990">
        <v>98.4</v>
      </c>
    </row>
    <row r="991" spans="13:14">
      <c r="M991">
        <v>2.3236800999999998</v>
      </c>
      <c r="N991">
        <v>98.5</v>
      </c>
    </row>
    <row r="992" spans="13:14">
      <c r="M992">
        <v>2.3431959359999999</v>
      </c>
      <c r="N992">
        <v>98.6</v>
      </c>
    </row>
    <row r="993" spans="13:14">
      <c r="M993">
        <v>2.3729558700000002</v>
      </c>
      <c r="N993">
        <v>98.7</v>
      </c>
    </row>
    <row r="994" spans="13:14">
      <c r="M994">
        <v>2.3983301479999999</v>
      </c>
      <c r="N994">
        <v>98.8</v>
      </c>
    </row>
    <row r="995" spans="13:14">
      <c r="M995">
        <v>2.4101481730000001</v>
      </c>
      <c r="N995">
        <v>98.9</v>
      </c>
    </row>
    <row r="996" spans="13:14">
      <c r="M996">
        <v>2.4229539</v>
      </c>
      <c r="N996">
        <v>99</v>
      </c>
    </row>
    <row r="997" spans="13:14">
      <c r="M997">
        <v>2.4472081710000002</v>
      </c>
      <c r="N997">
        <v>99.1</v>
      </c>
    </row>
    <row r="998" spans="13:14">
      <c r="M998">
        <v>2.4691760559999998</v>
      </c>
      <c r="N998">
        <v>99.2</v>
      </c>
    </row>
    <row r="999" spans="13:14">
      <c r="M999">
        <v>2.5446858650000101</v>
      </c>
      <c r="N999">
        <v>99.3</v>
      </c>
    </row>
    <row r="1000" spans="13:14">
      <c r="M1000">
        <v>2.5879598679999898</v>
      </c>
      <c r="N1000">
        <v>99.4</v>
      </c>
    </row>
    <row r="1001" spans="13:14">
      <c r="M1001">
        <v>2.6789335300000001</v>
      </c>
      <c r="N1001">
        <v>99.5</v>
      </c>
    </row>
    <row r="1002" spans="13:14">
      <c r="M1002">
        <v>2.7647884920000001</v>
      </c>
      <c r="N1002">
        <v>99.6</v>
      </c>
    </row>
    <row r="1003" spans="13:14">
      <c r="M1003">
        <v>2.8207640070000002</v>
      </c>
      <c r="N1003">
        <v>99.7</v>
      </c>
    </row>
    <row r="1004" spans="13:14">
      <c r="M1004">
        <v>2.88331219999999</v>
      </c>
      <c r="N1004">
        <v>99.8</v>
      </c>
    </row>
    <row r="1005" spans="13:14">
      <c r="M1005">
        <v>3.2502631679999698</v>
      </c>
      <c r="N1005">
        <v>99.9</v>
      </c>
    </row>
    <row r="1006" spans="13:14">
      <c r="M1006">
        <v>3.5245120000000001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topLeftCell="C1" workbookViewId="0">
      <selection activeCell="O9" sqref="O9:O1006"/>
    </sheetView>
  </sheetViews>
  <sheetFormatPr baseColWidth="10" defaultRowHeight="15.5"/>
  <cols>
    <col min="1" max="1" width="10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SQRT(SEM!J6)</f>
        <v>4.1699349999999997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SEM!M6</f>
        <v>-2.589877</v>
      </c>
      <c r="M5">
        <f>SEM!N6</f>
        <v>0</v>
      </c>
      <c r="O5">
        <f>ABS(L5-SEM!$C$34)</f>
        <v>1.8261442102880099</v>
      </c>
      <c r="P5">
        <f>M5</f>
        <v>0</v>
      </c>
    </row>
    <row r="6" spans="1:16">
      <c r="A6" s="2" t="s">
        <v>28</v>
      </c>
      <c r="J6" s="5"/>
      <c r="L6">
        <f>SEM!M7</f>
        <v>-2.537925644</v>
      </c>
      <c r="M6">
        <f>SEM!N7</f>
        <v>0.1</v>
      </c>
      <c r="O6">
        <f>ABS(L6-SEM!$C$34)</f>
        <v>1.8780955662880099</v>
      </c>
      <c r="P6">
        <f t="shared" ref="P6:P70" si="0">M6</f>
        <v>0.1</v>
      </c>
    </row>
    <row r="7" spans="1:16">
      <c r="J7" s="5"/>
      <c r="L7">
        <f>SEM!M8</f>
        <v>-2.4755676260000001</v>
      </c>
      <c r="M7">
        <f>SEM!N8</f>
        <v>0.2</v>
      </c>
      <c r="O7">
        <f>ABS(L7-SEM!$C$34)</f>
        <v>1.9404535842880097</v>
      </c>
      <c r="P7">
        <f t="shared" si="0"/>
        <v>0.2</v>
      </c>
    </row>
    <row r="8" spans="1:16">
      <c r="A8" t="s">
        <v>16</v>
      </c>
      <c r="B8">
        <f>SEM!C27</f>
        <v>18.414521405522333</v>
      </c>
      <c r="J8" s="5"/>
    </row>
    <row r="9" spans="1:16">
      <c r="J9" s="5"/>
      <c r="L9">
        <f>SEM!M9</f>
        <v>-2.3250719360000001</v>
      </c>
      <c r="M9">
        <f>SEM!N9</f>
        <v>0.3</v>
      </c>
      <c r="O9">
        <f>ABS(L9-SEM!$C$34)</f>
        <v>2.0909492742880098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SEM!M10</f>
        <v>-2.2573220840000001</v>
      </c>
      <c r="M10">
        <f>SEM!N10</f>
        <v>0.4</v>
      </c>
      <c r="O10">
        <f>ABS(L10-SEM!$C$34)</f>
        <v>2.1586991262880098</v>
      </c>
      <c r="P10">
        <f t="shared" si="0"/>
        <v>0.4</v>
      </c>
    </row>
    <row r="11" spans="1:16">
      <c r="B11">
        <f>SEM!J11</f>
        <v>0</v>
      </c>
      <c r="C11">
        <f>SEM!I11</f>
        <v>0</v>
      </c>
      <c r="J11" s="5"/>
      <c r="L11">
        <f>SEM!M11</f>
        <v>-2.2174627249999999</v>
      </c>
      <c r="M11">
        <f>SEM!N11</f>
        <v>0.5</v>
      </c>
      <c r="O11">
        <f>ABS(L11-SEM!$C$34)</f>
        <v>2.19855848528801</v>
      </c>
      <c r="P11">
        <f t="shared" si="0"/>
        <v>0.5</v>
      </c>
    </row>
    <row r="12" spans="1:16">
      <c r="B12">
        <f>SEM!J12</f>
        <v>0</v>
      </c>
      <c r="C12">
        <f>SEM!I12</f>
        <v>0</v>
      </c>
      <c r="J12" s="5"/>
      <c r="L12">
        <f>SEM!M12</f>
        <v>-2.1596143200000002</v>
      </c>
      <c r="M12">
        <f>SEM!N12</f>
        <v>0.6</v>
      </c>
      <c r="O12">
        <f>ABS(L12-SEM!$C$34)</f>
        <v>2.2564068902880097</v>
      </c>
      <c r="P12">
        <f t="shared" si="0"/>
        <v>0.6</v>
      </c>
    </row>
    <row r="13" spans="1:16">
      <c r="B13">
        <f>SEM!J13</f>
        <v>0</v>
      </c>
      <c r="C13">
        <f>SEM!I13</f>
        <v>0</v>
      </c>
      <c r="J13" s="5"/>
      <c r="L13">
        <f>SEM!M13</f>
        <v>-2.1244617890000002</v>
      </c>
      <c r="M13">
        <f>SEM!N13</f>
        <v>0.7</v>
      </c>
      <c r="O13">
        <f>ABS(L13-SEM!$C$34)</f>
        <v>2.2915594212880097</v>
      </c>
      <c r="P13">
        <f t="shared" si="0"/>
        <v>0.7</v>
      </c>
    </row>
    <row r="14" spans="1:16">
      <c r="B14">
        <f>SEM!J14</f>
        <v>0</v>
      </c>
      <c r="C14">
        <f>SEM!I14</f>
        <v>0</v>
      </c>
      <c r="J14" s="5"/>
      <c r="L14">
        <f>SEM!M14</f>
        <v>-2.0915718160000001</v>
      </c>
      <c r="M14">
        <f>SEM!N14</f>
        <v>0.8</v>
      </c>
      <c r="O14">
        <f>ABS(L14-SEM!$C$34)</f>
        <v>2.3244493942880098</v>
      </c>
      <c r="P14">
        <f t="shared" si="0"/>
        <v>0.8</v>
      </c>
    </row>
    <row r="15" spans="1:16">
      <c r="B15">
        <f>SEM!J15</f>
        <v>0</v>
      </c>
      <c r="C15">
        <f>SEM!I15</f>
        <v>0</v>
      </c>
      <c r="J15" s="5"/>
      <c r="L15">
        <f>SEM!M15</f>
        <v>-2.056066602</v>
      </c>
      <c r="M15">
        <f>SEM!N15</f>
        <v>0.9</v>
      </c>
      <c r="O15">
        <f>ABS(L15-SEM!$C$34)</f>
        <v>2.3599546082880098</v>
      </c>
      <c r="P15">
        <f t="shared" si="0"/>
        <v>0.9</v>
      </c>
    </row>
    <row r="16" spans="1:16">
      <c r="B16">
        <f>SEM!J16</f>
        <v>0</v>
      </c>
      <c r="C16">
        <f>SEM!I16</f>
        <v>0</v>
      </c>
      <c r="J16" s="5"/>
      <c r="L16">
        <f>SEM!M16</f>
        <v>-2.0461030999999998</v>
      </c>
      <c r="M16">
        <f>SEM!N16</f>
        <v>1</v>
      </c>
      <c r="O16">
        <f>ABS(L16-SEM!$C$34)</f>
        <v>2.36991811028801</v>
      </c>
      <c r="P16">
        <f t="shared" si="0"/>
        <v>1</v>
      </c>
    </row>
    <row r="17" spans="1:16">
      <c r="B17">
        <f>SEM!J17</f>
        <v>0</v>
      </c>
      <c r="C17">
        <f>SEM!I17</f>
        <v>0</v>
      </c>
      <c r="J17" s="5"/>
      <c r="L17">
        <f>SEM!M17</f>
        <v>-2.0173732539999998</v>
      </c>
      <c r="M17">
        <f>SEM!N17</f>
        <v>1.1000000000000001</v>
      </c>
      <c r="O17">
        <f>ABS(L17-SEM!$C$34)</f>
        <v>2.3986479562880101</v>
      </c>
      <c r="P17">
        <f t="shared" si="0"/>
        <v>1.1000000000000001</v>
      </c>
    </row>
    <row r="18" spans="1:16">
      <c r="B18">
        <f>SEM!J18</f>
        <v>0</v>
      </c>
      <c r="C18">
        <f>SEM!I18</f>
        <v>0</v>
      </c>
      <c r="J18" s="5"/>
      <c r="L18">
        <f>SEM!M18</f>
        <v>-2.0068795320000001</v>
      </c>
      <c r="M18">
        <f>SEM!N18</f>
        <v>1.2</v>
      </c>
      <c r="O18">
        <f>ABS(L18-SEM!$C$34)</f>
        <v>2.4091416782880097</v>
      </c>
      <c r="P18">
        <f t="shared" si="0"/>
        <v>1.2</v>
      </c>
    </row>
    <row r="19" spans="1:16">
      <c r="B19">
        <f>SEM!J19</f>
        <v>0</v>
      </c>
      <c r="C19">
        <f>SEM!I19</f>
        <v>0</v>
      </c>
      <c r="J19" s="5"/>
      <c r="L19">
        <f>SEM!M19</f>
        <v>-2.0008258699999999</v>
      </c>
      <c r="M19">
        <f>SEM!N19</f>
        <v>1.3</v>
      </c>
      <c r="O19">
        <f>ABS(L19-SEM!$C$34)</f>
        <v>2.41519534028801</v>
      </c>
      <c r="P19">
        <f t="shared" si="0"/>
        <v>1.3</v>
      </c>
    </row>
    <row r="20" spans="1:16">
      <c r="B20">
        <f>SEM!J20</f>
        <v>0</v>
      </c>
      <c r="C20">
        <f>SEM!I20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SEM!M20</f>
        <v>-1.9807654779999999</v>
      </c>
      <c r="M20">
        <f>SEM!N20</f>
        <v>1.4</v>
      </c>
      <c r="O20">
        <f>ABS(L20-SEM!$C$34)</f>
        <v>2.43525573228801</v>
      </c>
      <c r="P20">
        <f t="shared" si="0"/>
        <v>1.4</v>
      </c>
    </row>
    <row r="21" spans="1:16">
      <c r="B21">
        <f>SEM!J21</f>
        <v>0</v>
      </c>
      <c r="C21">
        <f>SEM!I21</f>
        <v>0</v>
      </c>
      <c r="E21" t="s">
        <v>38</v>
      </c>
      <c r="G21" s="21">
        <f>SQRT(G20)</f>
        <v>0</v>
      </c>
      <c r="J21" s="5"/>
      <c r="L21">
        <f>SEM!M21</f>
        <v>-1.9479238699999999</v>
      </c>
      <c r="M21">
        <f>SEM!N21</f>
        <v>1.5</v>
      </c>
      <c r="O21">
        <f>ABS(L21-SEM!$C$34)</f>
        <v>2.46809734028801</v>
      </c>
      <c r="P21">
        <f t="shared" si="0"/>
        <v>1.5</v>
      </c>
    </row>
    <row r="22" spans="1:16">
      <c r="B22">
        <f>SEM!J22</f>
        <v>0</v>
      </c>
      <c r="C22">
        <f>SEM!I22</f>
        <v>0</v>
      </c>
      <c r="J22" s="5"/>
      <c r="L22">
        <f>SEM!M22</f>
        <v>-1.9088480800000001</v>
      </c>
      <c r="M22">
        <f>SEM!N22</f>
        <v>1.6</v>
      </c>
      <c r="O22">
        <f>ABS(L22-SEM!$C$34)</f>
        <v>2.5071731302880096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SEM!M23</f>
        <v>-1.887813824</v>
      </c>
      <c r="M23">
        <f>SEM!N23</f>
        <v>1.7</v>
      </c>
      <c r="O23">
        <f>ABS(L23-SEM!$C$34)</f>
        <v>2.5282073862880097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SEM!M24</f>
        <v>-1.8737491719999999</v>
      </c>
      <c r="M24">
        <f>SEM!N24</f>
        <v>1.8</v>
      </c>
      <c r="O24">
        <f>ABS(L24-SEM!$C$34)</f>
        <v>2.5422720382880097</v>
      </c>
      <c r="P24">
        <f t="shared" si="0"/>
        <v>1.8</v>
      </c>
    </row>
    <row r="25" spans="1:16">
      <c r="A25" s="2" t="s">
        <v>27</v>
      </c>
      <c r="J25" s="5"/>
      <c r="L25">
        <f>SEM!M25</f>
        <v>-1.858678244</v>
      </c>
      <c r="M25">
        <f>SEM!N25</f>
        <v>1.9</v>
      </c>
      <c r="O25">
        <f>ABS(L25-SEM!$C$34)</f>
        <v>2.5573429662880098</v>
      </c>
      <c r="P25">
        <f t="shared" si="0"/>
        <v>1.9</v>
      </c>
    </row>
    <row r="26" spans="1:16">
      <c r="H26" s="1"/>
      <c r="J26" s="5"/>
      <c r="L26">
        <f>SEM!M26</f>
        <v>-1.83777506</v>
      </c>
      <c r="M26">
        <f>SEM!N26</f>
        <v>2</v>
      </c>
      <c r="O26">
        <f>ABS(L26-SEM!$C$34)</f>
        <v>2.5782461502880096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SEM!M27</f>
        <v>-1.836217</v>
      </c>
      <c r="M27">
        <f>SEM!N27</f>
        <v>2.1</v>
      </c>
      <c r="O27">
        <f>ABS(L27-SEM!$C$34)</f>
        <v>2.5798042102880099</v>
      </c>
      <c r="P27">
        <f t="shared" si="0"/>
        <v>2.1</v>
      </c>
    </row>
    <row r="28" spans="1:16">
      <c r="A28">
        <f>SEM!I27</f>
        <v>0</v>
      </c>
      <c r="B28">
        <f>SEM!J27</f>
        <v>0</v>
      </c>
      <c r="C28">
        <v>1</v>
      </c>
      <c r="D28">
        <f>B28*C28</f>
        <v>0</v>
      </c>
      <c r="J28" s="5"/>
      <c r="L28">
        <f>SEM!M28</f>
        <v>-1.82161134</v>
      </c>
      <c r="M28">
        <f>SEM!N28</f>
        <v>2.2000000000000002</v>
      </c>
      <c r="O28">
        <f>ABS(L28-SEM!$C$34)</f>
        <v>2.5944098702880098</v>
      </c>
      <c r="P28">
        <f t="shared" si="0"/>
        <v>2.2000000000000002</v>
      </c>
    </row>
    <row r="29" spans="1:16">
      <c r="A29">
        <f>SEM!I28</f>
        <v>0</v>
      </c>
      <c r="B29">
        <f>SEM!J28</f>
        <v>0</v>
      </c>
      <c r="C29">
        <f>B8</f>
        <v>18.414521405522333</v>
      </c>
      <c r="D29">
        <f t="shared" ref="D29:D33" si="1">B29*C29</f>
        <v>0</v>
      </c>
      <c r="J29" s="5"/>
      <c r="L29">
        <f>SEM!M29</f>
        <v>-1.8078471679999999</v>
      </c>
      <c r="M29">
        <f>SEM!N29</f>
        <v>2.2999999999999998</v>
      </c>
      <c r="O29">
        <f>ABS(L29-SEM!$C$34)</f>
        <v>2.60817404228801</v>
      </c>
      <c r="P29">
        <f t="shared" si="0"/>
        <v>2.2999999999999998</v>
      </c>
    </row>
    <row r="30" spans="1:16">
      <c r="A30">
        <f>SEM!I29</f>
        <v>0</v>
      </c>
      <c r="B30">
        <f>SEM!J29</f>
        <v>0</v>
      </c>
      <c r="C30">
        <f>B8^2</f>
        <v>339.09459859444019</v>
      </c>
      <c r="D30">
        <f t="shared" si="1"/>
        <v>0</v>
      </c>
      <c r="J30" s="5"/>
      <c r="L30">
        <f>SEM!M30</f>
        <v>-1.7701226400000001</v>
      </c>
      <c r="M30">
        <f>SEM!N30</f>
        <v>2.4</v>
      </c>
      <c r="O30">
        <f>ABS(L30-SEM!$C$34)</f>
        <v>2.6458985702880096</v>
      </c>
      <c r="P30">
        <f t="shared" si="0"/>
        <v>2.4</v>
      </c>
    </row>
    <row r="31" spans="1:16">
      <c r="A31">
        <f>SEM!I30</f>
        <v>0</v>
      </c>
      <c r="B31">
        <f>SEM!J30</f>
        <v>0</v>
      </c>
      <c r="C31">
        <f>B8^3</f>
        <v>6244.2647443143223</v>
      </c>
      <c r="D31">
        <f t="shared" si="1"/>
        <v>0</v>
      </c>
      <c r="J31" s="5"/>
      <c r="L31">
        <f>SEM!M31</f>
        <v>-1.7573782499999999</v>
      </c>
      <c r="M31">
        <f>SEM!N31</f>
        <v>2.5</v>
      </c>
      <c r="O31">
        <f>ABS(L31-SEM!$C$34)</f>
        <v>2.6586429602880099</v>
      </c>
      <c r="P31">
        <f t="shared" si="0"/>
        <v>2.5</v>
      </c>
    </row>
    <row r="32" spans="1:16">
      <c r="A32">
        <f>SEM!I31</f>
        <v>0</v>
      </c>
      <c r="B32">
        <f>SEM!J31</f>
        <v>0</v>
      </c>
      <c r="C32">
        <f>B8^4</f>
        <v>114985.14679592452</v>
      </c>
      <c r="D32">
        <f t="shared" si="1"/>
        <v>0</v>
      </c>
      <c r="J32" s="5"/>
      <c r="L32">
        <f>SEM!M32</f>
        <v>-1.750630892</v>
      </c>
      <c r="M32">
        <f>SEM!N32</f>
        <v>2.6</v>
      </c>
      <c r="O32">
        <f>ABS(L32-SEM!$C$34)</f>
        <v>2.6653903182880097</v>
      </c>
      <c r="P32">
        <f t="shared" si="0"/>
        <v>2.6</v>
      </c>
    </row>
    <row r="33" spans="1:16">
      <c r="A33">
        <f>SEM!I32</f>
        <v>0</v>
      </c>
      <c r="B33">
        <f>SEM!J32</f>
        <v>0</v>
      </c>
      <c r="C33">
        <f>B8^5</f>
        <v>2117396.4469906799</v>
      </c>
      <c r="D33">
        <f t="shared" si="1"/>
        <v>0</v>
      </c>
      <c r="J33" s="5"/>
      <c r="L33">
        <f>SEM!M33</f>
        <v>-1.743069</v>
      </c>
      <c r="M33">
        <f>SEM!N33</f>
        <v>2.7</v>
      </c>
      <c r="O33">
        <f>ABS(L33-SEM!$C$34)</f>
        <v>2.6729522102880097</v>
      </c>
      <c r="P33">
        <f t="shared" si="0"/>
        <v>2.7</v>
      </c>
    </row>
    <row r="34" spans="1:16">
      <c r="G34" s="21">
        <f>SQRT(D35)</f>
        <v>0</v>
      </c>
      <c r="J34" s="5"/>
      <c r="L34">
        <f>SEM!M34</f>
        <v>-1.7297411600000001</v>
      </c>
      <c r="M34">
        <f>SEM!N34</f>
        <v>2.8</v>
      </c>
      <c r="O34">
        <f>ABS(L34-SEM!$C$34)</f>
        <v>2.6862800502880098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</v>
      </c>
      <c r="E35" s="18"/>
      <c r="F35" s="18"/>
      <c r="G35" s="18"/>
      <c r="H35" s="18"/>
      <c r="I35" s="18"/>
      <c r="J35" s="19"/>
      <c r="L35">
        <f>SEM!M35</f>
        <v>-1.722267687</v>
      </c>
      <c r="M35">
        <f>SEM!N35</f>
        <v>2.9</v>
      </c>
      <c r="O35">
        <f>ABS(L35-SEM!$C$34)</f>
        <v>2.6937535232880099</v>
      </c>
      <c r="P35">
        <f t="shared" si="0"/>
        <v>2.9</v>
      </c>
    </row>
    <row r="36" spans="1:16">
      <c r="J36" s="5"/>
      <c r="L36">
        <f>SEM!M36</f>
        <v>-1.689028</v>
      </c>
      <c r="M36">
        <f>SEM!N36</f>
        <v>3</v>
      </c>
      <c r="O36">
        <f>ABS(L36-SEM!$C$34)</f>
        <v>2.7269932102880099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SEM!M37</f>
        <v>-1.683687049</v>
      </c>
      <c r="M37">
        <f>SEM!N37</f>
        <v>3.1</v>
      </c>
      <c r="O37">
        <f>ABS(L37-SEM!$C$34)</f>
        <v>2.7323341612880099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1</v>
      </c>
      <c r="E38" s="24"/>
      <c r="F38" s="24"/>
      <c r="G38" s="2" t="s">
        <v>21</v>
      </c>
      <c r="H38" s="2"/>
      <c r="I38" s="2">
        <f>IF(D41=1, G3+G21+G34, )</f>
        <v>4.1699349999999997</v>
      </c>
      <c r="J38" s="5"/>
      <c r="L38">
        <f>SEM!M38</f>
        <v>-1.6671648400000001</v>
      </c>
      <c r="M38">
        <f>SEM!N38</f>
        <v>3.2</v>
      </c>
      <c r="O38">
        <f>ABS(L38-SEM!$C$34)</f>
        <v>2.74885637028801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SEM!M39</f>
        <v>-1.6553533090000001</v>
      </c>
      <c r="M39">
        <f>SEM!N39</f>
        <v>3.3</v>
      </c>
      <c r="O39">
        <f>ABS(L39-SEM!$C$34)</f>
        <v>2.7606679012880098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0</v>
      </c>
      <c r="E40" s="24"/>
      <c r="F40" s="24"/>
      <c r="J40" s="5"/>
      <c r="L40">
        <f>SEM!M40</f>
        <v>-1.639194276</v>
      </c>
      <c r="M40">
        <f>SEM!N40</f>
        <v>3.4</v>
      </c>
      <c r="O40">
        <f>ABS(L40-SEM!$C$34)</f>
        <v>2.7768269342880099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SEM!M41</f>
        <v>-1.6328702850000001</v>
      </c>
      <c r="M41">
        <f>SEM!N41</f>
        <v>3.5</v>
      </c>
      <c r="O41">
        <f>ABS(L41-SEM!$C$34)</f>
        <v>2.7831509252880098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SEM!M42</f>
        <v>-1.625604</v>
      </c>
      <c r="M42">
        <f>SEM!N42</f>
        <v>3.6</v>
      </c>
      <c r="O42">
        <f>ABS(L42-SEM!$C$34)</f>
        <v>2.7904172102880098</v>
      </c>
      <c r="P42">
        <f t="shared" si="0"/>
        <v>3.6</v>
      </c>
    </row>
    <row r="43" spans="1:16">
      <c r="A43" s="22"/>
      <c r="J43" s="5"/>
      <c r="L43">
        <f>SEM!M43</f>
        <v>-1.612217574</v>
      </c>
      <c r="M43">
        <f>SEM!N43</f>
        <v>3.7</v>
      </c>
      <c r="O43">
        <f>ABS(L43-SEM!$C$34)</f>
        <v>2.8038036362880101</v>
      </c>
      <c r="P43">
        <f t="shared" si="0"/>
        <v>3.7</v>
      </c>
    </row>
    <row r="44" spans="1:16">
      <c r="J44" s="5"/>
      <c r="L44">
        <f>SEM!M44</f>
        <v>-1.6063279420000001</v>
      </c>
      <c r="M44">
        <f>SEM!N44</f>
        <v>3.8</v>
      </c>
      <c r="O44">
        <f>ABS(L44-SEM!$C$34)</f>
        <v>2.8096932682880098</v>
      </c>
      <c r="P44">
        <f t="shared" si="0"/>
        <v>3.8</v>
      </c>
    </row>
    <row r="45" spans="1:16">
      <c r="J45" s="5"/>
      <c r="L45">
        <f>SEM!M45</f>
        <v>-1.5980336509999999</v>
      </c>
      <c r="M45">
        <f>SEM!N45</f>
        <v>3.9</v>
      </c>
      <c r="O45">
        <f>ABS(L45-SEM!$C$34)</f>
        <v>2.8179875592880101</v>
      </c>
      <c r="P45">
        <f t="shared" si="0"/>
        <v>3.9</v>
      </c>
    </row>
    <row r="46" spans="1:16">
      <c r="J46" s="5"/>
      <c r="L46">
        <f>SEM!M46</f>
        <v>-1.59189508</v>
      </c>
      <c r="M46">
        <f>SEM!N46</f>
        <v>4</v>
      </c>
      <c r="O46">
        <f>ABS(L46-SEM!$C$34)</f>
        <v>2.8241261302880099</v>
      </c>
      <c r="P46">
        <f t="shared" si="0"/>
        <v>4</v>
      </c>
    </row>
    <row r="47" spans="1:16">
      <c r="J47" s="5"/>
      <c r="L47">
        <f>SEM!M47</f>
        <v>-1.575801797</v>
      </c>
      <c r="M47">
        <f>SEM!N47</f>
        <v>4.0999999999999996</v>
      </c>
      <c r="O47">
        <f>ABS(L47-SEM!$C$34)</f>
        <v>2.8402194132880099</v>
      </c>
      <c r="P47">
        <f t="shared" si="0"/>
        <v>4.0999999999999996</v>
      </c>
    </row>
    <row r="48" spans="1:16">
      <c r="J48" s="5"/>
      <c r="L48">
        <f>SEM!M48</f>
        <v>-1.5595315919999999</v>
      </c>
      <c r="M48">
        <f>SEM!N48</f>
        <v>4.2</v>
      </c>
      <c r="O48">
        <f>ABS(L48-SEM!$C$34)</f>
        <v>2.85648961828801</v>
      </c>
      <c r="P48">
        <f t="shared" si="0"/>
        <v>4.2</v>
      </c>
    </row>
    <row r="49" spans="10:16">
      <c r="J49" s="5"/>
      <c r="L49">
        <f>SEM!M49</f>
        <v>-1.5539286080000001</v>
      </c>
      <c r="M49">
        <f>SEM!N49</f>
        <v>4.3</v>
      </c>
      <c r="O49">
        <f>ABS(L49-SEM!$C$34)</f>
        <v>2.8620926022880098</v>
      </c>
      <c r="P49">
        <f t="shared" si="0"/>
        <v>4.3</v>
      </c>
    </row>
    <row r="50" spans="10:16">
      <c r="J50" s="5"/>
      <c r="L50">
        <f>SEM!M50</f>
        <v>-1.536087228</v>
      </c>
      <c r="M50">
        <f>SEM!N50</f>
        <v>4.4000000000000004</v>
      </c>
      <c r="O50">
        <f>ABS(L50-SEM!$C$34)</f>
        <v>2.8799339822880099</v>
      </c>
      <c r="P50">
        <f t="shared" si="0"/>
        <v>4.4000000000000004</v>
      </c>
    </row>
    <row r="51" spans="10:16">
      <c r="J51" s="5"/>
      <c r="L51">
        <f>SEM!M51</f>
        <v>-1.535175905</v>
      </c>
      <c r="M51">
        <f>SEM!N51</f>
        <v>4.5</v>
      </c>
      <c r="O51">
        <f>ABS(L51-SEM!$C$34)</f>
        <v>2.8808453052880099</v>
      </c>
      <c r="P51">
        <f t="shared" si="0"/>
        <v>4.5</v>
      </c>
    </row>
    <row r="52" spans="10:16">
      <c r="J52" s="5"/>
      <c r="L52">
        <f>SEM!M52</f>
        <v>-1.5285126200000001</v>
      </c>
      <c r="M52">
        <f>SEM!N52</f>
        <v>4.5999999999999996</v>
      </c>
      <c r="O52">
        <f>ABS(L52-SEM!$C$34)</f>
        <v>2.88750859028801</v>
      </c>
      <c r="P52">
        <f t="shared" si="0"/>
        <v>4.5999999999999996</v>
      </c>
    </row>
    <row r="53" spans="10:16">
      <c r="J53" s="5"/>
      <c r="L53">
        <f>SEM!M53</f>
        <v>-1.5254553230000001</v>
      </c>
      <c r="M53">
        <f>SEM!N53</f>
        <v>4.7</v>
      </c>
      <c r="O53">
        <f>ABS(L53-SEM!$C$34)</f>
        <v>2.8905658872880098</v>
      </c>
      <c r="P53">
        <f t="shared" si="0"/>
        <v>4.7</v>
      </c>
    </row>
    <row r="54" spans="10:16">
      <c r="J54" s="5"/>
      <c r="L54">
        <f>SEM!M54</f>
        <v>-1.5190300720000001</v>
      </c>
      <c r="M54">
        <f>SEM!N54</f>
        <v>4.8</v>
      </c>
      <c r="O54">
        <f>ABS(L54-SEM!$C$34)</f>
        <v>2.8969911382880098</v>
      </c>
      <c r="P54">
        <f t="shared" si="0"/>
        <v>4.8</v>
      </c>
    </row>
    <row r="55" spans="10:16">
      <c r="J55" s="5"/>
      <c r="L55">
        <f>SEM!M55</f>
        <v>-1.5156780000000001</v>
      </c>
      <c r="M55">
        <f>SEM!N55</f>
        <v>4.9000000000000004</v>
      </c>
      <c r="O55">
        <f>ABS(L55-SEM!$C$34)</f>
        <v>2.9003432102880096</v>
      </c>
      <c r="P55">
        <f t="shared" si="0"/>
        <v>4.9000000000000004</v>
      </c>
    </row>
    <row r="56" spans="10:16">
      <c r="J56" s="5"/>
      <c r="L56">
        <f>SEM!M56</f>
        <v>-1.5129283</v>
      </c>
      <c r="M56">
        <f>SEM!N56</f>
        <v>5</v>
      </c>
      <c r="O56">
        <f>ABS(L56-SEM!$C$34)</f>
        <v>2.9030929102880099</v>
      </c>
      <c r="P56">
        <f t="shared" si="0"/>
        <v>5</v>
      </c>
    </row>
    <row r="57" spans="10:16">
      <c r="J57" s="5"/>
      <c r="L57">
        <f>SEM!M57</f>
        <v>-1.5108138659999999</v>
      </c>
      <c r="M57">
        <f>SEM!N57</f>
        <v>5.0999999999999996</v>
      </c>
      <c r="O57">
        <f>ABS(L57-SEM!$C$34)</f>
        <v>2.90520734428801</v>
      </c>
      <c r="P57">
        <f t="shared" si="0"/>
        <v>5.0999999999999996</v>
      </c>
    </row>
    <row r="58" spans="10:16">
      <c r="J58" s="5"/>
      <c r="L58">
        <f>SEM!M58</f>
        <v>-1.502603868</v>
      </c>
      <c r="M58">
        <f>SEM!N58</f>
        <v>5.2</v>
      </c>
      <c r="O58">
        <f>ABS(L58-SEM!$C$34)</f>
        <v>2.9134173422880099</v>
      </c>
      <c r="P58">
        <f t="shared" si="0"/>
        <v>5.2</v>
      </c>
    </row>
    <row r="59" spans="10:16">
      <c r="J59" s="5"/>
      <c r="L59">
        <f>SEM!M59</f>
        <v>-1.499800443</v>
      </c>
      <c r="M59">
        <f>SEM!N59</f>
        <v>5.3</v>
      </c>
      <c r="O59">
        <f>ABS(L59-SEM!$C$34)</f>
        <v>2.9162207672880101</v>
      </c>
      <c r="P59">
        <f t="shared" si="0"/>
        <v>5.3</v>
      </c>
    </row>
    <row r="60" spans="10:16">
      <c r="J60" s="5"/>
      <c r="L60">
        <f>SEM!M60</f>
        <v>-1.4938750000000001</v>
      </c>
      <c r="M60">
        <f>SEM!N60</f>
        <v>5.4</v>
      </c>
      <c r="O60">
        <f>ABS(L60-SEM!$C$34)</f>
        <v>2.9221462102880098</v>
      </c>
      <c r="P60">
        <f t="shared" si="0"/>
        <v>5.4</v>
      </c>
    </row>
    <row r="61" spans="10:16">
      <c r="J61" s="5"/>
      <c r="L61">
        <f>SEM!M61</f>
        <v>-1.4914589949999999</v>
      </c>
      <c r="M61">
        <f>SEM!N61</f>
        <v>5.5</v>
      </c>
      <c r="O61">
        <f>ABS(L61-SEM!$C$34)</f>
        <v>2.92456221528801</v>
      </c>
      <c r="P61">
        <f t="shared" si="0"/>
        <v>5.5</v>
      </c>
    </row>
    <row r="62" spans="10:16">
      <c r="J62" s="5"/>
      <c r="L62">
        <f>SEM!M62</f>
        <v>-1.4890223199999999</v>
      </c>
      <c r="M62">
        <f>SEM!N62</f>
        <v>5.6</v>
      </c>
      <c r="O62">
        <f>ABS(L62-SEM!$C$34)</f>
        <v>2.9269988902880097</v>
      </c>
      <c r="P62">
        <f t="shared" si="0"/>
        <v>5.6</v>
      </c>
    </row>
    <row r="63" spans="10:16">
      <c r="J63" s="5"/>
      <c r="L63">
        <f>SEM!M63</f>
        <v>-1.481738413</v>
      </c>
      <c r="M63">
        <f>SEM!N63</f>
        <v>5.7</v>
      </c>
      <c r="O63">
        <f>ABS(L63-SEM!$C$34)</f>
        <v>2.9342827972880099</v>
      </c>
      <c r="P63">
        <f t="shared" si="0"/>
        <v>5.7</v>
      </c>
    </row>
    <row r="64" spans="10:16">
      <c r="J64" s="5"/>
      <c r="L64">
        <f>SEM!M64</f>
        <v>-1.473995232</v>
      </c>
      <c r="M64">
        <f>SEM!N64</f>
        <v>5.8</v>
      </c>
      <c r="O64">
        <f>ABS(L64-SEM!$C$34)</f>
        <v>2.9420259782880098</v>
      </c>
      <c r="P64">
        <f t="shared" si="0"/>
        <v>5.8</v>
      </c>
    </row>
    <row r="65" spans="10:16">
      <c r="J65" s="5"/>
      <c r="L65">
        <f>SEM!M65</f>
        <v>-1.4529794579999999</v>
      </c>
      <c r="M65">
        <f>SEM!N65</f>
        <v>5.9</v>
      </c>
      <c r="O65">
        <f>ABS(L65-SEM!$C$34)</f>
        <v>2.9630417522880101</v>
      </c>
      <c r="P65">
        <f t="shared" si="0"/>
        <v>5.9</v>
      </c>
    </row>
    <row r="66" spans="10:16">
      <c r="J66" s="5"/>
      <c r="L66">
        <f>SEM!M66</f>
        <v>-1.44848212</v>
      </c>
      <c r="M66">
        <f>SEM!N66</f>
        <v>6</v>
      </c>
      <c r="O66">
        <f>ABS(L66-SEM!$C$34)</f>
        <v>2.9675390902880099</v>
      </c>
      <c r="P66">
        <f t="shared" si="0"/>
        <v>6</v>
      </c>
    </row>
    <row r="67" spans="10:16">
      <c r="J67" s="5"/>
      <c r="L67">
        <f>SEM!M67</f>
        <v>-1.442982548</v>
      </c>
      <c r="M67">
        <f>SEM!N67</f>
        <v>6.1</v>
      </c>
      <c r="O67">
        <f>ABS(L67-SEM!$C$34)</f>
        <v>2.9730386622880101</v>
      </c>
      <c r="P67">
        <f t="shared" si="0"/>
        <v>6.1</v>
      </c>
    </row>
    <row r="68" spans="10:16">
      <c r="J68" s="5"/>
      <c r="L68">
        <f>SEM!M68</f>
        <v>-1.4421089579999999</v>
      </c>
      <c r="M68">
        <f>SEM!N68</f>
        <v>6.2</v>
      </c>
      <c r="O68">
        <f>ABS(L68-SEM!$C$34)</f>
        <v>2.9739122522880099</v>
      </c>
      <c r="P68">
        <f t="shared" si="0"/>
        <v>6.2</v>
      </c>
    </row>
    <row r="69" spans="10:16">
      <c r="J69" s="5"/>
      <c r="L69">
        <f>SEM!M69</f>
        <v>-1.4393069999999999</v>
      </c>
      <c r="M69">
        <f>SEM!N69</f>
        <v>6.3</v>
      </c>
      <c r="O69">
        <f>ABS(L69-SEM!$C$34)</f>
        <v>2.97671421028801</v>
      </c>
      <c r="P69">
        <f t="shared" si="0"/>
        <v>6.3</v>
      </c>
    </row>
    <row r="70" spans="10:16">
      <c r="J70" s="5"/>
      <c r="L70">
        <f>SEM!M70</f>
        <v>-1.4372428559999999</v>
      </c>
      <c r="M70">
        <f>SEM!N70</f>
        <v>6.4</v>
      </c>
      <c r="O70">
        <f>ABS(L70-SEM!$C$34)</f>
        <v>2.9787783542880097</v>
      </c>
      <c r="P70">
        <f t="shared" si="0"/>
        <v>6.4</v>
      </c>
    </row>
    <row r="71" spans="10:16">
      <c r="J71" s="5"/>
      <c r="L71">
        <f>SEM!M71</f>
        <v>-1.429999875</v>
      </c>
      <c r="M71">
        <f>SEM!N71</f>
        <v>6.5</v>
      </c>
      <c r="O71">
        <f>ABS(L71-SEM!$C$34)</f>
        <v>2.9860213352880098</v>
      </c>
      <c r="P71">
        <f t="shared" ref="P71:P134" si="2">M71</f>
        <v>6.5</v>
      </c>
    </row>
    <row r="72" spans="10:16">
      <c r="J72" s="5"/>
      <c r="L72">
        <f>SEM!M72</f>
        <v>-1.4208589739999999</v>
      </c>
      <c r="M72">
        <f>SEM!N72</f>
        <v>6.6</v>
      </c>
      <c r="O72">
        <f>ABS(L72-SEM!$C$34)</f>
        <v>2.9951622362880101</v>
      </c>
      <c r="P72">
        <f t="shared" si="2"/>
        <v>6.6</v>
      </c>
    </row>
    <row r="73" spans="10:16">
      <c r="J73" s="5"/>
      <c r="L73">
        <f>SEM!M73</f>
        <v>-1.4205429999999999</v>
      </c>
      <c r="M73">
        <f>SEM!N73</f>
        <v>6.7</v>
      </c>
      <c r="O73">
        <f>ABS(L73-SEM!$C$34)</f>
        <v>2.99547821028801</v>
      </c>
      <c r="P73">
        <f t="shared" si="2"/>
        <v>6.7</v>
      </c>
    </row>
    <row r="74" spans="10:16">
      <c r="J74" s="5"/>
      <c r="L74">
        <f>SEM!M74</f>
        <v>-1.4205429999999999</v>
      </c>
      <c r="M74">
        <f>SEM!N74</f>
        <v>6.8</v>
      </c>
      <c r="O74">
        <f>ABS(L74-SEM!$C$34)</f>
        <v>2.99547821028801</v>
      </c>
      <c r="P74">
        <f t="shared" si="2"/>
        <v>6.8</v>
      </c>
    </row>
    <row r="75" spans="10:16">
      <c r="J75" s="5"/>
      <c r="L75">
        <f>SEM!M75</f>
        <v>-1.4152269449999999</v>
      </c>
      <c r="M75">
        <f>SEM!N75</f>
        <v>6.9</v>
      </c>
      <c r="O75">
        <f>ABS(L75-SEM!$C$34)</f>
        <v>3.0007942652880102</v>
      </c>
      <c r="P75">
        <f t="shared" si="2"/>
        <v>6.9</v>
      </c>
    </row>
    <row r="76" spans="10:16">
      <c r="J76" s="5"/>
      <c r="L76">
        <f>SEM!M76</f>
        <v>-1.41106121</v>
      </c>
      <c r="M76">
        <f>SEM!N76</f>
        <v>7</v>
      </c>
      <c r="O76">
        <f>ABS(L76-SEM!$C$34)</f>
        <v>3.0049600002880101</v>
      </c>
      <c r="P76">
        <f t="shared" si="2"/>
        <v>7</v>
      </c>
    </row>
    <row r="77" spans="10:16">
      <c r="J77" s="5"/>
      <c r="L77">
        <f>SEM!M77</f>
        <v>-1.405910596</v>
      </c>
      <c r="M77">
        <f>SEM!N77</f>
        <v>7.1</v>
      </c>
      <c r="O77">
        <f>ABS(L77-SEM!$C$34)</f>
        <v>3.0101106142880099</v>
      </c>
      <c r="P77">
        <f t="shared" si="2"/>
        <v>7.1</v>
      </c>
    </row>
    <row r="78" spans="10:16">
      <c r="J78" s="5"/>
      <c r="L78">
        <f>SEM!M78</f>
        <v>-1.3983920480000001</v>
      </c>
      <c r="M78">
        <f>SEM!N78</f>
        <v>7.2</v>
      </c>
      <c r="O78">
        <f>ABS(L78-SEM!$C$34)</f>
        <v>3.01762916228801</v>
      </c>
      <c r="P78">
        <f t="shared" si="2"/>
        <v>7.2</v>
      </c>
    </row>
    <row r="79" spans="10:16">
      <c r="J79" s="5"/>
      <c r="L79">
        <f>SEM!M79</f>
        <v>-1.3974260629999999</v>
      </c>
      <c r="M79">
        <f>SEM!N79</f>
        <v>7.3</v>
      </c>
      <c r="O79">
        <f>ABS(L79-SEM!$C$34)</f>
        <v>3.0185951472880097</v>
      </c>
      <c r="P79">
        <f t="shared" si="2"/>
        <v>7.3</v>
      </c>
    </row>
    <row r="80" spans="10:16">
      <c r="J80" s="5"/>
      <c r="L80">
        <f>SEM!M80</f>
        <v>-1.3965860000000001</v>
      </c>
      <c r="M80">
        <f>SEM!N80</f>
        <v>7.4</v>
      </c>
      <c r="O80">
        <f>ABS(L80-SEM!$C$34)</f>
        <v>3.0194352102880098</v>
      </c>
      <c r="P80">
        <f t="shared" si="2"/>
        <v>7.4</v>
      </c>
    </row>
    <row r="81" spans="10:16">
      <c r="J81" s="5"/>
      <c r="L81">
        <f>SEM!M81</f>
        <v>-1.384589925</v>
      </c>
      <c r="M81">
        <f>SEM!N81</f>
        <v>7.5</v>
      </c>
      <c r="O81">
        <f>ABS(L81-SEM!$C$34)</f>
        <v>3.0314312852880096</v>
      </c>
      <c r="P81">
        <f t="shared" si="2"/>
        <v>7.5</v>
      </c>
    </row>
    <row r="82" spans="10:16">
      <c r="J82" s="5"/>
      <c r="L82">
        <f>SEM!M82</f>
        <v>-1.3789229999999999</v>
      </c>
      <c r="M82">
        <f>SEM!N82</f>
        <v>7.6</v>
      </c>
      <c r="O82">
        <f>ABS(L82-SEM!$C$34)</f>
        <v>3.03709821028801</v>
      </c>
      <c r="P82">
        <f t="shared" si="2"/>
        <v>7.6</v>
      </c>
    </row>
    <row r="83" spans="10:16">
      <c r="J83" s="5"/>
      <c r="L83">
        <f>SEM!M83</f>
        <v>-1.374130216</v>
      </c>
      <c r="M83">
        <f>SEM!N83</f>
        <v>7.7</v>
      </c>
      <c r="O83">
        <f>ABS(L83-SEM!$C$34)</f>
        <v>3.0418909942880097</v>
      </c>
      <c r="P83">
        <f t="shared" si="2"/>
        <v>7.7</v>
      </c>
    </row>
    <row r="84" spans="10:16">
      <c r="J84" s="5"/>
      <c r="L84">
        <f>SEM!M84</f>
        <v>-1.369014</v>
      </c>
      <c r="M84">
        <f>SEM!N84</f>
        <v>7.8</v>
      </c>
      <c r="O84">
        <f>ABS(L84-SEM!$C$34)</f>
        <v>3.0470072102880099</v>
      </c>
      <c r="P84">
        <f t="shared" si="2"/>
        <v>7.8</v>
      </c>
    </row>
    <row r="85" spans="10:16">
      <c r="J85" s="5"/>
      <c r="L85">
        <f>SEM!M85</f>
        <v>-1.369014</v>
      </c>
      <c r="M85">
        <f>SEM!N85</f>
        <v>7.9</v>
      </c>
      <c r="O85">
        <f>ABS(L85-SEM!$C$34)</f>
        <v>3.0470072102880099</v>
      </c>
      <c r="P85">
        <f t="shared" si="2"/>
        <v>7.9</v>
      </c>
    </row>
    <row r="86" spans="10:16">
      <c r="J86" s="5"/>
      <c r="L86">
        <f>SEM!M86</f>
        <v>-1.369014</v>
      </c>
      <c r="M86">
        <f>SEM!N86</f>
        <v>8</v>
      </c>
      <c r="O86">
        <f>ABS(L86-SEM!$C$34)</f>
        <v>3.0470072102880099</v>
      </c>
      <c r="P86">
        <f t="shared" si="2"/>
        <v>8</v>
      </c>
    </row>
    <row r="87" spans="10:16">
      <c r="J87" s="5"/>
      <c r="L87">
        <f>SEM!M87</f>
        <v>-1.3684937859999999</v>
      </c>
      <c r="M87">
        <f>SEM!N87</f>
        <v>8.1</v>
      </c>
      <c r="O87">
        <f>ABS(L87-SEM!$C$34)</f>
        <v>3.0475274242880097</v>
      </c>
      <c r="P87">
        <f t="shared" si="2"/>
        <v>8.1</v>
      </c>
    </row>
    <row r="88" spans="10:16">
      <c r="J88" s="5"/>
      <c r="L88">
        <f>SEM!M88</f>
        <v>-1.3662606340000001</v>
      </c>
      <c r="M88">
        <f>SEM!N88</f>
        <v>8.1999999999999993</v>
      </c>
      <c r="O88">
        <f>ABS(L88-SEM!$C$34)</f>
        <v>3.0497605762880098</v>
      </c>
      <c r="P88">
        <f t="shared" si="2"/>
        <v>8.1999999999999993</v>
      </c>
    </row>
    <row r="89" spans="10:16">
      <c r="J89" s="5"/>
      <c r="L89">
        <f>SEM!M89</f>
        <v>-1.359607437</v>
      </c>
      <c r="M89">
        <f>SEM!N89</f>
        <v>8.3000000000000007</v>
      </c>
      <c r="O89">
        <f>ABS(L89-SEM!$C$34)</f>
        <v>3.0564137732880097</v>
      </c>
      <c r="P89">
        <f t="shared" si="2"/>
        <v>8.3000000000000007</v>
      </c>
    </row>
    <row r="90" spans="10:16">
      <c r="J90" s="5"/>
      <c r="L90">
        <f>SEM!M90</f>
        <v>-1.3373029999999999</v>
      </c>
      <c r="M90">
        <f>SEM!N90</f>
        <v>8.4</v>
      </c>
      <c r="O90">
        <f>ABS(L90-SEM!$C$34)</f>
        <v>3.07871821028801</v>
      </c>
      <c r="P90">
        <f t="shared" si="2"/>
        <v>8.4</v>
      </c>
    </row>
    <row r="91" spans="10:16">
      <c r="J91" s="5"/>
      <c r="L91">
        <f>SEM!M91</f>
        <v>-1.3337219</v>
      </c>
      <c r="M91">
        <f>SEM!N91</f>
        <v>8.5</v>
      </c>
      <c r="O91">
        <f>ABS(L91-SEM!$C$34)</f>
        <v>3.0822993102880099</v>
      </c>
      <c r="P91">
        <f t="shared" si="2"/>
        <v>8.5</v>
      </c>
    </row>
    <row r="92" spans="10:16">
      <c r="J92" s="5"/>
      <c r="L92">
        <f>SEM!M92</f>
        <v>-1.3331630000000001</v>
      </c>
      <c r="M92">
        <f>SEM!N92</f>
        <v>8.6</v>
      </c>
      <c r="O92">
        <f>ABS(L92-SEM!$C$34)</f>
        <v>3.08285821028801</v>
      </c>
      <c r="P92">
        <f t="shared" si="2"/>
        <v>8.6</v>
      </c>
    </row>
    <row r="93" spans="10:16">
      <c r="J93" s="5"/>
      <c r="L93">
        <f>SEM!M93</f>
        <v>-1.3285304929999999</v>
      </c>
      <c r="M93">
        <f>SEM!N93</f>
        <v>8.6999999999999993</v>
      </c>
      <c r="O93">
        <f>ABS(L93-SEM!$C$34)</f>
        <v>3.0874907172880102</v>
      </c>
      <c r="P93">
        <f t="shared" si="2"/>
        <v>8.6999999999999993</v>
      </c>
    </row>
    <row r="94" spans="10:16">
      <c r="J94" s="5"/>
      <c r="L94">
        <f>SEM!M94</f>
        <v>-1.3267107359999999</v>
      </c>
      <c r="M94">
        <f>SEM!N94</f>
        <v>8.8000000000000007</v>
      </c>
      <c r="O94">
        <f>ABS(L94-SEM!$C$34)</f>
        <v>3.08931047428801</v>
      </c>
      <c r="P94">
        <f t="shared" si="2"/>
        <v>8.8000000000000007</v>
      </c>
    </row>
    <row r="95" spans="10:16">
      <c r="J95" s="5"/>
      <c r="L95">
        <f>SEM!M95</f>
        <v>-1.3206079120000001</v>
      </c>
      <c r="M95">
        <f>SEM!N95</f>
        <v>8.9</v>
      </c>
      <c r="O95">
        <f>ABS(L95-SEM!$C$34)</f>
        <v>3.09541329828801</v>
      </c>
      <c r="P95">
        <f t="shared" si="2"/>
        <v>8.9</v>
      </c>
    </row>
    <row r="96" spans="10:16">
      <c r="J96" s="5"/>
      <c r="L96">
        <f>SEM!M96</f>
        <v>-1.3174859999999999</v>
      </c>
      <c r="M96">
        <f>SEM!N96</f>
        <v>9</v>
      </c>
      <c r="O96">
        <f>ABS(L96-SEM!$C$34)</f>
        <v>3.0985352102880102</v>
      </c>
      <c r="P96">
        <f t="shared" si="2"/>
        <v>9</v>
      </c>
    </row>
    <row r="97" spans="10:16">
      <c r="J97" s="5"/>
      <c r="L97">
        <f>SEM!M97</f>
        <v>-1.3174859999999999</v>
      </c>
      <c r="M97">
        <f>SEM!N97</f>
        <v>9.1</v>
      </c>
      <c r="O97">
        <f>ABS(L97-SEM!$C$34)</f>
        <v>3.0985352102880102</v>
      </c>
      <c r="P97">
        <f t="shared" si="2"/>
        <v>9.1</v>
      </c>
    </row>
    <row r="98" spans="10:16">
      <c r="J98" s="5"/>
      <c r="L98">
        <f>SEM!M98</f>
        <v>-1.310351112</v>
      </c>
      <c r="M98">
        <f>SEM!N98</f>
        <v>9.1999999999999993</v>
      </c>
      <c r="O98">
        <f>ABS(L98-SEM!$C$34)</f>
        <v>3.1056700982880097</v>
      </c>
      <c r="P98">
        <f t="shared" si="2"/>
        <v>9.1999999999999993</v>
      </c>
    </row>
    <row r="99" spans="10:16">
      <c r="J99" s="5"/>
      <c r="L99">
        <f>SEM!M99</f>
        <v>-1.300238402</v>
      </c>
      <c r="M99">
        <f>SEM!N99</f>
        <v>9.3000000000000007</v>
      </c>
      <c r="O99">
        <f>ABS(L99-SEM!$C$34)</f>
        <v>3.1157828082880101</v>
      </c>
      <c r="P99">
        <f t="shared" si="2"/>
        <v>9.3000000000000007</v>
      </c>
    </row>
    <row r="100" spans="10:16">
      <c r="J100" s="5"/>
      <c r="L100">
        <f>SEM!M100</f>
        <v>-1.291542</v>
      </c>
      <c r="M100">
        <f>SEM!N100</f>
        <v>9.4</v>
      </c>
      <c r="O100">
        <f>ABS(L100-SEM!$C$34)</f>
        <v>3.1244792102880101</v>
      </c>
      <c r="P100">
        <f t="shared" si="2"/>
        <v>9.4</v>
      </c>
    </row>
    <row r="101" spans="10:16">
      <c r="J101" s="5"/>
      <c r="L101">
        <f>SEM!M101</f>
        <v>-1.28985591</v>
      </c>
      <c r="M101">
        <f>SEM!N101</f>
        <v>9.5</v>
      </c>
      <c r="O101">
        <f>ABS(L101-SEM!$C$34)</f>
        <v>3.1261653002880099</v>
      </c>
      <c r="P101">
        <f t="shared" si="2"/>
        <v>9.5</v>
      </c>
    </row>
    <row r="102" spans="10:16">
      <c r="J102" s="5"/>
      <c r="L102">
        <f>SEM!M102</f>
        <v>-1.2857010639999999</v>
      </c>
      <c r="M102">
        <f>SEM!N102</f>
        <v>9.6</v>
      </c>
      <c r="O102">
        <f>ABS(L102-SEM!$C$34)</f>
        <v>3.1303201462880099</v>
      </c>
      <c r="P102">
        <f t="shared" si="2"/>
        <v>9.6</v>
      </c>
    </row>
    <row r="103" spans="10:16">
      <c r="J103" s="5"/>
      <c r="L103">
        <f>SEM!M103</f>
        <v>-1.282192207</v>
      </c>
      <c r="M103">
        <f>SEM!N103</f>
        <v>9.6999999999999993</v>
      </c>
      <c r="O103">
        <f>ABS(L103-SEM!$C$34)</f>
        <v>3.1338290032880098</v>
      </c>
      <c r="P103">
        <f t="shared" si="2"/>
        <v>9.6999999999999993</v>
      </c>
    </row>
    <row r="104" spans="10:16">
      <c r="J104" s="5"/>
      <c r="L104">
        <f>SEM!M104</f>
        <v>-1.2776513199999999</v>
      </c>
      <c r="M104">
        <f>SEM!N104</f>
        <v>9.8000000000000007</v>
      </c>
      <c r="O104">
        <f>ABS(L104-SEM!$C$34)</f>
        <v>3.1383698902880099</v>
      </c>
      <c r="P104">
        <f t="shared" si="2"/>
        <v>9.8000000000000007</v>
      </c>
    </row>
    <row r="105" spans="10:16">
      <c r="J105" s="5"/>
      <c r="L105">
        <f>SEM!M105</f>
        <v>-1.26218666</v>
      </c>
      <c r="M105">
        <f>SEM!N105</f>
        <v>9.9</v>
      </c>
      <c r="O105">
        <f>ABS(L105-SEM!$C$34)</f>
        <v>3.1538345502880096</v>
      </c>
      <c r="P105">
        <f t="shared" si="2"/>
        <v>9.9</v>
      </c>
    </row>
    <row r="106" spans="10:16">
      <c r="J106" s="5"/>
      <c r="L106">
        <f>SEM!M106</f>
        <v>-1.2593576</v>
      </c>
      <c r="M106">
        <f>SEM!N106</f>
        <v>10</v>
      </c>
      <c r="O106">
        <f>ABS(L106-SEM!$C$34)</f>
        <v>3.1566636102880099</v>
      </c>
      <c r="P106">
        <f t="shared" si="2"/>
        <v>10</v>
      </c>
    </row>
    <row r="107" spans="10:16">
      <c r="J107" s="5"/>
      <c r="L107">
        <f>SEM!M107</f>
        <v>-1.2477936080000001</v>
      </c>
      <c r="M107">
        <f>SEM!N107</f>
        <v>10.1</v>
      </c>
      <c r="O107">
        <f>ABS(L107-SEM!$C$34)</f>
        <v>3.1682276022880096</v>
      </c>
      <c r="P107">
        <f t="shared" si="2"/>
        <v>10.1</v>
      </c>
    </row>
    <row r="108" spans="10:16">
      <c r="J108" s="5"/>
      <c r="L108">
        <f>SEM!M108</f>
        <v>-1.244154</v>
      </c>
      <c r="M108">
        <f>SEM!N108</f>
        <v>10.199999999999999</v>
      </c>
      <c r="O108">
        <f>ABS(L108-SEM!$C$34)</f>
        <v>3.1718672102880099</v>
      </c>
      <c r="P108">
        <f t="shared" si="2"/>
        <v>10.199999999999999</v>
      </c>
    </row>
    <row r="109" spans="10:16">
      <c r="J109" s="5"/>
      <c r="L109">
        <f>SEM!M109</f>
        <v>-1.243382816</v>
      </c>
      <c r="M109">
        <f>SEM!N109</f>
        <v>10.3</v>
      </c>
      <c r="O109">
        <f>ABS(L109-SEM!$C$34)</f>
        <v>3.1726383942880099</v>
      </c>
      <c r="P109">
        <f t="shared" si="2"/>
        <v>10.3</v>
      </c>
    </row>
    <row r="110" spans="10:16">
      <c r="J110" s="5"/>
      <c r="L110">
        <f>SEM!M110</f>
        <v>-1.2367570800000001</v>
      </c>
      <c r="M110">
        <f>SEM!N110</f>
        <v>10.4</v>
      </c>
      <c r="O110">
        <f>ABS(L110-SEM!$C$34)</f>
        <v>3.1792641302880096</v>
      </c>
      <c r="P110">
        <f t="shared" si="2"/>
        <v>10.4</v>
      </c>
    </row>
    <row r="111" spans="10:16">
      <c r="J111" s="5"/>
      <c r="L111">
        <f>SEM!M111</f>
        <v>-1.2298315399999999</v>
      </c>
      <c r="M111">
        <f>SEM!N111</f>
        <v>10.5</v>
      </c>
      <c r="O111">
        <f>ABS(L111-SEM!$C$34)</f>
        <v>3.1861896702880097</v>
      </c>
      <c r="P111">
        <f t="shared" si="2"/>
        <v>10.5</v>
      </c>
    </row>
    <row r="112" spans="10:16">
      <c r="J112" s="5"/>
      <c r="L112">
        <f>SEM!M112</f>
        <v>-1.2219754359999999</v>
      </c>
      <c r="M112">
        <f>SEM!N112</f>
        <v>10.6</v>
      </c>
      <c r="O112">
        <f>ABS(L112-SEM!$C$34)</f>
        <v>3.1940457742880097</v>
      </c>
      <c r="P112">
        <f t="shared" si="2"/>
        <v>10.6</v>
      </c>
    </row>
    <row r="113" spans="10:16">
      <c r="J113" s="5"/>
      <c r="L113">
        <f>SEM!M113</f>
        <v>-1.2182109999999999</v>
      </c>
      <c r="M113">
        <f>SEM!N113</f>
        <v>10.7</v>
      </c>
      <c r="O113">
        <f>ABS(L113-SEM!$C$34)</f>
        <v>3.1978102102880097</v>
      </c>
      <c r="P113">
        <f t="shared" si="2"/>
        <v>10.7</v>
      </c>
    </row>
    <row r="114" spans="10:16">
      <c r="J114" s="5"/>
      <c r="L114">
        <f>SEM!M114</f>
        <v>-1.2144502639999999</v>
      </c>
      <c r="M114">
        <f>SEM!N114</f>
        <v>10.8</v>
      </c>
      <c r="O114">
        <f>ABS(L114-SEM!$C$34)</f>
        <v>3.20157094628801</v>
      </c>
      <c r="P114">
        <f t="shared" si="2"/>
        <v>10.8</v>
      </c>
    </row>
    <row r="115" spans="10:16">
      <c r="J115" s="5"/>
      <c r="L115">
        <f>SEM!M115</f>
        <v>-1.2116120480000001</v>
      </c>
      <c r="M115">
        <f>SEM!N115</f>
        <v>10.9</v>
      </c>
      <c r="O115">
        <f>ABS(L115-SEM!$C$34)</f>
        <v>3.2044091622880098</v>
      </c>
      <c r="P115">
        <f t="shared" si="2"/>
        <v>10.9</v>
      </c>
    </row>
    <row r="116" spans="10:16">
      <c r="J116" s="5"/>
      <c r="L116">
        <f>SEM!M116</f>
        <v>-1.2094039999999999</v>
      </c>
      <c r="M116">
        <f>SEM!N116</f>
        <v>11</v>
      </c>
      <c r="O116">
        <f>ABS(L116-SEM!$C$34)</f>
        <v>3.2066172102880097</v>
      </c>
      <c r="P116">
        <f t="shared" si="2"/>
        <v>11</v>
      </c>
    </row>
    <row r="117" spans="10:16">
      <c r="J117" s="5"/>
      <c r="L117">
        <f>SEM!M117</f>
        <v>-1.2094039999999999</v>
      </c>
      <c r="M117">
        <f>SEM!N117</f>
        <v>11.1</v>
      </c>
      <c r="O117">
        <f>ABS(L117-SEM!$C$34)</f>
        <v>3.2066172102880097</v>
      </c>
      <c r="P117">
        <f t="shared" si="2"/>
        <v>11.1</v>
      </c>
    </row>
    <row r="118" spans="10:16">
      <c r="J118" s="5"/>
      <c r="L118">
        <f>SEM!M118</f>
        <v>-1.208822144</v>
      </c>
      <c r="M118">
        <f>SEM!N118</f>
        <v>11.2</v>
      </c>
      <c r="O118">
        <f>ABS(L118-SEM!$C$34)</f>
        <v>3.2071990662880099</v>
      </c>
      <c r="P118">
        <f t="shared" si="2"/>
        <v>11.2</v>
      </c>
    </row>
    <row r="119" spans="10:16">
      <c r="J119" s="5"/>
      <c r="L119">
        <f>SEM!M119</f>
        <v>-1.202551304</v>
      </c>
      <c r="M119">
        <f>SEM!N119</f>
        <v>11.3</v>
      </c>
      <c r="O119">
        <f>ABS(L119-SEM!$C$34)</f>
        <v>3.2134699062880099</v>
      </c>
      <c r="P119">
        <f t="shared" si="2"/>
        <v>11.3</v>
      </c>
    </row>
    <row r="120" spans="10:16">
      <c r="J120" s="5"/>
      <c r="L120">
        <f>SEM!M120</f>
        <v>-1.197052228</v>
      </c>
      <c r="M120">
        <f>SEM!N120</f>
        <v>11.4</v>
      </c>
      <c r="O120">
        <f>ABS(L120-SEM!$C$34)</f>
        <v>3.2189689822880099</v>
      </c>
      <c r="P120">
        <f t="shared" si="2"/>
        <v>11.4</v>
      </c>
    </row>
    <row r="121" spans="10:16">
      <c r="J121" s="5"/>
      <c r="L121">
        <f>SEM!M121</f>
        <v>-1.1927317550000001</v>
      </c>
      <c r="M121">
        <f>SEM!N121</f>
        <v>11.5</v>
      </c>
      <c r="O121">
        <f>ABS(L121-SEM!$C$34)</f>
        <v>3.2232894552880098</v>
      </c>
      <c r="P121">
        <f t="shared" si="2"/>
        <v>11.5</v>
      </c>
    </row>
    <row r="122" spans="10:16">
      <c r="J122" s="5"/>
      <c r="L122">
        <f>SEM!M122</f>
        <v>-1.189938188</v>
      </c>
      <c r="M122">
        <f>SEM!N122</f>
        <v>11.6</v>
      </c>
      <c r="O122">
        <f>ABS(L122-SEM!$C$34)</f>
        <v>3.2260830222880097</v>
      </c>
      <c r="P122">
        <f t="shared" si="2"/>
        <v>11.6</v>
      </c>
    </row>
    <row r="123" spans="10:16">
      <c r="J123" s="5"/>
      <c r="L123">
        <f>SEM!M123</f>
        <v>-1.1845517560000001</v>
      </c>
      <c r="M123">
        <f>SEM!N123</f>
        <v>11.7</v>
      </c>
      <c r="O123">
        <f>ABS(L123-SEM!$C$34)</f>
        <v>3.2314694542880096</v>
      </c>
      <c r="P123">
        <f t="shared" si="2"/>
        <v>11.7</v>
      </c>
    </row>
    <row r="124" spans="10:16">
      <c r="J124" s="5"/>
      <c r="L124">
        <f>SEM!M124</f>
        <v>-1.1802049999999999</v>
      </c>
      <c r="M124">
        <f>SEM!N124</f>
        <v>11.8</v>
      </c>
      <c r="O124">
        <f>ABS(L124-SEM!$C$34)</f>
        <v>3.2358162102880099</v>
      </c>
      <c r="P124">
        <f t="shared" si="2"/>
        <v>11.8</v>
      </c>
    </row>
    <row r="125" spans="10:16">
      <c r="J125" s="5"/>
      <c r="L125">
        <f>SEM!M125</f>
        <v>-1.1802049999999999</v>
      </c>
      <c r="M125">
        <f>SEM!N125</f>
        <v>11.9</v>
      </c>
      <c r="O125">
        <f>ABS(L125-SEM!$C$34)</f>
        <v>3.2358162102880099</v>
      </c>
      <c r="P125">
        <f t="shared" si="2"/>
        <v>11.9</v>
      </c>
    </row>
    <row r="126" spans="10:16">
      <c r="J126" s="5"/>
      <c r="L126">
        <f>SEM!M126</f>
        <v>-1.1773837199999999</v>
      </c>
      <c r="M126">
        <f>SEM!N126</f>
        <v>12</v>
      </c>
      <c r="O126">
        <f>ABS(L126-SEM!$C$34)</f>
        <v>3.23863749028801</v>
      </c>
      <c r="P126">
        <f t="shared" si="2"/>
        <v>12</v>
      </c>
    </row>
    <row r="127" spans="10:16">
      <c r="J127" s="5"/>
      <c r="L127">
        <f>SEM!M127</f>
        <v>-1.1749776540000001</v>
      </c>
      <c r="M127">
        <f>SEM!N127</f>
        <v>12.1</v>
      </c>
      <c r="O127">
        <f>ABS(L127-SEM!$C$34)</f>
        <v>3.2410435562880098</v>
      </c>
      <c r="P127">
        <f t="shared" si="2"/>
        <v>12.1</v>
      </c>
    </row>
    <row r="128" spans="10:16">
      <c r="J128" s="5"/>
      <c r="L128">
        <f>SEM!M128</f>
        <v>-1.170708114</v>
      </c>
      <c r="M128">
        <f>SEM!N128</f>
        <v>12.2</v>
      </c>
      <c r="O128">
        <f>ABS(L128-SEM!$C$34)</f>
        <v>3.2453130962880099</v>
      </c>
      <c r="P128">
        <f t="shared" si="2"/>
        <v>12.2</v>
      </c>
    </row>
    <row r="129" spans="10:16">
      <c r="J129" s="5"/>
      <c r="L129">
        <f>SEM!M129</f>
        <v>-1.168931618</v>
      </c>
      <c r="M129">
        <f>SEM!N129</f>
        <v>12.3</v>
      </c>
      <c r="O129">
        <f>ABS(L129-SEM!$C$34)</f>
        <v>3.2470895922880096</v>
      </c>
      <c r="P129">
        <f t="shared" si="2"/>
        <v>12.3</v>
      </c>
    </row>
    <row r="130" spans="10:16">
      <c r="J130" s="5"/>
      <c r="L130">
        <f>SEM!M130</f>
        <v>-1.1677839999999999</v>
      </c>
      <c r="M130">
        <f>SEM!N130</f>
        <v>12.4</v>
      </c>
      <c r="O130">
        <f>ABS(L130-SEM!$C$34)</f>
        <v>3.2482372102880097</v>
      </c>
      <c r="P130">
        <f t="shared" si="2"/>
        <v>12.4</v>
      </c>
    </row>
    <row r="131" spans="10:16">
      <c r="J131" s="5"/>
      <c r="L131">
        <f>SEM!M131</f>
        <v>-1.16709525</v>
      </c>
      <c r="M131">
        <f>SEM!N131</f>
        <v>12.5</v>
      </c>
      <c r="O131">
        <f>ABS(L131-SEM!$C$34)</f>
        <v>3.2489259602880098</v>
      </c>
      <c r="P131">
        <f t="shared" si="2"/>
        <v>12.5</v>
      </c>
    </row>
    <row r="132" spans="10:16">
      <c r="J132" s="5"/>
      <c r="L132">
        <f>SEM!M132</f>
        <v>-1.1661398080000001</v>
      </c>
      <c r="M132">
        <f>SEM!N132</f>
        <v>12.6</v>
      </c>
      <c r="O132">
        <f>ABS(L132-SEM!$C$34)</f>
        <v>3.2498814022880098</v>
      </c>
      <c r="P132">
        <f t="shared" si="2"/>
        <v>12.6</v>
      </c>
    </row>
    <row r="133" spans="10:16">
      <c r="J133" s="5"/>
      <c r="L133">
        <f>SEM!M133</f>
        <v>-1.1562517969999999</v>
      </c>
      <c r="M133">
        <f>SEM!N133</f>
        <v>12.7</v>
      </c>
      <c r="O133">
        <f>ABS(L133-SEM!$C$34)</f>
        <v>3.25976941328801</v>
      </c>
      <c r="P133">
        <f t="shared" si="2"/>
        <v>12.7</v>
      </c>
    </row>
    <row r="134" spans="10:16">
      <c r="J134" s="5"/>
      <c r="L134">
        <f>SEM!M134</f>
        <v>-1.13846932</v>
      </c>
      <c r="M134">
        <f>SEM!N134</f>
        <v>12.8</v>
      </c>
      <c r="O134">
        <f>ABS(L134-SEM!$C$34)</f>
        <v>3.2775518902880099</v>
      </c>
      <c r="P134">
        <f t="shared" si="2"/>
        <v>12.8</v>
      </c>
    </row>
    <row r="135" spans="10:16">
      <c r="J135" s="5"/>
      <c r="L135">
        <f>SEM!M135</f>
        <v>-1.1320802320000001</v>
      </c>
      <c r="M135">
        <f>SEM!N135</f>
        <v>12.9</v>
      </c>
      <c r="O135">
        <f>ABS(L135-SEM!$C$34)</f>
        <v>3.28394097828801</v>
      </c>
      <c r="P135">
        <f t="shared" ref="P135:P198" si="3">M135</f>
        <v>12.9</v>
      </c>
    </row>
    <row r="136" spans="10:16">
      <c r="J136" s="5"/>
      <c r="L136">
        <f>SEM!M136</f>
        <v>-1.12676536</v>
      </c>
      <c r="M136">
        <f>SEM!N136</f>
        <v>13</v>
      </c>
      <c r="O136">
        <f>ABS(L136-SEM!$C$34)</f>
        <v>3.2892558502880096</v>
      </c>
      <c r="P136">
        <f t="shared" si="3"/>
        <v>13</v>
      </c>
    </row>
    <row r="137" spans="10:16">
      <c r="J137" s="5"/>
      <c r="L137">
        <f>SEM!M137</f>
        <v>-1.1136102670000001</v>
      </c>
      <c r="M137">
        <f>SEM!N137</f>
        <v>13.1</v>
      </c>
      <c r="O137">
        <f>ABS(L137-SEM!$C$34)</f>
        <v>3.3024109432880095</v>
      </c>
      <c r="P137">
        <f t="shared" si="3"/>
        <v>13.1</v>
      </c>
    </row>
    <row r="138" spans="10:16">
      <c r="J138" s="5"/>
      <c r="L138">
        <f>SEM!M138</f>
        <v>-1.0983057519999999</v>
      </c>
      <c r="M138">
        <f>SEM!N138</f>
        <v>13.2</v>
      </c>
      <c r="O138">
        <f>ABS(L138-SEM!$C$34)</f>
        <v>3.31771545828801</v>
      </c>
      <c r="P138">
        <f t="shared" si="3"/>
        <v>13.2</v>
      </c>
    </row>
    <row r="139" spans="10:16">
      <c r="J139" s="5"/>
      <c r="L139">
        <f>SEM!M139</f>
        <v>-1.097491</v>
      </c>
      <c r="M139">
        <f>SEM!N139</f>
        <v>13.3</v>
      </c>
      <c r="O139">
        <f>ABS(L139-SEM!$C$34)</f>
        <v>3.3185302102880101</v>
      </c>
      <c r="P139">
        <f t="shared" si="3"/>
        <v>13.3</v>
      </c>
    </row>
    <row r="140" spans="10:16">
      <c r="J140" s="5"/>
      <c r="L140">
        <f>SEM!M140</f>
        <v>-1.097491</v>
      </c>
      <c r="M140">
        <f>SEM!N140</f>
        <v>13.4</v>
      </c>
      <c r="O140">
        <f>ABS(L140-SEM!$C$34)</f>
        <v>3.3185302102880101</v>
      </c>
      <c r="P140">
        <f t="shared" si="3"/>
        <v>13.4</v>
      </c>
    </row>
    <row r="141" spans="10:16">
      <c r="J141" s="5"/>
      <c r="L141">
        <f>SEM!M141</f>
        <v>-1.096965</v>
      </c>
      <c r="M141">
        <f>SEM!N141</f>
        <v>13.5</v>
      </c>
      <c r="O141">
        <f>ABS(L141-SEM!$C$34)</f>
        <v>3.3190562102880099</v>
      </c>
      <c r="P141">
        <f t="shared" si="3"/>
        <v>13.5</v>
      </c>
    </row>
    <row r="142" spans="10:16">
      <c r="J142" s="5"/>
      <c r="L142">
        <f>SEM!M142</f>
        <v>-1.0941316240000001</v>
      </c>
      <c r="M142">
        <f>SEM!N142</f>
        <v>13.6</v>
      </c>
      <c r="O142">
        <f>ABS(L142-SEM!$C$34)</f>
        <v>3.3218895862880098</v>
      </c>
      <c r="P142">
        <f t="shared" si="3"/>
        <v>13.6</v>
      </c>
    </row>
    <row r="143" spans="10:16">
      <c r="J143" s="5"/>
      <c r="L143">
        <f>SEM!M143</f>
        <v>-1.091891443</v>
      </c>
      <c r="M143">
        <f>SEM!N143</f>
        <v>13.7</v>
      </c>
      <c r="O143">
        <f>ABS(L143-SEM!$C$34)</f>
        <v>3.3241297672880101</v>
      </c>
      <c r="P143">
        <f t="shared" si="3"/>
        <v>13.7</v>
      </c>
    </row>
    <row r="144" spans="10:16">
      <c r="J144" s="5"/>
      <c r="L144">
        <f>SEM!M144</f>
        <v>-1.087582</v>
      </c>
      <c r="M144">
        <f>SEM!N144</f>
        <v>13.8</v>
      </c>
      <c r="O144">
        <f>ABS(L144-SEM!$C$34)</f>
        <v>3.3284392102880096</v>
      </c>
      <c r="P144">
        <f t="shared" si="3"/>
        <v>13.8</v>
      </c>
    </row>
    <row r="145" spans="10:16">
      <c r="J145" s="5"/>
      <c r="L145">
        <f>SEM!M145</f>
        <v>-1.08507</v>
      </c>
      <c r="M145">
        <f>SEM!N145</f>
        <v>13.9</v>
      </c>
      <c r="O145">
        <f>ABS(L145-SEM!$C$34)</f>
        <v>3.3309512102880099</v>
      </c>
      <c r="P145">
        <f t="shared" si="3"/>
        <v>13.9</v>
      </c>
    </row>
    <row r="146" spans="10:16">
      <c r="J146" s="5"/>
      <c r="L146">
        <f>SEM!M146</f>
        <v>-1.08399552</v>
      </c>
      <c r="M146">
        <f>SEM!N146</f>
        <v>14</v>
      </c>
      <c r="O146">
        <f>ABS(L146-SEM!$C$34)</f>
        <v>3.3320256902880097</v>
      </c>
      <c r="P146">
        <f t="shared" si="3"/>
        <v>14</v>
      </c>
    </row>
    <row r="147" spans="10:16">
      <c r="J147" s="5"/>
      <c r="L147">
        <f>SEM!M147</f>
        <v>-1.083442</v>
      </c>
      <c r="M147">
        <f>SEM!N147</f>
        <v>14.1</v>
      </c>
      <c r="O147">
        <f>ABS(L147-SEM!$C$34)</f>
        <v>3.3325792102880101</v>
      </c>
      <c r="P147">
        <f t="shared" si="3"/>
        <v>14.1</v>
      </c>
    </row>
    <row r="148" spans="10:16">
      <c r="J148" s="5"/>
      <c r="L148">
        <f>SEM!M148</f>
        <v>-1.0784899619999999</v>
      </c>
      <c r="M148">
        <f>SEM!N148</f>
        <v>14.2</v>
      </c>
      <c r="O148">
        <f>ABS(L148-SEM!$C$34)</f>
        <v>3.33753124828801</v>
      </c>
      <c r="P148">
        <f t="shared" si="3"/>
        <v>14.2</v>
      </c>
    </row>
    <row r="149" spans="10:16">
      <c r="J149" s="5"/>
      <c r="L149">
        <f>SEM!M149</f>
        <v>-1.073256553</v>
      </c>
      <c r="M149">
        <f>SEM!N149</f>
        <v>14.3</v>
      </c>
      <c r="O149">
        <f>ABS(L149-SEM!$C$34)</f>
        <v>3.3427646572880096</v>
      </c>
      <c r="P149">
        <f t="shared" si="3"/>
        <v>14.3</v>
      </c>
    </row>
    <row r="150" spans="10:16">
      <c r="J150" s="5"/>
      <c r="L150">
        <f>SEM!M150</f>
        <v>-1.0685209280000001</v>
      </c>
      <c r="M150">
        <f>SEM!N150</f>
        <v>14.4</v>
      </c>
      <c r="O150">
        <f>ABS(L150-SEM!$C$34)</f>
        <v>3.34750028228801</v>
      </c>
      <c r="P150">
        <f t="shared" si="3"/>
        <v>14.4</v>
      </c>
    </row>
    <row r="151" spans="10:16">
      <c r="J151" s="5"/>
      <c r="L151">
        <f>SEM!M151</f>
        <v>-1.06577637</v>
      </c>
      <c r="M151">
        <f>SEM!N151</f>
        <v>14.5</v>
      </c>
      <c r="O151">
        <f>ABS(L151-SEM!$C$34)</f>
        <v>3.3502448402880098</v>
      </c>
      <c r="P151">
        <f t="shared" si="3"/>
        <v>14.5</v>
      </c>
    </row>
    <row r="152" spans="10:16">
      <c r="J152" s="5"/>
      <c r="L152">
        <f>SEM!M152</f>
        <v>-1.064061838</v>
      </c>
      <c r="M152">
        <f>SEM!N152</f>
        <v>14.6</v>
      </c>
      <c r="O152">
        <f>ABS(L152-SEM!$C$34)</f>
        <v>3.3519593722880101</v>
      </c>
      <c r="P152">
        <f t="shared" si="3"/>
        <v>14.6</v>
      </c>
    </row>
    <row r="153" spans="10:16">
      <c r="J153" s="5"/>
      <c r="L153">
        <f>SEM!M153</f>
        <v>-1.0562625329999999</v>
      </c>
      <c r="M153">
        <f>SEM!N153</f>
        <v>14.7</v>
      </c>
      <c r="O153">
        <f>ABS(L153-SEM!$C$34)</f>
        <v>3.3597586772880099</v>
      </c>
      <c r="P153">
        <f t="shared" si="3"/>
        <v>14.7</v>
      </c>
    </row>
    <row r="154" spans="10:16">
      <c r="J154" s="5"/>
      <c r="L154">
        <f>SEM!M154</f>
        <v>-1.0552896679999999</v>
      </c>
      <c r="M154">
        <f>SEM!N154</f>
        <v>14.8</v>
      </c>
      <c r="O154">
        <f>ABS(L154-SEM!$C$34)</f>
        <v>3.36073154228801</v>
      </c>
      <c r="P154">
        <f t="shared" si="3"/>
        <v>14.8</v>
      </c>
    </row>
    <row r="155" spans="10:16">
      <c r="J155" s="5"/>
      <c r="L155">
        <f>SEM!M155</f>
        <v>-1.053025732</v>
      </c>
      <c r="M155">
        <f>SEM!N155</f>
        <v>14.9</v>
      </c>
      <c r="O155">
        <f>ABS(L155-SEM!$C$34)</f>
        <v>3.3629954782880098</v>
      </c>
      <c r="P155">
        <f t="shared" si="3"/>
        <v>14.9</v>
      </c>
    </row>
    <row r="156" spans="10:16">
      <c r="J156" s="5"/>
      <c r="L156">
        <f>SEM!M156</f>
        <v>-1.0438237500000001</v>
      </c>
      <c r="M156">
        <f>SEM!N156</f>
        <v>15</v>
      </c>
      <c r="O156">
        <f>ABS(L156-SEM!$C$34)</f>
        <v>3.3721974602880098</v>
      </c>
      <c r="P156">
        <f t="shared" si="3"/>
        <v>15</v>
      </c>
    </row>
    <row r="157" spans="10:16">
      <c r="J157" s="5"/>
      <c r="L157">
        <f>SEM!M157</f>
        <v>-1.043018387</v>
      </c>
      <c r="M157">
        <f>SEM!N157</f>
        <v>15.1</v>
      </c>
      <c r="O157">
        <f>ABS(L157-SEM!$C$34)</f>
        <v>3.3730028232880098</v>
      </c>
      <c r="P157">
        <f t="shared" si="3"/>
        <v>15.1</v>
      </c>
    </row>
    <row r="158" spans="10:16">
      <c r="J158" s="5"/>
      <c r="L158">
        <f>SEM!M158</f>
        <v>-1.041822</v>
      </c>
      <c r="M158">
        <f>SEM!N158</f>
        <v>15.2</v>
      </c>
      <c r="O158">
        <f>ABS(L158-SEM!$C$34)</f>
        <v>3.3741992102880101</v>
      </c>
      <c r="P158">
        <f t="shared" si="3"/>
        <v>15.2</v>
      </c>
    </row>
    <row r="159" spans="10:16">
      <c r="J159" s="5"/>
      <c r="L159">
        <f>SEM!M159</f>
        <v>-1.034320887</v>
      </c>
      <c r="M159">
        <f>SEM!N159</f>
        <v>15.3</v>
      </c>
      <c r="O159">
        <f>ABS(L159-SEM!$C$34)</f>
        <v>3.3817003232880101</v>
      </c>
      <c r="P159">
        <f t="shared" si="3"/>
        <v>15.3</v>
      </c>
    </row>
    <row r="160" spans="10:16">
      <c r="J160" s="5"/>
      <c r="L160">
        <f>SEM!M160</f>
        <v>-1.031713216</v>
      </c>
      <c r="M160">
        <f>SEM!N160</f>
        <v>15.4</v>
      </c>
      <c r="O160">
        <f>ABS(L160-SEM!$C$34)</f>
        <v>3.3843079942880099</v>
      </c>
      <c r="P160">
        <f t="shared" si="3"/>
        <v>15.4</v>
      </c>
    </row>
    <row r="161" spans="10:16">
      <c r="J161" s="5"/>
      <c r="L161">
        <f>SEM!M161</f>
        <v>-1.0262543500000001</v>
      </c>
      <c r="M161">
        <f>SEM!N161</f>
        <v>15.5</v>
      </c>
      <c r="O161">
        <f>ABS(L161-SEM!$C$34)</f>
        <v>3.3897668602880096</v>
      </c>
      <c r="P161">
        <f t="shared" si="3"/>
        <v>15.5</v>
      </c>
    </row>
    <row r="162" spans="10:16">
      <c r="J162" s="5"/>
      <c r="L162">
        <f>SEM!M162</f>
        <v>-1.023660604</v>
      </c>
      <c r="M162">
        <f>SEM!N162</f>
        <v>15.6</v>
      </c>
      <c r="O162">
        <f>ABS(L162-SEM!$C$34)</f>
        <v>3.3923606062880101</v>
      </c>
      <c r="P162">
        <f t="shared" si="3"/>
        <v>15.6</v>
      </c>
    </row>
    <row r="163" spans="10:16">
      <c r="J163" s="5"/>
      <c r="L163">
        <f>SEM!M163</f>
        <v>-1.02112</v>
      </c>
      <c r="M163">
        <f>SEM!N163</f>
        <v>15.7</v>
      </c>
      <c r="O163">
        <f>ABS(L163-SEM!$C$34)</f>
        <v>3.3949012102880101</v>
      </c>
      <c r="P163">
        <f t="shared" si="3"/>
        <v>15.7</v>
      </c>
    </row>
    <row r="164" spans="10:16">
      <c r="J164" s="5"/>
      <c r="L164">
        <f>SEM!M164</f>
        <v>-1.0194306639999999</v>
      </c>
      <c r="M164">
        <f>SEM!N164</f>
        <v>15.8</v>
      </c>
      <c r="O164">
        <f>ABS(L164-SEM!$C$34)</f>
        <v>3.3965905462880102</v>
      </c>
      <c r="P164">
        <f t="shared" si="3"/>
        <v>15.8</v>
      </c>
    </row>
    <row r="165" spans="10:16">
      <c r="J165" s="5"/>
      <c r="L165">
        <f>SEM!M165</f>
        <v>-1.008592961</v>
      </c>
      <c r="M165">
        <f>SEM!N165</f>
        <v>15.9</v>
      </c>
      <c r="O165">
        <f>ABS(L165-SEM!$C$34)</f>
        <v>3.4074282492880101</v>
      </c>
      <c r="P165">
        <f t="shared" si="3"/>
        <v>15.9</v>
      </c>
    </row>
    <row r="166" spans="10:16">
      <c r="J166" s="5"/>
      <c r="L166">
        <f>SEM!M166</f>
        <v>-1.0041764</v>
      </c>
      <c r="M166">
        <f>SEM!N166</f>
        <v>16</v>
      </c>
      <c r="O166">
        <f>ABS(L166-SEM!$C$34)</f>
        <v>3.4118448102880099</v>
      </c>
      <c r="P166">
        <f t="shared" si="3"/>
        <v>16</v>
      </c>
    </row>
    <row r="167" spans="10:16">
      <c r="J167" s="5"/>
      <c r="L167">
        <f>SEM!M167</f>
        <v>-0.99470836299999998</v>
      </c>
      <c r="M167">
        <f>SEM!N167</f>
        <v>16.100000000000001</v>
      </c>
      <c r="O167">
        <f>ABS(L167-SEM!$C$34)</f>
        <v>3.4213128472880099</v>
      </c>
      <c r="P167">
        <f t="shared" si="3"/>
        <v>16.100000000000001</v>
      </c>
    </row>
    <row r="168" spans="10:16">
      <c r="J168" s="5"/>
      <c r="L168">
        <f>SEM!M168</f>
        <v>-0.98269013999999999</v>
      </c>
      <c r="M168">
        <f>SEM!N168</f>
        <v>16.2</v>
      </c>
      <c r="O168">
        <f>ABS(L168-SEM!$C$34)</f>
        <v>3.43333107028801</v>
      </c>
      <c r="P168">
        <f t="shared" si="3"/>
        <v>16.2</v>
      </c>
    </row>
    <row r="169" spans="10:16">
      <c r="J169" s="5"/>
      <c r="L169">
        <f>SEM!M169</f>
        <v>-0.98039754199999996</v>
      </c>
      <c r="M169">
        <f>SEM!N169</f>
        <v>16.3</v>
      </c>
      <c r="O169">
        <f>ABS(L169-SEM!$C$34)</f>
        <v>3.4356236682880099</v>
      </c>
      <c r="P169">
        <f t="shared" si="3"/>
        <v>16.3</v>
      </c>
    </row>
    <row r="170" spans="10:16">
      <c r="J170" s="5"/>
      <c r="L170">
        <f>SEM!M170</f>
        <v>-0.97839900000000002</v>
      </c>
      <c r="M170">
        <f>SEM!N170</f>
        <v>16.399999999999999</v>
      </c>
      <c r="O170">
        <f>ABS(L170-SEM!$C$34)</f>
        <v>3.4376222102880098</v>
      </c>
      <c r="P170">
        <f t="shared" si="3"/>
        <v>16.399999999999999</v>
      </c>
    </row>
    <row r="171" spans="10:16">
      <c r="J171" s="5"/>
      <c r="L171">
        <f>SEM!M171</f>
        <v>-0.971460985</v>
      </c>
      <c r="M171">
        <f>SEM!N171</f>
        <v>16.5</v>
      </c>
      <c r="O171">
        <f>ABS(L171-SEM!$C$34)</f>
        <v>3.4445602252880096</v>
      </c>
      <c r="P171">
        <f t="shared" si="3"/>
        <v>16.5</v>
      </c>
    </row>
    <row r="172" spans="10:16">
      <c r="J172" s="5"/>
      <c r="L172">
        <f>SEM!M172</f>
        <v>-0.96466612799999996</v>
      </c>
      <c r="M172">
        <f>SEM!N172</f>
        <v>16.600000000000001</v>
      </c>
      <c r="O172">
        <f>ABS(L172-SEM!$C$34)</f>
        <v>3.4513550822880097</v>
      </c>
      <c r="P172">
        <f t="shared" si="3"/>
        <v>16.600000000000001</v>
      </c>
    </row>
    <row r="173" spans="10:16">
      <c r="J173" s="5"/>
      <c r="L173">
        <f>SEM!M173</f>
        <v>-0.96191062400000005</v>
      </c>
      <c r="M173">
        <f>SEM!N173</f>
        <v>16.7</v>
      </c>
      <c r="O173">
        <f>ABS(L173-SEM!$C$34)</f>
        <v>3.4541105862880097</v>
      </c>
      <c r="P173">
        <f t="shared" si="3"/>
        <v>16.7</v>
      </c>
    </row>
    <row r="174" spans="10:16">
      <c r="J174" s="5"/>
      <c r="L174">
        <f>SEM!M174</f>
        <v>-0.95564095199999999</v>
      </c>
      <c r="M174">
        <f>SEM!N174</f>
        <v>16.8</v>
      </c>
      <c r="O174">
        <f>ABS(L174-SEM!$C$34)</f>
        <v>3.4603802582880099</v>
      </c>
      <c r="P174">
        <f t="shared" si="3"/>
        <v>16.8</v>
      </c>
    </row>
    <row r="175" spans="10:16">
      <c r="J175" s="5"/>
      <c r="L175">
        <f>SEM!M175</f>
        <v>-0.95229565400000005</v>
      </c>
      <c r="M175">
        <f>SEM!N175</f>
        <v>16.899999999999999</v>
      </c>
      <c r="O175">
        <f>ABS(L175-SEM!$C$34)</f>
        <v>3.4637255562880096</v>
      </c>
      <c r="P175">
        <f t="shared" si="3"/>
        <v>16.899999999999999</v>
      </c>
    </row>
    <row r="176" spans="10:16">
      <c r="J176" s="5"/>
      <c r="L176">
        <f>SEM!M176</f>
        <v>-0.94860953000000003</v>
      </c>
      <c r="M176">
        <f>SEM!N176</f>
        <v>17</v>
      </c>
      <c r="O176">
        <f>ABS(L176-SEM!$C$34)</f>
        <v>3.4674116802880097</v>
      </c>
      <c r="P176">
        <f t="shared" si="3"/>
        <v>17</v>
      </c>
    </row>
    <row r="177" spans="10:16">
      <c r="J177" s="5"/>
      <c r="L177">
        <f>SEM!M177</f>
        <v>-0.94468919600000001</v>
      </c>
      <c r="M177">
        <f>SEM!N177</f>
        <v>17.100000000000001</v>
      </c>
      <c r="O177">
        <f>ABS(L177-SEM!$C$34)</f>
        <v>3.4713320142880097</v>
      </c>
      <c r="P177">
        <f t="shared" si="3"/>
        <v>17.100000000000001</v>
      </c>
    </row>
    <row r="178" spans="10:16">
      <c r="J178" s="5"/>
      <c r="L178">
        <f>SEM!M178</f>
        <v>-0.93817382000000005</v>
      </c>
      <c r="M178">
        <f>SEM!N178</f>
        <v>17.2</v>
      </c>
      <c r="O178">
        <f>ABS(L178-SEM!$C$34)</f>
        <v>3.4778473902880096</v>
      </c>
      <c r="P178">
        <f t="shared" si="3"/>
        <v>17.2</v>
      </c>
    </row>
    <row r="179" spans="10:16">
      <c r="J179" s="5"/>
      <c r="L179">
        <f>SEM!M179</f>
        <v>-0.93101100000000003</v>
      </c>
      <c r="M179">
        <f>SEM!N179</f>
        <v>17.3</v>
      </c>
      <c r="O179">
        <f>ABS(L179-SEM!$C$34)</f>
        <v>3.4850102102880101</v>
      </c>
      <c r="P179">
        <f t="shared" si="3"/>
        <v>17.3</v>
      </c>
    </row>
    <row r="180" spans="10:16">
      <c r="J180" s="5"/>
      <c r="L180">
        <f>SEM!M180</f>
        <v>-0.92948812199999997</v>
      </c>
      <c r="M180">
        <f>SEM!N180</f>
        <v>17.399999999999999</v>
      </c>
      <c r="O180">
        <f>ABS(L180-SEM!$C$34)</f>
        <v>3.4865330882880099</v>
      </c>
      <c r="P180">
        <f t="shared" si="3"/>
        <v>17.399999999999999</v>
      </c>
    </row>
    <row r="181" spans="10:16">
      <c r="J181" s="5"/>
      <c r="L181">
        <f>SEM!M181</f>
        <v>-0.92849800000000005</v>
      </c>
      <c r="M181">
        <f>SEM!N181</f>
        <v>17.5</v>
      </c>
      <c r="O181">
        <f>ABS(L181-SEM!$C$34)</f>
        <v>3.4875232102880096</v>
      </c>
      <c r="P181">
        <f t="shared" si="3"/>
        <v>17.5</v>
      </c>
    </row>
    <row r="182" spans="10:16">
      <c r="J182" s="5"/>
      <c r="L182">
        <f>SEM!M182</f>
        <v>-0.928211856</v>
      </c>
      <c r="M182">
        <f>SEM!N182</f>
        <v>17.600000000000001</v>
      </c>
      <c r="O182">
        <f>ABS(L182-SEM!$C$34)</f>
        <v>3.48780935428801</v>
      </c>
      <c r="P182">
        <f t="shared" si="3"/>
        <v>17.600000000000001</v>
      </c>
    </row>
    <row r="183" spans="10:16">
      <c r="J183" s="5"/>
      <c r="L183">
        <f>SEM!M183</f>
        <v>-0.92679501600000003</v>
      </c>
      <c r="M183">
        <f>SEM!N183</f>
        <v>17.7</v>
      </c>
      <c r="O183">
        <f>ABS(L183-SEM!$C$34)</f>
        <v>3.4892261942880101</v>
      </c>
      <c r="P183">
        <f t="shared" si="3"/>
        <v>17.7</v>
      </c>
    </row>
    <row r="184" spans="10:16">
      <c r="J184" s="5"/>
      <c r="L184">
        <f>SEM!M184</f>
        <v>-0.91963720199999999</v>
      </c>
      <c r="M184">
        <f>SEM!N184</f>
        <v>17.8</v>
      </c>
      <c r="O184">
        <f>ABS(L184-SEM!$C$34)</f>
        <v>3.4963840082880098</v>
      </c>
      <c r="P184">
        <f t="shared" si="3"/>
        <v>17.8</v>
      </c>
    </row>
    <row r="185" spans="10:16">
      <c r="J185" s="5"/>
      <c r="L185">
        <f>SEM!M185</f>
        <v>-0.91701594900000005</v>
      </c>
      <c r="M185">
        <f>SEM!N185</f>
        <v>17.899999999999999</v>
      </c>
      <c r="O185">
        <f>ABS(L185-SEM!$C$34)</f>
        <v>3.4990052612880098</v>
      </c>
      <c r="P185">
        <f t="shared" si="3"/>
        <v>17.899999999999999</v>
      </c>
    </row>
    <row r="186" spans="10:16">
      <c r="J186" s="5"/>
      <c r="L186">
        <f>SEM!M186</f>
        <v>-0.90716311999999999</v>
      </c>
      <c r="M186">
        <f>SEM!N186</f>
        <v>18</v>
      </c>
      <c r="O186">
        <f>ABS(L186-SEM!$C$34)</f>
        <v>3.50885809028801</v>
      </c>
      <c r="P186">
        <f t="shared" si="3"/>
        <v>18</v>
      </c>
    </row>
    <row r="187" spans="10:16">
      <c r="J187" s="5"/>
      <c r="L187">
        <f>SEM!M187</f>
        <v>-0.89993924800000002</v>
      </c>
      <c r="M187">
        <f>SEM!N187</f>
        <v>18.100000000000001</v>
      </c>
      <c r="O187">
        <f>ABS(L187-SEM!$C$34)</f>
        <v>3.51608196228801</v>
      </c>
      <c r="P187">
        <f t="shared" si="3"/>
        <v>18.100000000000001</v>
      </c>
    </row>
    <row r="188" spans="10:16">
      <c r="J188" s="5"/>
      <c r="L188">
        <f>SEM!M188</f>
        <v>-0.89929899999999996</v>
      </c>
      <c r="M188">
        <f>SEM!N188</f>
        <v>18.2</v>
      </c>
      <c r="O188">
        <f>ABS(L188-SEM!$C$34)</f>
        <v>3.5167222102880098</v>
      </c>
      <c r="P188">
        <f t="shared" si="3"/>
        <v>18.2</v>
      </c>
    </row>
    <row r="189" spans="10:16">
      <c r="J189" s="5"/>
      <c r="L189">
        <f>SEM!M189</f>
        <v>-0.89886399800000005</v>
      </c>
      <c r="M189">
        <f>SEM!N189</f>
        <v>18.3</v>
      </c>
      <c r="O189">
        <f>ABS(L189-SEM!$C$34)</f>
        <v>3.5171572122880099</v>
      </c>
      <c r="P189">
        <f t="shared" si="3"/>
        <v>18.3</v>
      </c>
    </row>
    <row r="190" spans="10:16">
      <c r="J190" s="5"/>
      <c r="L190">
        <f>SEM!M190</f>
        <v>-0.89515900000000004</v>
      </c>
      <c r="M190">
        <f>SEM!N190</f>
        <v>18.399999999999999</v>
      </c>
      <c r="O190">
        <f>ABS(L190-SEM!$C$34)</f>
        <v>3.5208622102880098</v>
      </c>
      <c r="P190">
        <f t="shared" si="3"/>
        <v>18.399999999999999</v>
      </c>
    </row>
    <row r="191" spans="10:16">
      <c r="J191" s="5"/>
      <c r="L191">
        <f>SEM!M191</f>
        <v>-0.89074648000000001</v>
      </c>
      <c r="M191">
        <f>SEM!N191</f>
        <v>18.5</v>
      </c>
      <c r="O191">
        <f>ABS(L191-SEM!$C$34)</f>
        <v>3.5252747302880101</v>
      </c>
      <c r="P191">
        <f t="shared" si="3"/>
        <v>18.5</v>
      </c>
    </row>
    <row r="192" spans="10:16">
      <c r="J192" s="5"/>
      <c r="L192">
        <f>SEM!M192</f>
        <v>-0.88687800000000006</v>
      </c>
      <c r="M192">
        <f>SEM!N192</f>
        <v>18.600000000000001</v>
      </c>
      <c r="O192">
        <f>ABS(L192-SEM!$C$34)</f>
        <v>3.5291432102880096</v>
      </c>
      <c r="P192">
        <f t="shared" si="3"/>
        <v>18.600000000000001</v>
      </c>
    </row>
    <row r="193" spans="10:16">
      <c r="J193" s="5"/>
      <c r="L193">
        <f>SEM!M193</f>
        <v>-0.88650822200000001</v>
      </c>
      <c r="M193">
        <f>SEM!N193</f>
        <v>18.7</v>
      </c>
      <c r="O193">
        <f>ABS(L193-SEM!$C$34)</f>
        <v>3.5295129882880101</v>
      </c>
      <c r="P193">
        <f t="shared" si="3"/>
        <v>18.7</v>
      </c>
    </row>
    <row r="194" spans="10:16">
      <c r="J194" s="5"/>
      <c r="L194">
        <f>SEM!M194</f>
        <v>-0.88382583999999997</v>
      </c>
      <c r="M194">
        <f>SEM!N194</f>
        <v>18.8</v>
      </c>
      <c r="O194">
        <f>ABS(L194-SEM!$C$34)</f>
        <v>3.5321953702880098</v>
      </c>
      <c r="P194">
        <f t="shared" si="3"/>
        <v>18.8</v>
      </c>
    </row>
    <row r="195" spans="10:16">
      <c r="J195" s="5"/>
      <c r="L195">
        <f>SEM!M195</f>
        <v>-0.87663219299999995</v>
      </c>
      <c r="M195">
        <f>SEM!N195</f>
        <v>18.899999999999999</v>
      </c>
      <c r="O195">
        <f>ABS(L195-SEM!$C$34)</f>
        <v>3.53938901728801</v>
      </c>
      <c r="P195">
        <f t="shared" si="3"/>
        <v>18.899999999999999</v>
      </c>
    </row>
    <row r="196" spans="10:16">
      <c r="J196" s="5"/>
      <c r="L196">
        <f>SEM!M196</f>
        <v>-0.87488648999999996</v>
      </c>
      <c r="M196">
        <f>SEM!N196</f>
        <v>19</v>
      </c>
      <c r="O196">
        <f>ABS(L196-SEM!$C$34)</f>
        <v>3.5411347202880101</v>
      </c>
      <c r="P196">
        <f t="shared" si="3"/>
        <v>19</v>
      </c>
    </row>
    <row r="197" spans="10:16">
      <c r="J197" s="5"/>
      <c r="L197">
        <f>SEM!M197</f>
        <v>-0.86880394000000005</v>
      </c>
      <c r="M197">
        <f>SEM!N197</f>
        <v>19.100000000000001</v>
      </c>
      <c r="O197">
        <f>ABS(L197-SEM!$C$34)</f>
        <v>3.5472172702880096</v>
      </c>
      <c r="P197">
        <f t="shared" si="3"/>
        <v>19.100000000000001</v>
      </c>
    </row>
    <row r="198" spans="10:16">
      <c r="J198" s="5"/>
      <c r="L198">
        <f>SEM!M198</f>
        <v>-0.86454799999999998</v>
      </c>
      <c r="M198">
        <f>SEM!N198</f>
        <v>19.2</v>
      </c>
      <c r="O198">
        <f>ABS(L198-SEM!$C$34)</f>
        <v>3.5514732102880098</v>
      </c>
      <c r="P198">
        <f t="shared" si="3"/>
        <v>19.2</v>
      </c>
    </row>
    <row r="199" spans="10:16">
      <c r="J199" s="5"/>
      <c r="L199">
        <f>SEM!M199</f>
        <v>-0.86099672699999996</v>
      </c>
      <c r="M199">
        <f>SEM!N199</f>
        <v>19.3</v>
      </c>
      <c r="O199">
        <f>ABS(L199-SEM!$C$34)</f>
        <v>3.55502448328801</v>
      </c>
      <c r="P199">
        <f t="shared" ref="P199:P262" si="4">M199</f>
        <v>19.3</v>
      </c>
    </row>
    <row r="200" spans="10:16">
      <c r="J200" s="5"/>
      <c r="L200">
        <f>SEM!M200</f>
        <v>-0.85767899999999997</v>
      </c>
      <c r="M200">
        <f>SEM!N200</f>
        <v>19.399999999999999</v>
      </c>
      <c r="O200">
        <f>ABS(L200-SEM!$C$34)</f>
        <v>3.5583422102880098</v>
      </c>
      <c r="P200">
        <f t="shared" si="4"/>
        <v>19.399999999999999</v>
      </c>
    </row>
    <row r="201" spans="10:16">
      <c r="J201" s="5"/>
      <c r="L201">
        <f>SEM!M201</f>
        <v>-0.85265721000000005</v>
      </c>
      <c r="M201">
        <f>SEM!N201</f>
        <v>19.5</v>
      </c>
      <c r="O201">
        <f>ABS(L201-SEM!$C$34)</f>
        <v>3.5633640002880096</v>
      </c>
      <c r="P201">
        <f t="shared" si="4"/>
        <v>19.5</v>
      </c>
    </row>
    <row r="202" spans="10:16">
      <c r="J202" s="5"/>
      <c r="L202">
        <f>SEM!M202</f>
        <v>-0.85140049200000001</v>
      </c>
      <c r="M202">
        <f>SEM!N202</f>
        <v>19.600000000000001</v>
      </c>
      <c r="O202">
        <f>ABS(L202-SEM!$C$34)</f>
        <v>3.5646207182880101</v>
      </c>
      <c r="P202">
        <f t="shared" si="4"/>
        <v>19.600000000000001</v>
      </c>
    </row>
    <row r="203" spans="10:16">
      <c r="J203" s="5"/>
      <c r="L203">
        <f>SEM!M203</f>
        <v>-0.84777100000000005</v>
      </c>
      <c r="M203">
        <f>SEM!N203</f>
        <v>19.7</v>
      </c>
      <c r="O203">
        <f>ABS(L203-SEM!$C$34)</f>
        <v>3.56825021028801</v>
      </c>
      <c r="P203">
        <f t="shared" si="4"/>
        <v>19.7</v>
      </c>
    </row>
    <row r="204" spans="10:16">
      <c r="J204" s="5"/>
      <c r="L204">
        <f>SEM!M204</f>
        <v>-0.84560479399999999</v>
      </c>
      <c r="M204">
        <f>SEM!N204</f>
        <v>19.8</v>
      </c>
      <c r="O204">
        <f>ABS(L204-SEM!$C$34)</f>
        <v>3.5704164162880101</v>
      </c>
      <c r="P204">
        <f t="shared" si="4"/>
        <v>19.8</v>
      </c>
    </row>
    <row r="205" spans="10:16">
      <c r="J205" s="5"/>
      <c r="L205">
        <f>SEM!M205</f>
        <v>-0.84473200000000004</v>
      </c>
      <c r="M205">
        <f>SEM!N205</f>
        <v>19.899999999999999</v>
      </c>
      <c r="O205">
        <f>ABS(L205-SEM!$C$34)</f>
        <v>3.5712892102880098</v>
      </c>
      <c r="P205">
        <f t="shared" si="4"/>
        <v>19.899999999999999</v>
      </c>
    </row>
    <row r="206" spans="10:16">
      <c r="J206" s="5"/>
      <c r="L206">
        <f>SEM!M206</f>
        <v>-0.84184079999999994</v>
      </c>
      <c r="M206">
        <f>SEM!N206</f>
        <v>20</v>
      </c>
      <c r="O206">
        <f>ABS(L206-SEM!$C$34)</f>
        <v>3.5741804102880099</v>
      </c>
      <c r="P206">
        <f t="shared" si="4"/>
        <v>20</v>
      </c>
    </row>
    <row r="207" spans="10:16">
      <c r="J207" s="5"/>
      <c r="L207">
        <f>SEM!M207</f>
        <v>-0.83718600300000001</v>
      </c>
      <c r="M207">
        <f>SEM!N207</f>
        <v>20.100000000000001</v>
      </c>
      <c r="O207">
        <f>ABS(L207-SEM!$C$34)</f>
        <v>3.5788352072880096</v>
      </c>
      <c r="P207">
        <f t="shared" si="4"/>
        <v>20.100000000000001</v>
      </c>
    </row>
    <row r="208" spans="10:16">
      <c r="J208" s="5"/>
      <c r="L208">
        <f>SEM!M208</f>
        <v>-0.83534900000000001</v>
      </c>
      <c r="M208">
        <f>SEM!N208</f>
        <v>20.2</v>
      </c>
      <c r="O208">
        <f>ABS(L208-SEM!$C$34)</f>
        <v>3.58067221028801</v>
      </c>
      <c r="P208">
        <f t="shared" si="4"/>
        <v>20.2</v>
      </c>
    </row>
    <row r="209" spans="10:16">
      <c r="J209" s="5"/>
      <c r="L209">
        <f>SEM!M209</f>
        <v>-0.835012211</v>
      </c>
      <c r="M209">
        <f>SEM!N209</f>
        <v>20.3</v>
      </c>
      <c r="O209">
        <f>ABS(L209-SEM!$C$34)</f>
        <v>3.5810089992880099</v>
      </c>
      <c r="P209">
        <f t="shared" si="4"/>
        <v>20.3</v>
      </c>
    </row>
    <row r="210" spans="10:16">
      <c r="J210" s="5"/>
      <c r="L210">
        <f>SEM!M210</f>
        <v>-0.83372199999999996</v>
      </c>
      <c r="M210">
        <f>SEM!N210</f>
        <v>20.399999999999999</v>
      </c>
      <c r="O210">
        <f>ABS(L210-SEM!$C$34)</f>
        <v>3.58229921028801</v>
      </c>
      <c r="P210">
        <f t="shared" si="4"/>
        <v>20.399999999999999</v>
      </c>
    </row>
    <row r="211" spans="10:16">
      <c r="J211" s="5"/>
      <c r="L211">
        <f>SEM!M211</f>
        <v>-0.83359367500000003</v>
      </c>
      <c r="M211">
        <f>SEM!N211</f>
        <v>20.5</v>
      </c>
      <c r="O211">
        <f>ABS(L211-SEM!$C$34)</f>
        <v>3.5824275352880099</v>
      </c>
      <c r="P211">
        <f t="shared" si="4"/>
        <v>20.5</v>
      </c>
    </row>
    <row r="212" spans="10:16">
      <c r="J212" s="5"/>
      <c r="L212">
        <f>SEM!M212</f>
        <v>-0.82861881999999998</v>
      </c>
      <c r="M212">
        <f>SEM!N212</f>
        <v>20.6</v>
      </c>
      <c r="O212">
        <f>ABS(L212-SEM!$C$34)</f>
        <v>3.5874023902880099</v>
      </c>
      <c r="P212">
        <f t="shared" si="4"/>
        <v>20.6</v>
      </c>
    </row>
    <row r="213" spans="10:16">
      <c r="J213" s="5"/>
      <c r="L213">
        <f>SEM!M213</f>
        <v>-0.82596700000000001</v>
      </c>
      <c r="M213">
        <f>SEM!N213</f>
        <v>20.7</v>
      </c>
      <c r="O213">
        <f>ABS(L213-SEM!$C$34)</f>
        <v>3.59005421028801</v>
      </c>
      <c r="P213">
        <f t="shared" si="4"/>
        <v>20.7</v>
      </c>
    </row>
    <row r="214" spans="10:16">
      <c r="J214" s="5"/>
      <c r="L214">
        <f>SEM!M214</f>
        <v>-0.82428947200000002</v>
      </c>
      <c r="M214">
        <f>SEM!N214</f>
        <v>20.8</v>
      </c>
      <c r="O214">
        <f>ABS(L214-SEM!$C$34)</f>
        <v>3.5917317382880096</v>
      </c>
      <c r="P214">
        <f t="shared" si="4"/>
        <v>20.8</v>
      </c>
    </row>
    <row r="215" spans="10:16">
      <c r="J215" s="5"/>
      <c r="L215">
        <f>SEM!M215</f>
        <v>-0.82277270499999999</v>
      </c>
      <c r="M215">
        <f>SEM!N215</f>
        <v>20.9</v>
      </c>
      <c r="O215">
        <f>ABS(L215-SEM!$C$34)</f>
        <v>3.5932485052880097</v>
      </c>
      <c r="P215">
        <f t="shared" si="4"/>
        <v>20.9</v>
      </c>
    </row>
    <row r="216" spans="10:16">
      <c r="J216" s="5"/>
      <c r="L216">
        <f>SEM!M216</f>
        <v>-0.81430163</v>
      </c>
      <c r="M216">
        <f>SEM!N216</f>
        <v>21</v>
      </c>
      <c r="O216">
        <f>ABS(L216-SEM!$C$34)</f>
        <v>3.6017195802880098</v>
      </c>
      <c r="P216">
        <f t="shared" si="4"/>
        <v>21</v>
      </c>
    </row>
    <row r="217" spans="10:16">
      <c r="J217" s="5"/>
      <c r="L217">
        <f>SEM!M217</f>
        <v>-0.81301999999999996</v>
      </c>
      <c r="M217">
        <f>SEM!N217</f>
        <v>21.1</v>
      </c>
      <c r="O217">
        <f>ABS(L217-SEM!$C$34)</f>
        <v>3.60300121028801</v>
      </c>
      <c r="P217">
        <f t="shared" si="4"/>
        <v>21.1</v>
      </c>
    </row>
    <row r="218" spans="10:16">
      <c r="J218" s="5"/>
      <c r="L218">
        <f>SEM!M218</f>
        <v>-0.80944986799999996</v>
      </c>
      <c r="M218">
        <f>SEM!N218</f>
        <v>21.2</v>
      </c>
      <c r="O218">
        <f>ABS(L218-SEM!$C$34)</f>
        <v>3.6065713422880101</v>
      </c>
      <c r="P218">
        <f t="shared" si="4"/>
        <v>21.2</v>
      </c>
    </row>
    <row r="219" spans="10:16">
      <c r="J219" s="5"/>
      <c r="L219">
        <f>SEM!M219</f>
        <v>-0.80615000000000003</v>
      </c>
      <c r="M219">
        <f>SEM!N219</f>
        <v>21.3</v>
      </c>
      <c r="O219">
        <f>ABS(L219-SEM!$C$34)</f>
        <v>3.6098712102880097</v>
      </c>
      <c r="P219">
        <f t="shared" si="4"/>
        <v>21.3</v>
      </c>
    </row>
    <row r="220" spans="10:16">
      <c r="J220" s="5"/>
      <c r="L220">
        <f>SEM!M220</f>
        <v>-0.80344548400000004</v>
      </c>
      <c r="M220">
        <f>SEM!N220</f>
        <v>21.4</v>
      </c>
      <c r="O220">
        <f>ABS(L220-SEM!$C$34)</f>
        <v>3.6125757262880098</v>
      </c>
      <c r="P220">
        <f t="shared" si="4"/>
        <v>21.4</v>
      </c>
    </row>
    <row r="221" spans="10:16">
      <c r="J221" s="5"/>
      <c r="L221">
        <f>SEM!M221</f>
        <v>-0.80219183000000005</v>
      </c>
      <c r="M221">
        <f>SEM!N221</f>
        <v>21.5</v>
      </c>
      <c r="O221">
        <f>ABS(L221-SEM!$C$34)</f>
        <v>3.6138293802880099</v>
      </c>
      <c r="P221">
        <f t="shared" si="4"/>
        <v>21.5</v>
      </c>
    </row>
    <row r="222" spans="10:16">
      <c r="J222" s="5"/>
      <c r="L222">
        <f>SEM!M222</f>
        <v>-0.795318144</v>
      </c>
      <c r="M222">
        <f>SEM!N222</f>
        <v>21.6</v>
      </c>
      <c r="O222">
        <f>ABS(L222-SEM!$C$34)</f>
        <v>3.62070306628801</v>
      </c>
      <c r="P222">
        <f t="shared" si="4"/>
        <v>21.6</v>
      </c>
    </row>
    <row r="223" spans="10:16">
      <c r="J223" s="5"/>
      <c r="L223">
        <f>SEM!M223</f>
        <v>-0.79320299999999999</v>
      </c>
      <c r="M223">
        <f>SEM!N223</f>
        <v>21.7</v>
      </c>
      <c r="O223">
        <f>ABS(L223-SEM!$C$34)</f>
        <v>3.6228182102880098</v>
      </c>
      <c r="P223">
        <f t="shared" si="4"/>
        <v>21.7</v>
      </c>
    </row>
    <row r="224" spans="10:16">
      <c r="J224" s="5"/>
      <c r="L224">
        <f>SEM!M224</f>
        <v>-0.79250070800000005</v>
      </c>
      <c r="M224">
        <f>SEM!N224</f>
        <v>21.8</v>
      </c>
      <c r="O224">
        <f>ABS(L224-SEM!$C$34)</f>
        <v>3.6235205022880099</v>
      </c>
      <c r="P224">
        <f t="shared" si="4"/>
        <v>21.8</v>
      </c>
    </row>
    <row r="225" spans="10:16">
      <c r="J225" s="5"/>
      <c r="L225">
        <f>SEM!M225</f>
        <v>-0.79147276499999997</v>
      </c>
      <c r="M225">
        <f>SEM!N225</f>
        <v>21.9</v>
      </c>
      <c r="O225">
        <f>ABS(L225-SEM!$C$34)</f>
        <v>3.6245484452880099</v>
      </c>
      <c r="P225">
        <f t="shared" si="4"/>
        <v>21.9</v>
      </c>
    </row>
    <row r="226" spans="10:16">
      <c r="J226" s="5"/>
      <c r="L226">
        <f>SEM!M226</f>
        <v>-0.79017875999999998</v>
      </c>
      <c r="M226">
        <f>SEM!N226</f>
        <v>22</v>
      </c>
      <c r="O226">
        <f>ABS(L226-SEM!$C$34)</f>
        <v>3.62584245028801</v>
      </c>
      <c r="P226">
        <f t="shared" si="4"/>
        <v>22</v>
      </c>
    </row>
    <row r="227" spans="10:16">
      <c r="J227" s="5"/>
      <c r="L227">
        <f>SEM!M227</f>
        <v>-0.78473380199999998</v>
      </c>
      <c r="M227">
        <f>SEM!N227</f>
        <v>22.1</v>
      </c>
      <c r="O227">
        <f>ABS(L227-SEM!$C$34)</f>
        <v>3.63128740828801</v>
      </c>
      <c r="P227">
        <f t="shared" si="4"/>
        <v>22.1</v>
      </c>
    </row>
    <row r="228" spans="10:16">
      <c r="J228" s="5"/>
      <c r="L228">
        <f>SEM!M228</f>
        <v>-0.78382099999999999</v>
      </c>
      <c r="M228">
        <f>SEM!N228</f>
        <v>22.2</v>
      </c>
      <c r="O228">
        <f>ABS(L228-SEM!$C$34)</f>
        <v>3.6322002102880098</v>
      </c>
      <c r="P228">
        <f t="shared" si="4"/>
        <v>22.2</v>
      </c>
    </row>
    <row r="229" spans="10:16">
      <c r="J229" s="5"/>
      <c r="L229">
        <f>SEM!M229</f>
        <v>-0.78234586900000003</v>
      </c>
      <c r="M229">
        <f>SEM!N229</f>
        <v>22.3</v>
      </c>
      <c r="O229">
        <f>ABS(L229-SEM!$C$34)</f>
        <v>3.6336753412880096</v>
      </c>
      <c r="P229">
        <f t="shared" si="4"/>
        <v>22.3</v>
      </c>
    </row>
    <row r="230" spans="10:16">
      <c r="J230" s="5"/>
      <c r="L230">
        <f>SEM!M230</f>
        <v>-0.77785061600000005</v>
      </c>
      <c r="M230">
        <f>SEM!N230</f>
        <v>22.4</v>
      </c>
      <c r="O230">
        <f>ABS(L230-SEM!$C$34)</f>
        <v>3.6381705942880096</v>
      </c>
      <c r="P230">
        <f t="shared" si="4"/>
        <v>22.4</v>
      </c>
    </row>
    <row r="231" spans="10:16">
      <c r="J231" s="5"/>
      <c r="L231">
        <f>SEM!M231</f>
        <v>-0.77443899999999999</v>
      </c>
      <c r="M231">
        <f>SEM!N231</f>
        <v>22.5</v>
      </c>
      <c r="O231">
        <f>ABS(L231-SEM!$C$34)</f>
        <v>3.6415822102880098</v>
      </c>
      <c r="P231">
        <f t="shared" si="4"/>
        <v>22.5</v>
      </c>
    </row>
    <row r="232" spans="10:16">
      <c r="J232" s="5"/>
      <c r="L232">
        <f>SEM!M232</f>
        <v>-0.771941078</v>
      </c>
      <c r="M232">
        <f>SEM!N232</f>
        <v>22.6</v>
      </c>
      <c r="O232">
        <f>ABS(L232-SEM!$C$34)</f>
        <v>3.6440801322880096</v>
      </c>
      <c r="P232">
        <f t="shared" si="4"/>
        <v>22.6</v>
      </c>
    </row>
    <row r="233" spans="10:16">
      <c r="J233" s="5"/>
      <c r="L233">
        <f>SEM!M233</f>
        <v>-0.77029899999999996</v>
      </c>
      <c r="M233">
        <f>SEM!N233</f>
        <v>22.7</v>
      </c>
      <c r="O233">
        <f>ABS(L233-SEM!$C$34)</f>
        <v>3.6457222102880098</v>
      </c>
      <c r="P233">
        <f t="shared" si="4"/>
        <v>22.7</v>
      </c>
    </row>
    <row r="234" spans="10:16">
      <c r="J234" s="5"/>
      <c r="L234">
        <f>SEM!M234</f>
        <v>-0.76492229199999995</v>
      </c>
      <c r="M234">
        <f>SEM!N234</f>
        <v>22.8</v>
      </c>
      <c r="O234">
        <f>ABS(L234-SEM!$C$34)</f>
        <v>3.6510989182880098</v>
      </c>
      <c r="P234">
        <f t="shared" si="4"/>
        <v>22.8</v>
      </c>
    </row>
    <row r="235" spans="10:16">
      <c r="J235" s="5"/>
      <c r="L235">
        <f>SEM!M235</f>
        <v>-0.76331136099999997</v>
      </c>
      <c r="M235">
        <f>SEM!N235</f>
        <v>22.9</v>
      </c>
      <c r="O235">
        <f>ABS(L235-SEM!$C$34)</f>
        <v>3.6527098492880099</v>
      </c>
      <c r="P235">
        <f t="shared" si="4"/>
        <v>22.9</v>
      </c>
    </row>
    <row r="236" spans="10:16">
      <c r="J236" s="5"/>
      <c r="L236">
        <f>SEM!M236</f>
        <v>-0.75911677</v>
      </c>
      <c r="M236">
        <f>SEM!N236</f>
        <v>23</v>
      </c>
      <c r="O236">
        <f>ABS(L236-SEM!$C$34)</f>
        <v>3.65690444028801</v>
      </c>
      <c r="P236">
        <f t="shared" si="4"/>
        <v>23</v>
      </c>
    </row>
    <row r="237" spans="10:16">
      <c r="J237" s="5"/>
      <c r="L237">
        <f>SEM!M237</f>
        <v>-0.75210900000000003</v>
      </c>
      <c r="M237">
        <f>SEM!N237</f>
        <v>23.1</v>
      </c>
      <c r="O237">
        <f>ABS(L237-SEM!$C$34)</f>
        <v>3.66391221028801</v>
      </c>
      <c r="P237">
        <f t="shared" si="4"/>
        <v>23.1</v>
      </c>
    </row>
    <row r="238" spans="10:16">
      <c r="J238" s="5"/>
      <c r="L238">
        <f>SEM!M238</f>
        <v>-0.75210900000000003</v>
      </c>
      <c r="M238">
        <f>SEM!N238</f>
        <v>23.2</v>
      </c>
      <c r="O238">
        <f>ABS(L238-SEM!$C$34)</f>
        <v>3.66391221028801</v>
      </c>
      <c r="P238">
        <f t="shared" si="4"/>
        <v>23.2</v>
      </c>
    </row>
    <row r="239" spans="10:16">
      <c r="J239" s="5"/>
      <c r="L239">
        <f>SEM!M239</f>
        <v>-0.75165804400000003</v>
      </c>
      <c r="M239">
        <f>SEM!N239</f>
        <v>23.3</v>
      </c>
      <c r="O239">
        <f>ABS(L239-SEM!$C$34)</f>
        <v>3.6643631662880098</v>
      </c>
      <c r="P239">
        <f t="shared" si="4"/>
        <v>23.3</v>
      </c>
    </row>
    <row r="240" spans="10:16">
      <c r="J240" s="5"/>
      <c r="L240">
        <f>SEM!M240</f>
        <v>-0.74982153600000001</v>
      </c>
      <c r="M240">
        <f>SEM!N240</f>
        <v>23.4</v>
      </c>
      <c r="O240">
        <f>ABS(L240-SEM!$C$34)</f>
        <v>3.6661996742880101</v>
      </c>
      <c r="P240">
        <f t="shared" si="4"/>
        <v>23.4</v>
      </c>
    </row>
    <row r="241" spans="10:16">
      <c r="J241" s="5"/>
      <c r="L241">
        <f>SEM!M241</f>
        <v>-0.74835688</v>
      </c>
      <c r="M241">
        <f>SEM!N241</f>
        <v>23.5</v>
      </c>
      <c r="O241">
        <f>ABS(L241-SEM!$C$34)</f>
        <v>3.6676643302880096</v>
      </c>
      <c r="P241">
        <f t="shared" si="4"/>
        <v>23.5</v>
      </c>
    </row>
    <row r="242" spans="10:16">
      <c r="J242" s="5"/>
      <c r="L242">
        <f>SEM!M242</f>
        <v>-0.74307523200000003</v>
      </c>
      <c r="M242">
        <f>SEM!N242</f>
        <v>23.6</v>
      </c>
      <c r="O242">
        <f>ABS(L242-SEM!$C$34)</f>
        <v>3.6729459782880101</v>
      </c>
      <c r="P242">
        <f t="shared" si="4"/>
        <v>23.6</v>
      </c>
    </row>
    <row r="243" spans="10:16">
      <c r="J243" s="5"/>
      <c r="L243">
        <f>SEM!M243</f>
        <v>-0.742201</v>
      </c>
      <c r="M243">
        <f>SEM!N243</f>
        <v>23.7</v>
      </c>
      <c r="O243">
        <f>ABS(L243-SEM!$C$34)</f>
        <v>3.6738202102880098</v>
      </c>
      <c r="P243">
        <f t="shared" si="4"/>
        <v>23.7</v>
      </c>
    </row>
    <row r="244" spans="10:16">
      <c r="J244" s="5"/>
      <c r="L244">
        <f>SEM!M244</f>
        <v>-0.73737739000000002</v>
      </c>
      <c r="M244">
        <f>SEM!N244</f>
        <v>23.8</v>
      </c>
      <c r="O244">
        <f>ABS(L244-SEM!$C$34)</f>
        <v>3.6786438202880101</v>
      </c>
      <c r="P244">
        <f t="shared" si="4"/>
        <v>23.8</v>
      </c>
    </row>
    <row r="245" spans="10:16">
      <c r="J245" s="5"/>
      <c r="L245">
        <f>SEM!M245</f>
        <v>-0.73381980899999999</v>
      </c>
      <c r="M245">
        <f>SEM!N245</f>
        <v>23.9</v>
      </c>
      <c r="O245">
        <f>ABS(L245-SEM!$C$34)</f>
        <v>3.68220140128801</v>
      </c>
      <c r="P245">
        <f t="shared" si="4"/>
        <v>23.9</v>
      </c>
    </row>
    <row r="246" spans="10:16">
      <c r="J246" s="5"/>
      <c r="L246">
        <f>SEM!M246</f>
        <v>-0.732819</v>
      </c>
      <c r="M246">
        <f>SEM!N246</f>
        <v>24</v>
      </c>
      <c r="O246">
        <f>ABS(L246-SEM!$C$34)</f>
        <v>3.6832022102880098</v>
      </c>
      <c r="P246">
        <f t="shared" si="4"/>
        <v>24</v>
      </c>
    </row>
    <row r="247" spans="10:16">
      <c r="J247" s="5"/>
      <c r="L247">
        <f>SEM!M247</f>
        <v>-0.73084907099999996</v>
      </c>
      <c r="M247">
        <f>SEM!N247</f>
        <v>24.1</v>
      </c>
      <c r="O247">
        <f>ABS(L247-SEM!$C$34)</f>
        <v>3.6851721392880101</v>
      </c>
      <c r="P247">
        <f t="shared" si="4"/>
        <v>24.1</v>
      </c>
    </row>
    <row r="248" spans="10:16">
      <c r="J248" s="5"/>
      <c r="L248">
        <f>SEM!M248</f>
        <v>-0.72635874</v>
      </c>
      <c r="M248">
        <f>SEM!N248</f>
        <v>24.2</v>
      </c>
      <c r="O248">
        <f>ABS(L248-SEM!$C$34)</f>
        <v>3.6896624702880096</v>
      </c>
      <c r="P248">
        <f t="shared" si="4"/>
        <v>24.2</v>
      </c>
    </row>
    <row r="249" spans="10:16">
      <c r="J249" s="5"/>
      <c r="L249">
        <f>SEM!M249</f>
        <v>-0.72291000000000005</v>
      </c>
      <c r="M249">
        <f>SEM!N249</f>
        <v>24.3</v>
      </c>
      <c r="O249">
        <f>ABS(L249-SEM!$C$34)</f>
        <v>3.6931112102880097</v>
      </c>
      <c r="P249">
        <f t="shared" si="4"/>
        <v>24.3</v>
      </c>
    </row>
    <row r="250" spans="10:16">
      <c r="J250" s="5"/>
      <c r="L250">
        <f>SEM!M250</f>
        <v>-0.72039799999999998</v>
      </c>
      <c r="M250">
        <f>SEM!N250</f>
        <v>24.4</v>
      </c>
      <c r="O250">
        <f>ABS(L250-SEM!$C$34)</f>
        <v>3.69562321028801</v>
      </c>
      <c r="P250">
        <f t="shared" si="4"/>
        <v>24.4</v>
      </c>
    </row>
    <row r="251" spans="10:16">
      <c r="J251" s="5"/>
      <c r="L251">
        <f>SEM!M251</f>
        <v>-0.71892465999999999</v>
      </c>
      <c r="M251">
        <f>SEM!N251</f>
        <v>24.5</v>
      </c>
      <c r="O251">
        <f>ABS(L251-SEM!$C$34)</f>
        <v>3.69709655028801</v>
      </c>
      <c r="P251">
        <f t="shared" si="4"/>
        <v>24.5</v>
      </c>
    </row>
    <row r="252" spans="10:16">
      <c r="J252" s="5"/>
      <c r="L252">
        <f>SEM!M252</f>
        <v>-0.715672906</v>
      </c>
      <c r="M252">
        <f>SEM!N252</f>
        <v>24.6</v>
      </c>
      <c r="O252">
        <f>ABS(L252-SEM!$C$34)</f>
        <v>3.7003483042880099</v>
      </c>
      <c r="P252">
        <f t="shared" si="4"/>
        <v>24.6</v>
      </c>
    </row>
    <row r="253" spans="10:16">
      <c r="J253" s="5"/>
      <c r="L253">
        <f>SEM!M253</f>
        <v>-0.71048900000000004</v>
      </c>
      <c r="M253">
        <f>SEM!N253</f>
        <v>24.7</v>
      </c>
      <c r="O253">
        <f>ABS(L253-SEM!$C$34)</f>
        <v>3.7055322102880099</v>
      </c>
      <c r="P253">
        <f t="shared" si="4"/>
        <v>24.7</v>
      </c>
    </row>
    <row r="254" spans="10:16">
      <c r="J254" s="5"/>
      <c r="L254">
        <f>SEM!M254</f>
        <v>-0.71004876800000005</v>
      </c>
      <c r="M254">
        <f>SEM!N254</f>
        <v>24.8</v>
      </c>
      <c r="O254">
        <f>ABS(L254-SEM!$C$34)</f>
        <v>3.7059724422880098</v>
      </c>
      <c r="P254">
        <f t="shared" si="4"/>
        <v>24.8</v>
      </c>
    </row>
    <row r="255" spans="10:16">
      <c r="J255" s="5"/>
      <c r="L255">
        <f>SEM!M255</f>
        <v>-0.70890930399999996</v>
      </c>
      <c r="M255">
        <f>SEM!N255</f>
        <v>24.9</v>
      </c>
      <c r="O255">
        <f>ABS(L255-SEM!$C$34)</f>
        <v>3.7071119062880098</v>
      </c>
      <c r="P255">
        <f t="shared" si="4"/>
        <v>24.9</v>
      </c>
    </row>
    <row r="256" spans="10:16">
      <c r="J256" s="5"/>
      <c r="L256">
        <f>SEM!M256</f>
        <v>-0.70797699999999997</v>
      </c>
      <c r="M256">
        <f>SEM!N256</f>
        <v>25</v>
      </c>
      <c r="O256">
        <f>ABS(L256-SEM!$C$34)</f>
        <v>3.7080442102880098</v>
      </c>
      <c r="P256">
        <f t="shared" si="4"/>
        <v>25</v>
      </c>
    </row>
    <row r="257" spans="10:16">
      <c r="J257" s="5"/>
      <c r="L257">
        <f>SEM!M257</f>
        <v>-0.70601413000000002</v>
      </c>
      <c r="M257">
        <f>SEM!N257</f>
        <v>25.1</v>
      </c>
      <c r="O257">
        <f>ABS(L257-SEM!$C$34)</f>
        <v>3.7100070802880101</v>
      </c>
      <c r="P257">
        <f t="shared" si="4"/>
        <v>25.1</v>
      </c>
    </row>
    <row r="258" spans="10:16">
      <c r="J258" s="5"/>
      <c r="L258">
        <f>SEM!M258</f>
        <v>-0.70292680799999996</v>
      </c>
      <c r="M258">
        <f>SEM!N258</f>
        <v>25.2</v>
      </c>
      <c r="O258">
        <f>ABS(L258-SEM!$C$34)</f>
        <v>3.7130944022880099</v>
      </c>
      <c r="P258">
        <f t="shared" si="4"/>
        <v>25.2</v>
      </c>
    </row>
    <row r="259" spans="10:16">
      <c r="J259" s="5"/>
      <c r="L259">
        <f>SEM!M259</f>
        <v>-0.70148498599999998</v>
      </c>
      <c r="M259">
        <f>SEM!N259</f>
        <v>25.3</v>
      </c>
      <c r="O259">
        <f>ABS(L259-SEM!$C$34)</f>
        <v>3.7145362242880098</v>
      </c>
      <c r="P259">
        <f t="shared" si="4"/>
        <v>25.3</v>
      </c>
    </row>
    <row r="260" spans="10:16">
      <c r="J260" s="5"/>
      <c r="L260">
        <f>SEM!M260</f>
        <v>-0.70079048799999999</v>
      </c>
      <c r="M260">
        <f>SEM!N260</f>
        <v>25.4</v>
      </c>
      <c r="O260">
        <f>ABS(L260-SEM!$C$34)</f>
        <v>3.7152307222880099</v>
      </c>
      <c r="P260">
        <f t="shared" si="4"/>
        <v>25.4</v>
      </c>
    </row>
    <row r="261" spans="10:16">
      <c r="J261" s="5"/>
      <c r="L261">
        <f>SEM!M261</f>
        <v>-0.69828143499999995</v>
      </c>
      <c r="M261">
        <f>SEM!N261</f>
        <v>25.5</v>
      </c>
      <c r="O261">
        <f>ABS(L261-SEM!$C$34)</f>
        <v>3.7177397752880097</v>
      </c>
      <c r="P261">
        <f t="shared" si="4"/>
        <v>25.5</v>
      </c>
    </row>
    <row r="262" spans="10:16">
      <c r="J262" s="5"/>
      <c r="L262">
        <f>SEM!M262</f>
        <v>-0.69799753600000003</v>
      </c>
      <c r="M262">
        <f>SEM!N262</f>
        <v>25.6</v>
      </c>
      <c r="O262">
        <f>ABS(L262-SEM!$C$34)</f>
        <v>3.7180236742880099</v>
      </c>
      <c r="P262">
        <f t="shared" si="4"/>
        <v>25.6</v>
      </c>
    </row>
    <row r="263" spans="10:16">
      <c r="J263" s="5"/>
      <c r="L263">
        <f>SEM!M263</f>
        <v>-0.69389265600000005</v>
      </c>
      <c r="M263">
        <f>SEM!N263</f>
        <v>25.7</v>
      </c>
      <c r="O263">
        <f>ABS(L263-SEM!$C$34)</f>
        <v>3.7221285542880098</v>
      </c>
      <c r="P263">
        <f t="shared" ref="P263:P326" si="5">M263</f>
        <v>25.7</v>
      </c>
    </row>
    <row r="264" spans="10:16">
      <c r="J264" s="5"/>
      <c r="L264">
        <f>SEM!M264</f>
        <v>-0.69119900000000001</v>
      </c>
      <c r="M264">
        <f>SEM!N264</f>
        <v>25.8</v>
      </c>
      <c r="O264">
        <f>ABS(L264-SEM!$C$34)</f>
        <v>3.7248222102880097</v>
      </c>
      <c r="P264">
        <f t="shared" si="5"/>
        <v>25.8</v>
      </c>
    </row>
    <row r="265" spans="10:16">
      <c r="J265" s="5"/>
      <c r="L265">
        <f>SEM!M265</f>
        <v>-0.69095078300000001</v>
      </c>
      <c r="M265">
        <f>SEM!N265</f>
        <v>25.9</v>
      </c>
      <c r="O265">
        <f>ABS(L265-SEM!$C$34)</f>
        <v>3.72507042728801</v>
      </c>
      <c r="P265">
        <f t="shared" si="5"/>
        <v>25.9</v>
      </c>
    </row>
    <row r="266" spans="10:16">
      <c r="J266" s="5"/>
      <c r="L266">
        <f>SEM!M266</f>
        <v>-0.68880516000000003</v>
      </c>
      <c r="M266">
        <f>SEM!N266</f>
        <v>26</v>
      </c>
      <c r="O266">
        <f>ABS(L266-SEM!$C$34)</f>
        <v>3.7272160502880096</v>
      </c>
      <c r="P266">
        <f t="shared" si="5"/>
        <v>26</v>
      </c>
    </row>
    <row r="267" spans="10:16">
      <c r="J267" s="5"/>
      <c r="L267">
        <f>SEM!M267</f>
        <v>-0.68535016999999998</v>
      </c>
      <c r="M267">
        <f>SEM!N267</f>
        <v>26.1</v>
      </c>
      <c r="O267">
        <f>ABS(L267-SEM!$C$34)</f>
        <v>3.7306710402880099</v>
      </c>
      <c r="P267">
        <f t="shared" si="5"/>
        <v>26.1</v>
      </c>
    </row>
    <row r="268" spans="10:16">
      <c r="J268" s="5"/>
      <c r="L268">
        <f>SEM!M268</f>
        <v>-0.68128999999999995</v>
      </c>
      <c r="M268">
        <f>SEM!N268</f>
        <v>26.2</v>
      </c>
      <c r="O268">
        <f>ABS(L268-SEM!$C$34)</f>
        <v>3.7347312102880101</v>
      </c>
      <c r="P268">
        <f t="shared" si="5"/>
        <v>26.2</v>
      </c>
    </row>
    <row r="269" spans="10:16">
      <c r="J269" s="5"/>
      <c r="L269">
        <f>SEM!M269</f>
        <v>-0.67859513100000002</v>
      </c>
      <c r="M269">
        <f>SEM!N269</f>
        <v>26.3</v>
      </c>
      <c r="O269">
        <f>ABS(L269-SEM!$C$34)</f>
        <v>3.7374260792880101</v>
      </c>
      <c r="P269">
        <f t="shared" si="5"/>
        <v>26.3</v>
      </c>
    </row>
    <row r="270" spans="10:16">
      <c r="J270" s="5"/>
      <c r="L270">
        <f>SEM!M270</f>
        <v>-0.67735258399999998</v>
      </c>
      <c r="M270">
        <f>SEM!N270</f>
        <v>26.4</v>
      </c>
      <c r="O270">
        <f>ABS(L270-SEM!$C$34)</f>
        <v>3.73866862628801</v>
      </c>
      <c r="P270">
        <f t="shared" si="5"/>
        <v>26.4</v>
      </c>
    </row>
    <row r="271" spans="10:16">
      <c r="J271" s="5"/>
      <c r="L271">
        <f>SEM!M271</f>
        <v>-0.67715000000000003</v>
      </c>
      <c r="M271">
        <f>SEM!N271</f>
        <v>26.5</v>
      </c>
      <c r="O271">
        <f>ABS(L271-SEM!$C$34)</f>
        <v>3.7388712102880097</v>
      </c>
      <c r="P271">
        <f t="shared" si="5"/>
        <v>26.5</v>
      </c>
    </row>
    <row r="272" spans="10:16">
      <c r="J272" s="5"/>
      <c r="L272">
        <f>SEM!M272</f>
        <v>-0.67130348399999995</v>
      </c>
      <c r="M272">
        <f>SEM!N272</f>
        <v>26.6</v>
      </c>
      <c r="O272">
        <f>ABS(L272-SEM!$C$34)</f>
        <v>3.7447177262880098</v>
      </c>
      <c r="P272">
        <f t="shared" si="5"/>
        <v>26.6</v>
      </c>
    </row>
    <row r="273" spans="10:16">
      <c r="J273" s="5"/>
      <c r="L273">
        <f>SEM!M273</f>
        <v>-0.66886900000000005</v>
      </c>
      <c r="M273">
        <f>SEM!N273</f>
        <v>26.7</v>
      </c>
      <c r="O273">
        <f>ABS(L273-SEM!$C$34)</f>
        <v>3.7471522102880099</v>
      </c>
      <c r="P273">
        <f t="shared" si="5"/>
        <v>26.7</v>
      </c>
    </row>
    <row r="274" spans="10:16">
      <c r="J274" s="5"/>
      <c r="L274">
        <f>SEM!M274</f>
        <v>-0.66636811200000001</v>
      </c>
      <c r="M274">
        <f>SEM!N274</f>
        <v>26.8</v>
      </c>
      <c r="O274">
        <f>ABS(L274-SEM!$C$34)</f>
        <v>3.7496530982880101</v>
      </c>
      <c r="P274">
        <f t="shared" si="5"/>
        <v>26.8</v>
      </c>
    </row>
    <row r="275" spans="10:16">
      <c r="J275" s="5"/>
      <c r="L275">
        <f>SEM!M275</f>
        <v>-0.65948700000000005</v>
      </c>
      <c r="M275">
        <f>SEM!N275</f>
        <v>26.9</v>
      </c>
      <c r="O275">
        <f>ABS(L275-SEM!$C$34)</f>
        <v>3.7565342102880099</v>
      </c>
      <c r="P275">
        <f t="shared" si="5"/>
        <v>26.9</v>
      </c>
    </row>
    <row r="276" spans="10:16">
      <c r="J276" s="5"/>
      <c r="L276">
        <f>SEM!M276</f>
        <v>-0.65948700000000005</v>
      </c>
      <c r="M276">
        <f>SEM!N276</f>
        <v>27</v>
      </c>
      <c r="O276">
        <f>ABS(L276-SEM!$C$34)</f>
        <v>3.7565342102880099</v>
      </c>
      <c r="P276">
        <f t="shared" si="5"/>
        <v>27</v>
      </c>
    </row>
    <row r="277" spans="10:16">
      <c r="J277" s="5"/>
      <c r="L277">
        <f>SEM!M277</f>
        <v>-0.65948700000000005</v>
      </c>
      <c r="M277">
        <f>SEM!N277</f>
        <v>27.1</v>
      </c>
      <c r="O277">
        <f>ABS(L277-SEM!$C$34)</f>
        <v>3.7565342102880099</v>
      </c>
      <c r="P277">
        <f t="shared" si="5"/>
        <v>27.1</v>
      </c>
    </row>
    <row r="278" spans="10:16">
      <c r="J278" s="5"/>
      <c r="L278">
        <f>SEM!M278</f>
        <v>-0.65948700000000005</v>
      </c>
      <c r="M278">
        <f>SEM!N278</f>
        <v>27.2</v>
      </c>
      <c r="O278">
        <f>ABS(L278-SEM!$C$34)</f>
        <v>3.7565342102880099</v>
      </c>
      <c r="P278">
        <f t="shared" si="5"/>
        <v>27.2</v>
      </c>
    </row>
    <row r="279" spans="10:16">
      <c r="J279" s="5"/>
      <c r="L279">
        <f>SEM!M279</f>
        <v>-0.65886801900000003</v>
      </c>
      <c r="M279">
        <f>SEM!N279</f>
        <v>27.3</v>
      </c>
      <c r="O279">
        <f>ABS(L279-SEM!$C$34)</f>
        <v>3.7571531912880101</v>
      </c>
      <c r="P279">
        <f t="shared" si="5"/>
        <v>27.3</v>
      </c>
    </row>
    <row r="280" spans="10:16">
      <c r="J280" s="5"/>
      <c r="L280">
        <f>SEM!M280</f>
        <v>-0.65379605399999996</v>
      </c>
      <c r="M280">
        <f>SEM!N280</f>
        <v>27.4</v>
      </c>
      <c r="O280">
        <f>ABS(L280-SEM!$C$34)</f>
        <v>3.76222515628801</v>
      </c>
      <c r="P280">
        <f t="shared" si="5"/>
        <v>27.4</v>
      </c>
    </row>
    <row r="281" spans="10:16">
      <c r="J281" s="5"/>
      <c r="L281">
        <f>SEM!M281</f>
        <v>-0.65069317500000001</v>
      </c>
      <c r="M281">
        <f>SEM!N281</f>
        <v>27.5</v>
      </c>
      <c r="O281">
        <f>ABS(L281-SEM!$C$34)</f>
        <v>3.7653280352880101</v>
      </c>
      <c r="P281">
        <f t="shared" si="5"/>
        <v>27.5</v>
      </c>
    </row>
    <row r="282" spans="10:16">
      <c r="J282" s="5"/>
      <c r="L282">
        <f>SEM!M282</f>
        <v>-0.64605071199999997</v>
      </c>
      <c r="M282">
        <f>SEM!N282</f>
        <v>27.6</v>
      </c>
      <c r="O282">
        <f>ABS(L282-SEM!$C$34)</f>
        <v>3.7699704982880098</v>
      </c>
      <c r="P282">
        <f t="shared" si="5"/>
        <v>27.6</v>
      </c>
    </row>
    <row r="283" spans="10:16">
      <c r="J283" s="5"/>
      <c r="L283">
        <f>SEM!M283</f>
        <v>-0.64543799999999996</v>
      </c>
      <c r="M283">
        <f>SEM!N283</f>
        <v>27.7</v>
      </c>
      <c r="O283">
        <f>ABS(L283-SEM!$C$34)</f>
        <v>3.7705832102880099</v>
      </c>
      <c r="P283">
        <f t="shared" si="5"/>
        <v>27.7</v>
      </c>
    </row>
    <row r="284" spans="10:16">
      <c r="J284" s="5"/>
      <c r="L284">
        <f>SEM!M284</f>
        <v>-0.63653610400000005</v>
      </c>
      <c r="M284">
        <f>SEM!N284</f>
        <v>27.8</v>
      </c>
      <c r="O284">
        <f>ABS(L284-SEM!$C$34)</f>
        <v>3.7794851062880097</v>
      </c>
      <c r="P284">
        <f t="shared" si="5"/>
        <v>27.8</v>
      </c>
    </row>
    <row r="285" spans="10:16">
      <c r="J285" s="5"/>
      <c r="L285">
        <f>SEM!M285</f>
        <v>-0.62893049499999998</v>
      </c>
      <c r="M285">
        <f>SEM!N285</f>
        <v>27.9</v>
      </c>
      <c r="O285">
        <f>ABS(L285-SEM!$C$34)</f>
        <v>3.7870907152880098</v>
      </c>
      <c r="P285">
        <f t="shared" si="5"/>
        <v>27.9</v>
      </c>
    </row>
    <row r="286" spans="10:16">
      <c r="J286" s="5"/>
      <c r="L286">
        <f>SEM!M286</f>
        <v>-0.62724899999999995</v>
      </c>
      <c r="M286">
        <f>SEM!N286</f>
        <v>28</v>
      </c>
      <c r="O286">
        <f>ABS(L286-SEM!$C$34)</f>
        <v>3.7887722102880099</v>
      </c>
      <c r="P286">
        <f t="shared" si="5"/>
        <v>28</v>
      </c>
    </row>
    <row r="287" spans="10:16">
      <c r="J287" s="5"/>
      <c r="L287">
        <f>SEM!M287</f>
        <v>-0.62724899999999995</v>
      </c>
      <c r="M287">
        <f>SEM!N287</f>
        <v>28.1</v>
      </c>
      <c r="O287">
        <f>ABS(L287-SEM!$C$34)</f>
        <v>3.7887722102880099</v>
      </c>
      <c r="P287">
        <f t="shared" si="5"/>
        <v>28.1</v>
      </c>
    </row>
    <row r="288" spans="10:16">
      <c r="J288" s="5"/>
      <c r="L288">
        <f>SEM!M288</f>
        <v>-0.62296454000000001</v>
      </c>
      <c r="M288">
        <f>SEM!N288</f>
        <v>28.2</v>
      </c>
      <c r="O288">
        <f>ABS(L288-SEM!$C$34)</f>
        <v>3.79305667028801</v>
      </c>
      <c r="P288">
        <f t="shared" si="5"/>
        <v>28.2</v>
      </c>
    </row>
    <row r="289" spans="10:16">
      <c r="J289" s="5"/>
      <c r="L289">
        <f>SEM!M289</f>
        <v>-0.617484598</v>
      </c>
      <c r="M289">
        <f>SEM!N289</f>
        <v>28.3</v>
      </c>
      <c r="O289">
        <f>ABS(L289-SEM!$C$34)</f>
        <v>3.79853661228801</v>
      </c>
      <c r="P289">
        <f t="shared" si="5"/>
        <v>28.3</v>
      </c>
    </row>
    <row r="290" spans="10:16">
      <c r="J290" s="5"/>
      <c r="L290">
        <f>SEM!M290</f>
        <v>-0.61571400799999998</v>
      </c>
      <c r="M290">
        <f>SEM!N290</f>
        <v>28.4</v>
      </c>
      <c r="O290">
        <f>ABS(L290-SEM!$C$34)</f>
        <v>3.80030720228801</v>
      </c>
      <c r="P290">
        <f t="shared" si="5"/>
        <v>28.4</v>
      </c>
    </row>
    <row r="291" spans="10:16">
      <c r="J291" s="5"/>
      <c r="L291">
        <f>SEM!M291</f>
        <v>-0.61409583499999998</v>
      </c>
      <c r="M291">
        <f>SEM!N291</f>
        <v>28.5</v>
      </c>
      <c r="O291">
        <f>ABS(L291-SEM!$C$34)</f>
        <v>3.8019253752880098</v>
      </c>
      <c r="P291">
        <f t="shared" si="5"/>
        <v>28.5</v>
      </c>
    </row>
    <row r="292" spans="10:16">
      <c r="J292" s="5"/>
      <c r="L292">
        <f>SEM!M292</f>
        <v>-0.61305246599999996</v>
      </c>
      <c r="M292">
        <f>SEM!N292</f>
        <v>28.6</v>
      </c>
      <c r="O292">
        <f>ABS(L292-SEM!$C$34)</f>
        <v>3.8029687442880098</v>
      </c>
      <c r="P292">
        <f t="shared" si="5"/>
        <v>28.6</v>
      </c>
    </row>
    <row r="293" spans="10:16">
      <c r="J293" s="5"/>
      <c r="L293">
        <f>SEM!M293</f>
        <v>-0.608087241</v>
      </c>
      <c r="M293">
        <f>SEM!N293</f>
        <v>28.7</v>
      </c>
      <c r="O293">
        <f>ABS(L293-SEM!$C$34)</f>
        <v>3.8079339692880101</v>
      </c>
      <c r="P293">
        <f t="shared" si="5"/>
        <v>28.7</v>
      </c>
    </row>
    <row r="294" spans="10:16">
      <c r="J294" s="5"/>
      <c r="L294">
        <f>SEM!M294</f>
        <v>-0.60484065600000003</v>
      </c>
      <c r="M294">
        <f>SEM!N294</f>
        <v>28.8</v>
      </c>
      <c r="O294">
        <f>ABS(L294-SEM!$C$34)</f>
        <v>3.8111805542880099</v>
      </c>
      <c r="P294">
        <f t="shared" si="5"/>
        <v>28.8</v>
      </c>
    </row>
    <row r="295" spans="10:16">
      <c r="J295" s="5"/>
      <c r="L295">
        <f>SEM!M295</f>
        <v>-0.60157826000000003</v>
      </c>
      <c r="M295">
        <f>SEM!N295</f>
        <v>28.9</v>
      </c>
      <c r="O295">
        <f>ABS(L295-SEM!$C$34)</f>
        <v>3.8144429502880097</v>
      </c>
      <c r="P295">
        <f t="shared" si="5"/>
        <v>28.9</v>
      </c>
    </row>
    <row r="296" spans="10:16">
      <c r="J296" s="5"/>
      <c r="L296">
        <f>SEM!M296</f>
        <v>-0.59499999000000003</v>
      </c>
      <c r="M296">
        <f>SEM!N296</f>
        <v>29</v>
      </c>
      <c r="O296">
        <f>ABS(L296-SEM!$C$34)</f>
        <v>3.8210212202880101</v>
      </c>
      <c r="P296">
        <f t="shared" si="5"/>
        <v>29</v>
      </c>
    </row>
    <row r="297" spans="10:16">
      <c r="J297" s="5"/>
      <c r="L297">
        <f>SEM!M297</f>
        <v>-0.59391000000000005</v>
      </c>
      <c r="M297">
        <f>SEM!N297</f>
        <v>29.1</v>
      </c>
      <c r="O297">
        <f>ABS(L297-SEM!$C$34)</f>
        <v>3.8221112102880097</v>
      </c>
      <c r="P297">
        <f t="shared" si="5"/>
        <v>29.1</v>
      </c>
    </row>
    <row r="298" spans="10:16">
      <c r="J298" s="5"/>
      <c r="L298">
        <f>SEM!M298</f>
        <v>-0.59307102</v>
      </c>
      <c r="M298">
        <f>SEM!N298</f>
        <v>29.2</v>
      </c>
      <c r="O298">
        <f>ABS(L298-SEM!$C$34)</f>
        <v>3.8229501902880099</v>
      </c>
      <c r="P298">
        <f t="shared" si="5"/>
        <v>29.2</v>
      </c>
    </row>
    <row r="299" spans="10:16">
      <c r="J299" s="5"/>
      <c r="L299">
        <f>SEM!M299</f>
        <v>-0.59280565799999996</v>
      </c>
      <c r="M299">
        <f>SEM!N299</f>
        <v>29.3</v>
      </c>
      <c r="O299">
        <f>ABS(L299-SEM!$C$34)</f>
        <v>3.8232155522880098</v>
      </c>
      <c r="P299">
        <f t="shared" si="5"/>
        <v>29.3</v>
      </c>
    </row>
    <row r="300" spans="10:16">
      <c r="J300" s="5"/>
      <c r="L300">
        <f>SEM!M300</f>
        <v>-0.59152262799999999</v>
      </c>
      <c r="M300">
        <f>SEM!N300</f>
        <v>29.4</v>
      </c>
      <c r="O300">
        <f>ABS(L300-SEM!$C$34)</f>
        <v>3.82449858228801</v>
      </c>
      <c r="P300">
        <f t="shared" si="5"/>
        <v>29.4</v>
      </c>
    </row>
    <row r="301" spans="10:16">
      <c r="J301" s="5"/>
      <c r="L301">
        <f>SEM!M301</f>
        <v>-0.58615499999999998</v>
      </c>
      <c r="M301">
        <f>SEM!N301</f>
        <v>29.5</v>
      </c>
      <c r="O301">
        <f>ABS(L301-SEM!$C$34)</f>
        <v>3.8298662102880101</v>
      </c>
      <c r="P301">
        <f t="shared" si="5"/>
        <v>29.5</v>
      </c>
    </row>
    <row r="302" spans="10:16">
      <c r="J302" s="5"/>
      <c r="L302">
        <f>SEM!M302</f>
        <v>-0.58572157599999997</v>
      </c>
      <c r="M302">
        <f>SEM!N302</f>
        <v>29.6</v>
      </c>
      <c r="O302">
        <f>ABS(L302-SEM!$C$34)</f>
        <v>3.8302996342880098</v>
      </c>
      <c r="P302">
        <f t="shared" si="5"/>
        <v>29.6</v>
      </c>
    </row>
    <row r="303" spans="10:16">
      <c r="J303" s="5"/>
      <c r="L303">
        <f>SEM!M303</f>
        <v>-0.58562899999999996</v>
      </c>
      <c r="M303">
        <f>SEM!N303</f>
        <v>29.7</v>
      </c>
      <c r="O303">
        <f>ABS(L303-SEM!$C$34)</f>
        <v>3.8303922102880099</v>
      </c>
      <c r="P303">
        <f t="shared" si="5"/>
        <v>29.7</v>
      </c>
    </row>
    <row r="304" spans="10:16">
      <c r="J304" s="5"/>
      <c r="L304">
        <f>SEM!M304</f>
        <v>-0.57847991600000004</v>
      </c>
      <c r="M304">
        <f>SEM!N304</f>
        <v>29.8</v>
      </c>
      <c r="O304">
        <f>ABS(L304-SEM!$C$34)</f>
        <v>3.8375412942880098</v>
      </c>
      <c r="P304">
        <f t="shared" si="5"/>
        <v>29.8</v>
      </c>
    </row>
    <row r="305" spans="10:16">
      <c r="J305" s="5"/>
      <c r="L305">
        <f>SEM!M305</f>
        <v>-0.57514049700000003</v>
      </c>
      <c r="M305">
        <f>SEM!N305</f>
        <v>29.9</v>
      </c>
      <c r="O305">
        <f>ABS(L305-SEM!$C$34)</f>
        <v>3.8408807132880098</v>
      </c>
      <c r="P305">
        <f t="shared" si="5"/>
        <v>29.9</v>
      </c>
    </row>
    <row r="306" spans="10:16">
      <c r="J306" s="5"/>
      <c r="L306">
        <f>SEM!M306</f>
        <v>-0.57320800000000005</v>
      </c>
      <c r="M306">
        <f>SEM!N306</f>
        <v>30</v>
      </c>
      <c r="O306">
        <f>ABS(L306-SEM!$C$34)</f>
        <v>3.8428132102880097</v>
      </c>
      <c r="P306">
        <f t="shared" si="5"/>
        <v>30</v>
      </c>
    </row>
    <row r="307" spans="10:16">
      <c r="J307" s="5"/>
      <c r="L307">
        <f>SEM!M307</f>
        <v>-0.565825409</v>
      </c>
      <c r="M307">
        <f>SEM!N307</f>
        <v>30.1</v>
      </c>
      <c r="O307">
        <f>ABS(L307-SEM!$C$34)</f>
        <v>3.85019580128801</v>
      </c>
      <c r="P307">
        <f t="shared" si="5"/>
        <v>30.1</v>
      </c>
    </row>
    <row r="308" spans="10:16">
      <c r="J308" s="5"/>
      <c r="L308">
        <f>SEM!M308</f>
        <v>-0.56330000000000002</v>
      </c>
      <c r="M308">
        <f>SEM!N308</f>
        <v>30.2</v>
      </c>
      <c r="O308">
        <f>ABS(L308-SEM!$C$34)</f>
        <v>3.85272121028801</v>
      </c>
      <c r="P308">
        <f t="shared" si="5"/>
        <v>30.2</v>
      </c>
    </row>
    <row r="309" spans="10:16">
      <c r="J309" s="5"/>
      <c r="L309">
        <f>SEM!M309</f>
        <v>-0.56318208599999997</v>
      </c>
      <c r="M309">
        <f>SEM!N309</f>
        <v>30.3</v>
      </c>
      <c r="O309">
        <f>ABS(L309-SEM!$C$34)</f>
        <v>3.85283912428801</v>
      </c>
      <c r="P309">
        <f t="shared" si="5"/>
        <v>30.3</v>
      </c>
    </row>
    <row r="310" spans="10:16">
      <c r="J310" s="5"/>
      <c r="L310">
        <f>SEM!M310</f>
        <v>-0.55887563200000001</v>
      </c>
      <c r="M310">
        <f>SEM!N310</f>
        <v>30.4</v>
      </c>
      <c r="O310">
        <f>ABS(L310-SEM!$C$34)</f>
        <v>3.85714557828801</v>
      </c>
      <c r="P310">
        <f t="shared" si="5"/>
        <v>30.4</v>
      </c>
    </row>
    <row r="311" spans="10:16">
      <c r="J311" s="5"/>
      <c r="L311">
        <f>SEM!M311</f>
        <v>-0.55631695999999997</v>
      </c>
      <c r="M311">
        <f>SEM!N311</f>
        <v>30.5</v>
      </c>
      <c r="O311">
        <f>ABS(L311-SEM!$C$34)</f>
        <v>3.8597042502880097</v>
      </c>
      <c r="P311">
        <f t="shared" si="5"/>
        <v>30.5</v>
      </c>
    </row>
    <row r="312" spans="10:16">
      <c r="J312" s="5"/>
      <c r="L312">
        <f>SEM!M312</f>
        <v>-0.54909513799999998</v>
      </c>
      <c r="M312">
        <f>SEM!N312</f>
        <v>30.6</v>
      </c>
      <c r="O312">
        <f>ABS(L312-SEM!$C$34)</f>
        <v>3.8669260722880097</v>
      </c>
      <c r="P312">
        <f t="shared" si="5"/>
        <v>30.6</v>
      </c>
    </row>
    <row r="313" spans="10:16">
      <c r="J313" s="5"/>
      <c r="L313">
        <f>SEM!M313</f>
        <v>-0.54401794199999998</v>
      </c>
      <c r="M313">
        <f>SEM!N313</f>
        <v>30.7</v>
      </c>
      <c r="O313">
        <f>ABS(L313-SEM!$C$34)</f>
        <v>3.8720032682880099</v>
      </c>
      <c r="P313">
        <f t="shared" si="5"/>
        <v>30.7</v>
      </c>
    </row>
    <row r="314" spans="10:16">
      <c r="J314" s="5"/>
      <c r="L314">
        <f>SEM!M314</f>
        <v>-0.53197231599999995</v>
      </c>
      <c r="M314">
        <f>SEM!N314</f>
        <v>30.8</v>
      </c>
      <c r="O314">
        <f>ABS(L314-SEM!$C$34)</f>
        <v>3.8840488942880098</v>
      </c>
      <c r="P314">
        <f t="shared" si="5"/>
        <v>30.8</v>
      </c>
    </row>
    <row r="315" spans="10:16">
      <c r="J315" s="5"/>
      <c r="L315">
        <f>SEM!M315</f>
        <v>-0.52484661200000005</v>
      </c>
      <c r="M315">
        <f>SEM!N315</f>
        <v>30.9</v>
      </c>
      <c r="O315">
        <f>ABS(L315-SEM!$C$34)</f>
        <v>3.8911745982880097</v>
      </c>
      <c r="P315">
        <f t="shared" si="5"/>
        <v>30.9</v>
      </c>
    </row>
    <row r="316" spans="10:16">
      <c r="J316" s="5"/>
      <c r="L316">
        <f>SEM!M316</f>
        <v>-0.51963561999999996</v>
      </c>
      <c r="M316">
        <f>SEM!N316</f>
        <v>31</v>
      </c>
      <c r="O316">
        <f>ABS(L316-SEM!$C$34)</f>
        <v>3.89638559028801</v>
      </c>
      <c r="P316">
        <f t="shared" si="5"/>
        <v>31</v>
      </c>
    </row>
    <row r="317" spans="10:16">
      <c r="J317" s="5"/>
      <c r="L317">
        <f>SEM!M317</f>
        <v>-0.51503954799999996</v>
      </c>
      <c r="M317">
        <f>SEM!N317</f>
        <v>31.1</v>
      </c>
      <c r="O317">
        <f>ABS(L317-SEM!$C$34)</f>
        <v>3.90098166228801</v>
      </c>
      <c r="P317">
        <f t="shared" si="5"/>
        <v>31.1</v>
      </c>
    </row>
    <row r="318" spans="10:16">
      <c r="J318" s="5"/>
      <c r="L318">
        <f>SEM!M318</f>
        <v>-0.51398573599999997</v>
      </c>
      <c r="M318">
        <f>SEM!N318</f>
        <v>31.2</v>
      </c>
      <c r="O318">
        <f>ABS(L318-SEM!$C$34)</f>
        <v>3.9020354742880099</v>
      </c>
      <c r="P318">
        <f t="shared" si="5"/>
        <v>31.2</v>
      </c>
    </row>
    <row r="319" spans="10:16">
      <c r="J319" s="5"/>
      <c r="L319">
        <f>SEM!M319</f>
        <v>-0.512297</v>
      </c>
      <c r="M319">
        <f>SEM!N319</f>
        <v>31.3</v>
      </c>
      <c r="O319">
        <f>ABS(L319-SEM!$C$34)</f>
        <v>3.9037242102880096</v>
      </c>
      <c r="P319">
        <f t="shared" si="5"/>
        <v>31.3</v>
      </c>
    </row>
    <row r="320" spans="10:16">
      <c r="J320" s="5"/>
      <c r="L320">
        <f>SEM!M320</f>
        <v>-0.51043459000000002</v>
      </c>
      <c r="M320">
        <f>SEM!N320</f>
        <v>31.4</v>
      </c>
      <c r="O320">
        <f>ABS(L320-SEM!$C$34)</f>
        <v>3.9055866202880098</v>
      </c>
      <c r="P320">
        <f t="shared" si="5"/>
        <v>31.4</v>
      </c>
    </row>
    <row r="321" spans="10:16">
      <c r="J321" s="5"/>
      <c r="L321">
        <f>SEM!M321</f>
        <v>-0.50978500000000004</v>
      </c>
      <c r="M321">
        <f>SEM!N321</f>
        <v>31.5</v>
      </c>
      <c r="O321">
        <f>ABS(L321-SEM!$C$34)</f>
        <v>3.9062362102880099</v>
      </c>
      <c r="P321">
        <f t="shared" si="5"/>
        <v>31.5</v>
      </c>
    </row>
    <row r="322" spans="10:16">
      <c r="J322" s="5"/>
      <c r="L322">
        <f>SEM!M322</f>
        <v>-0.502915</v>
      </c>
      <c r="M322">
        <f>SEM!N322</f>
        <v>31.6</v>
      </c>
      <c r="O322">
        <f>ABS(L322-SEM!$C$34)</f>
        <v>3.9131062102880101</v>
      </c>
      <c r="P322">
        <f t="shared" si="5"/>
        <v>31.6</v>
      </c>
    </row>
    <row r="323" spans="10:16">
      <c r="J323" s="5"/>
      <c r="L323">
        <f>SEM!M323</f>
        <v>-0.50256100199999998</v>
      </c>
      <c r="M323">
        <f>SEM!N323</f>
        <v>31.7</v>
      </c>
      <c r="O323">
        <f>ABS(L323-SEM!$C$34)</f>
        <v>3.9134602082880097</v>
      </c>
      <c r="P323">
        <f t="shared" si="5"/>
        <v>31.7</v>
      </c>
    </row>
    <row r="324" spans="10:16">
      <c r="J324" s="5"/>
      <c r="L324">
        <f>SEM!M324</f>
        <v>-0.49410799999999999</v>
      </c>
      <c r="M324">
        <f>SEM!N324</f>
        <v>31.8</v>
      </c>
      <c r="O324">
        <f>ABS(L324-SEM!$C$34)</f>
        <v>3.9219132102880101</v>
      </c>
      <c r="P324">
        <f t="shared" si="5"/>
        <v>31.8</v>
      </c>
    </row>
    <row r="325" spans="10:16">
      <c r="J325" s="5"/>
      <c r="L325">
        <f>SEM!M325</f>
        <v>-0.493435289</v>
      </c>
      <c r="M325">
        <f>SEM!N325</f>
        <v>31.9</v>
      </c>
      <c r="O325">
        <f>ABS(L325-SEM!$C$34)</f>
        <v>3.9225859212880101</v>
      </c>
      <c r="P325">
        <f t="shared" si="5"/>
        <v>31.9</v>
      </c>
    </row>
    <row r="326" spans="10:16">
      <c r="J326" s="5"/>
      <c r="L326">
        <f>SEM!M326</f>
        <v>-0.49300699999999997</v>
      </c>
      <c r="M326">
        <f>SEM!N326</f>
        <v>32</v>
      </c>
      <c r="O326">
        <f>ABS(L326-SEM!$C$34)</f>
        <v>3.9230142102880099</v>
      </c>
      <c r="P326">
        <f t="shared" si="5"/>
        <v>32</v>
      </c>
    </row>
    <row r="327" spans="10:16">
      <c r="J327" s="5"/>
      <c r="L327">
        <f>SEM!M327</f>
        <v>-0.49271822599999998</v>
      </c>
      <c r="M327">
        <f>SEM!N327</f>
        <v>32.1</v>
      </c>
      <c r="O327">
        <f>ABS(L327-SEM!$C$34)</f>
        <v>3.9233029842880098</v>
      </c>
      <c r="P327">
        <f t="shared" ref="P327:P390" si="6">M327</f>
        <v>32.1</v>
      </c>
    </row>
    <row r="328" spans="10:16">
      <c r="J328" s="5"/>
      <c r="L328">
        <f>SEM!M328</f>
        <v>-0.48994818200000001</v>
      </c>
      <c r="M328">
        <f>SEM!N328</f>
        <v>32.200000000000003</v>
      </c>
      <c r="O328">
        <f>ABS(L328-SEM!$C$34)</f>
        <v>3.9260730282880099</v>
      </c>
      <c r="P328">
        <f t="shared" si="6"/>
        <v>32.200000000000003</v>
      </c>
    </row>
    <row r="329" spans="10:16">
      <c r="J329" s="5"/>
      <c r="L329">
        <f>SEM!M329</f>
        <v>-0.48685033300000002</v>
      </c>
      <c r="M329">
        <f>SEM!N329</f>
        <v>32.299999999999997</v>
      </c>
      <c r="O329">
        <f>ABS(L329-SEM!$C$34)</f>
        <v>3.9291708772880098</v>
      </c>
      <c r="P329">
        <f t="shared" si="6"/>
        <v>32.299999999999997</v>
      </c>
    </row>
    <row r="330" spans="10:16">
      <c r="J330" s="5"/>
      <c r="L330">
        <f>SEM!M330</f>
        <v>-0.48316963200000002</v>
      </c>
      <c r="M330">
        <f>SEM!N330</f>
        <v>32.4</v>
      </c>
      <c r="O330">
        <f>ABS(L330-SEM!$C$34)</f>
        <v>3.9328515782880098</v>
      </c>
      <c r="P330">
        <f t="shared" si="6"/>
        <v>32.4</v>
      </c>
    </row>
    <row r="331" spans="10:16">
      <c r="J331" s="5"/>
      <c r="L331">
        <f>SEM!M331</f>
        <v>-0.48309800000000003</v>
      </c>
      <c r="M331">
        <f>SEM!N331</f>
        <v>32.5</v>
      </c>
      <c r="O331">
        <f>ABS(L331-SEM!$C$34)</f>
        <v>3.9329232102880098</v>
      </c>
      <c r="P331">
        <f t="shared" si="6"/>
        <v>32.5</v>
      </c>
    </row>
    <row r="332" spans="10:16">
      <c r="J332" s="5"/>
      <c r="L332">
        <f>SEM!M332</f>
        <v>-0.48309800000000003</v>
      </c>
      <c r="M332">
        <f>SEM!N332</f>
        <v>32.6</v>
      </c>
      <c r="O332">
        <f>ABS(L332-SEM!$C$34)</f>
        <v>3.9329232102880098</v>
      </c>
      <c r="P332">
        <f t="shared" si="6"/>
        <v>32.6</v>
      </c>
    </row>
    <row r="333" spans="10:16">
      <c r="J333" s="5"/>
      <c r="L333">
        <f>SEM!M333</f>
        <v>-0.48058600000000001</v>
      </c>
      <c r="M333">
        <f>SEM!N333</f>
        <v>32.700000000000003</v>
      </c>
      <c r="O333">
        <f>ABS(L333-SEM!$C$34)</f>
        <v>3.9354352102880097</v>
      </c>
      <c r="P333">
        <f t="shared" si="6"/>
        <v>32.700000000000003</v>
      </c>
    </row>
    <row r="334" spans="10:16">
      <c r="J334" s="5"/>
      <c r="L334">
        <f>SEM!M334</f>
        <v>-0.48058600000000001</v>
      </c>
      <c r="M334">
        <f>SEM!N334</f>
        <v>32.799999999999997</v>
      </c>
      <c r="O334">
        <f>ABS(L334-SEM!$C$34)</f>
        <v>3.9354352102880097</v>
      </c>
      <c r="P334">
        <f t="shared" si="6"/>
        <v>32.799999999999997</v>
      </c>
    </row>
    <row r="335" spans="10:16">
      <c r="J335" s="5"/>
      <c r="L335">
        <f>SEM!M335</f>
        <v>-0.48005999999999999</v>
      </c>
      <c r="M335">
        <f>SEM!N335</f>
        <v>32.9</v>
      </c>
      <c r="O335">
        <f>ABS(L335-SEM!$C$34)</f>
        <v>3.9359612102880099</v>
      </c>
      <c r="P335">
        <f t="shared" si="6"/>
        <v>32.9</v>
      </c>
    </row>
    <row r="336" spans="10:16">
      <c r="J336" s="5"/>
      <c r="L336">
        <f>SEM!M336</f>
        <v>-0.47921145999999998</v>
      </c>
      <c r="M336">
        <f>SEM!N336</f>
        <v>33</v>
      </c>
      <c r="O336">
        <f>ABS(L336-SEM!$C$34)</f>
        <v>3.9368097502880097</v>
      </c>
      <c r="P336">
        <f t="shared" si="6"/>
        <v>33</v>
      </c>
    </row>
    <row r="337" spans="10:16">
      <c r="J337" s="5"/>
      <c r="L337">
        <f>SEM!M337</f>
        <v>-0.47258939300000002</v>
      </c>
      <c r="M337">
        <f>SEM!N337</f>
        <v>33.1</v>
      </c>
      <c r="O337">
        <f>ABS(L337-SEM!$C$34)</f>
        <v>3.9434318172880101</v>
      </c>
      <c r="P337">
        <f t="shared" si="6"/>
        <v>33.1</v>
      </c>
    </row>
    <row r="338" spans="10:16">
      <c r="J338" s="5"/>
      <c r="L338">
        <f>SEM!M338</f>
        <v>-0.46889850399999999</v>
      </c>
      <c r="M338">
        <f>SEM!N338</f>
        <v>33.200000000000003</v>
      </c>
      <c r="O338">
        <f>ABS(L338-SEM!$C$34)</f>
        <v>3.9471227062880097</v>
      </c>
      <c r="P338">
        <f t="shared" si="6"/>
        <v>33.200000000000003</v>
      </c>
    </row>
    <row r="339" spans="10:16">
      <c r="J339" s="5"/>
      <c r="L339">
        <f>SEM!M339</f>
        <v>-0.46653699999999998</v>
      </c>
      <c r="M339">
        <f>SEM!N339</f>
        <v>33.299999999999997</v>
      </c>
      <c r="O339">
        <f>ABS(L339-SEM!$C$34)</f>
        <v>3.9494842102880101</v>
      </c>
      <c r="P339">
        <f t="shared" si="6"/>
        <v>33.299999999999997</v>
      </c>
    </row>
    <row r="340" spans="10:16">
      <c r="J340" s="5"/>
      <c r="L340">
        <f>SEM!M340</f>
        <v>-0.46315066799999999</v>
      </c>
      <c r="M340">
        <f>SEM!N340</f>
        <v>33.4</v>
      </c>
      <c r="O340">
        <f>ABS(L340-SEM!$C$34)</f>
        <v>3.9528705422880099</v>
      </c>
      <c r="P340">
        <f t="shared" si="6"/>
        <v>33.4</v>
      </c>
    </row>
    <row r="341" spans="10:16">
      <c r="J341" s="5"/>
      <c r="L341">
        <f>SEM!M341</f>
        <v>-0.46123450999999999</v>
      </c>
      <c r="M341">
        <f>SEM!N341</f>
        <v>33.5</v>
      </c>
      <c r="O341">
        <f>ABS(L341-SEM!$C$34)</f>
        <v>3.9547867002880097</v>
      </c>
      <c r="P341">
        <f t="shared" si="6"/>
        <v>33.5</v>
      </c>
    </row>
    <row r="342" spans="10:16">
      <c r="J342" s="5"/>
      <c r="L342">
        <f>SEM!M342</f>
        <v>-0.45930199199999999</v>
      </c>
      <c r="M342">
        <f>SEM!N342</f>
        <v>33.6</v>
      </c>
      <c r="O342">
        <f>ABS(L342-SEM!$C$34)</f>
        <v>3.95671921828801</v>
      </c>
      <c r="P342">
        <f t="shared" si="6"/>
        <v>33.6</v>
      </c>
    </row>
    <row r="343" spans="10:16">
      <c r="J343" s="5"/>
      <c r="L343">
        <f>SEM!M343</f>
        <v>-0.45819859400000001</v>
      </c>
      <c r="M343">
        <f>SEM!N343</f>
        <v>33.700000000000003</v>
      </c>
      <c r="O343">
        <f>ABS(L343-SEM!$C$34)</f>
        <v>3.9578226162880097</v>
      </c>
      <c r="P343">
        <f t="shared" si="6"/>
        <v>33.700000000000003</v>
      </c>
    </row>
    <row r="344" spans="10:16">
      <c r="J344" s="5"/>
      <c r="L344">
        <f>SEM!M344</f>
        <v>-0.45688042800000001</v>
      </c>
      <c r="M344">
        <f>SEM!N344</f>
        <v>33.799999999999997</v>
      </c>
      <c r="O344">
        <f>ABS(L344-SEM!$C$34)</f>
        <v>3.95914078228801</v>
      </c>
      <c r="P344">
        <f t="shared" si="6"/>
        <v>33.799999999999997</v>
      </c>
    </row>
    <row r="345" spans="10:16">
      <c r="J345" s="5"/>
      <c r="L345">
        <f>SEM!M345</f>
        <v>-0.45304653499999997</v>
      </c>
      <c r="M345">
        <f>SEM!N345</f>
        <v>33.9</v>
      </c>
      <c r="O345">
        <f>ABS(L345-SEM!$C$34)</f>
        <v>3.96297467528801</v>
      </c>
      <c r="P345">
        <f t="shared" si="6"/>
        <v>33.9</v>
      </c>
    </row>
    <row r="346" spans="10:16">
      <c r="J346" s="5"/>
      <c r="L346">
        <f>SEM!M346</f>
        <v>-0.45114504</v>
      </c>
      <c r="M346">
        <f>SEM!N346</f>
        <v>34</v>
      </c>
      <c r="O346">
        <f>ABS(L346-SEM!$C$34)</f>
        <v>3.9648761702880098</v>
      </c>
      <c r="P346">
        <f t="shared" si="6"/>
        <v>34</v>
      </c>
    </row>
    <row r="347" spans="10:16">
      <c r="J347" s="5"/>
      <c r="L347">
        <f>SEM!M347</f>
        <v>-0.44852642300000001</v>
      </c>
      <c r="M347">
        <f>SEM!N347</f>
        <v>34.1</v>
      </c>
      <c r="O347">
        <f>ABS(L347-SEM!$C$34)</f>
        <v>3.9674947872880097</v>
      </c>
      <c r="P347">
        <f t="shared" si="6"/>
        <v>34.1</v>
      </c>
    </row>
    <row r="348" spans="10:16">
      <c r="J348" s="5"/>
      <c r="L348">
        <f>SEM!M348</f>
        <v>-0.44724700000000001</v>
      </c>
      <c r="M348">
        <f>SEM!N348</f>
        <v>34.200000000000003</v>
      </c>
      <c r="O348">
        <f>ABS(L348-SEM!$C$34)</f>
        <v>3.9687742102880099</v>
      </c>
      <c r="P348">
        <f t="shared" si="6"/>
        <v>34.200000000000003</v>
      </c>
    </row>
    <row r="349" spans="10:16">
      <c r="J349" s="5"/>
      <c r="L349">
        <f>SEM!M349</f>
        <v>-0.44006737299999998</v>
      </c>
      <c r="M349">
        <f>SEM!N349</f>
        <v>34.299999999999997</v>
      </c>
      <c r="O349">
        <f>ABS(L349-SEM!$C$34)</f>
        <v>3.9759538372880101</v>
      </c>
      <c r="P349">
        <f t="shared" si="6"/>
        <v>34.299999999999997</v>
      </c>
    </row>
    <row r="350" spans="10:16">
      <c r="J350" s="5"/>
      <c r="L350">
        <f>SEM!M350</f>
        <v>-0.43878892800000002</v>
      </c>
      <c r="M350">
        <f>SEM!N350</f>
        <v>34.4</v>
      </c>
      <c r="O350">
        <f>ABS(L350-SEM!$C$34)</f>
        <v>3.9772322822880097</v>
      </c>
      <c r="P350">
        <f t="shared" si="6"/>
        <v>34.4</v>
      </c>
    </row>
    <row r="351" spans="10:16">
      <c r="J351" s="5"/>
      <c r="L351">
        <f>SEM!M351</f>
        <v>-0.43755269499999999</v>
      </c>
      <c r="M351">
        <f>SEM!N351</f>
        <v>34.5</v>
      </c>
      <c r="O351">
        <f>ABS(L351-SEM!$C$34)</f>
        <v>3.9784685152880099</v>
      </c>
      <c r="P351">
        <f t="shared" si="6"/>
        <v>34.5</v>
      </c>
    </row>
    <row r="352" spans="10:16">
      <c r="J352" s="5"/>
      <c r="L352">
        <f>SEM!M352</f>
        <v>-0.431025836</v>
      </c>
      <c r="M352">
        <f>SEM!N352</f>
        <v>34.6</v>
      </c>
      <c r="O352">
        <f>ABS(L352-SEM!$C$34)</f>
        <v>3.98499537428801</v>
      </c>
      <c r="P352">
        <f t="shared" si="6"/>
        <v>34.6</v>
      </c>
    </row>
    <row r="353" spans="10:16">
      <c r="J353" s="5"/>
      <c r="L353">
        <f>SEM!M353</f>
        <v>-0.42798357799999998</v>
      </c>
      <c r="M353">
        <f>SEM!N353</f>
        <v>34.700000000000003</v>
      </c>
      <c r="O353">
        <f>ABS(L353-SEM!$C$34)</f>
        <v>3.9880376322880098</v>
      </c>
      <c r="P353">
        <f t="shared" si="6"/>
        <v>34.700000000000003</v>
      </c>
    </row>
    <row r="354" spans="10:16">
      <c r="J354" s="5"/>
      <c r="L354">
        <f>SEM!M354</f>
        <v>-0.41903073200000002</v>
      </c>
      <c r="M354">
        <f>SEM!N354</f>
        <v>34.799999999999997</v>
      </c>
      <c r="O354">
        <f>ABS(L354-SEM!$C$34)</f>
        <v>3.9969904782880099</v>
      </c>
      <c r="P354">
        <f t="shared" si="6"/>
        <v>34.799999999999997</v>
      </c>
    </row>
    <row r="355" spans="10:16">
      <c r="J355" s="5"/>
      <c r="L355">
        <f>SEM!M355</f>
        <v>-0.41195821100000002</v>
      </c>
      <c r="M355">
        <f>SEM!N355</f>
        <v>34.9</v>
      </c>
      <c r="O355">
        <f>ABS(L355-SEM!$C$34)</f>
        <v>4.0040629992880099</v>
      </c>
      <c r="P355">
        <f t="shared" si="6"/>
        <v>34.9</v>
      </c>
    </row>
    <row r="356" spans="10:16">
      <c r="J356" s="5"/>
      <c r="L356">
        <f>SEM!M356</f>
        <v>-0.40939005000000001</v>
      </c>
      <c r="M356">
        <f>SEM!N356</f>
        <v>35</v>
      </c>
      <c r="O356">
        <f>ABS(L356-SEM!$C$34)</f>
        <v>4.00663116028801</v>
      </c>
      <c r="P356">
        <f t="shared" si="6"/>
        <v>35</v>
      </c>
    </row>
    <row r="357" spans="10:16">
      <c r="J357" s="5"/>
      <c r="L357">
        <f>SEM!M357</f>
        <v>-0.40692840600000002</v>
      </c>
      <c r="M357">
        <f>SEM!N357</f>
        <v>35.1</v>
      </c>
      <c r="O357">
        <f>ABS(L357-SEM!$C$34)</f>
        <v>4.0090928042880094</v>
      </c>
      <c r="P357">
        <f t="shared" si="6"/>
        <v>35.1</v>
      </c>
    </row>
    <row r="358" spans="10:16">
      <c r="J358" s="5"/>
      <c r="L358">
        <f>SEM!M358</f>
        <v>-0.40663102400000001</v>
      </c>
      <c r="M358">
        <f>SEM!N358</f>
        <v>35.200000000000003</v>
      </c>
      <c r="O358">
        <f>ABS(L358-SEM!$C$34)</f>
        <v>4.0093901862880097</v>
      </c>
      <c r="P358">
        <f t="shared" si="6"/>
        <v>35.200000000000003</v>
      </c>
    </row>
    <row r="359" spans="10:16">
      <c r="J359" s="5"/>
      <c r="L359">
        <f>SEM!M359</f>
        <v>-0.40422681599999999</v>
      </c>
      <c r="M359">
        <f>SEM!N359</f>
        <v>35.299999999999997</v>
      </c>
      <c r="O359">
        <f>ABS(L359-SEM!$C$34)</f>
        <v>4.0117943942880103</v>
      </c>
      <c r="P359">
        <f t="shared" si="6"/>
        <v>35.299999999999997</v>
      </c>
    </row>
    <row r="360" spans="10:16">
      <c r="J360" s="5"/>
      <c r="L360">
        <f>SEM!M360</f>
        <v>-0.39985799999999999</v>
      </c>
      <c r="M360">
        <f>SEM!N360</f>
        <v>35.4</v>
      </c>
      <c r="O360">
        <f>ABS(L360-SEM!$C$34)</f>
        <v>4.0161632102880098</v>
      </c>
      <c r="P360">
        <f t="shared" si="6"/>
        <v>35.4</v>
      </c>
    </row>
    <row r="361" spans="10:16">
      <c r="J361" s="5"/>
      <c r="L361">
        <f>SEM!M361</f>
        <v>-0.39985799999999999</v>
      </c>
      <c r="M361">
        <f>SEM!N361</f>
        <v>35.5</v>
      </c>
      <c r="O361">
        <f>ABS(L361-SEM!$C$34)</f>
        <v>4.0161632102880098</v>
      </c>
      <c r="P361">
        <f t="shared" si="6"/>
        <v>35.5</v>
      </c>
    </row>
    <row r="362" spans="10:16">
      <c r="J362" s="5"/>
      <c r="L362">
        <f>SEM!M362</f>
        <v>-0.39985799999999999</v>
      </c>
      <c r="M362">
        <f>SEM!N362</f>
        <v>35.6</v>
      </c>
      <c r="O362">
        <f>ABS(L362-SEM!$C$34)</f>
        <v>4.0161632102880098</v>
      </c>
      <c r="P362">
        <f t="shared" si="6"/>
        <v>35.6</v>
      </c>
    </row>
    <row r="363" spans="10:16">
      <c r="J363" s="5"/>
      <c r="L363">
        <f>SEM!M363</f>
        <v>-0.39924703700000003</v>
      </c>
      <c r="M363">
        <f>SEM!N363</f>
        <v>35.700000000000003</v>
      </c>
      <c r="O363">
        <f>ABS(L363-SEM!$C$34)</f>
        <v>4.0167741732880096</v>
      </c>
      <c r="P363">
        <f t="shared" si="6"/>
        <v>35.700000000000003</v>
      </c>
    </row>
    <row r="364" spans="10:16">
      <c r="J364" s="5"/>
      <c r="L364">
        <f>SEM!M364</f>
        <v>-0.39745389800000003</v>
      </c>
      <c r="M364">
        <f>SEM!N364</f>
        <v>35.799999999999997</v>
      </c>
      <c r="O364">
        <f>ABS(L364-SEM!$C$34)</f>
        <v>4.0185673122880097</v>
      </c>
      <c r="P364">
        <f t="shared" si="6"/>
        <v>35.799999999999997</v>
      </c>
    </row>
    <row r="365" spans="10:16">
      <c r="J365" s="5"/>
      <c r="L365">
        <f>SEM!M365</f>
        <v>-0.39693715800000001</v>
      </c>
      <c r="M365">
        <f>SEM!N365</f>
        <v>35.9</v>
      </c>
      <c r="O365">
        <f>ABS(L365-SEM!$C$34)</f>
        <v>4.0190840522880098</v>
      </c>
      <c r="P365">
        <f t="shared" si="6"/>
        <v>35.9</v>
      </c>
    </row>
    <row r="366" spans="10:16">
      <c r="J366" s="5"/>
      <c r="L366">
        <f>SEM!M366</f>
        <v>-0.39369124</v>
      </c>
      <c r="M366">
        <f>SEM!N366</f>
        <v>36</v>
      </c>
      <c r="O366">
        <f>ABS(L366-SEM!$C$34)</f>
        <v>4.02232997028801</v>
      </c>
      <c r="P366">
        <f t="shared" si="6"/>
        <v>36</v>
      </c>
    </row>
    <row r="367" spans="10:16">
      <c r="J367" s="5"/>
      <c r="L367">
        <f>SEM!M367</f>
        <v>-0.38492500000000002</v>
      </c>
      <c r="M367">
        <f>SEM!N367</f>
        <v>36.1</v>
      </c>
      <c r="O367">
        <f>ABS(L367-SEM!$C$34)</f>
        <v>4.0310962102880099</v>
      </c>
      <c r="P367">
        <f t="shared" si="6"/>
        <v>36.1</v>
      </c>
    </row>
    <row r="368" spans="10:16">
      <c r="J368" s="5"/>
      <c r="L368">
        <f>SEM!M368</f>
        <v>-0.38492500000000002</v>
      </c>
      <c r="M368">
        <f>SEM!N368</f>
        <v>36.200000000000003</v>
      </c>
      <c r="O368">
        <f>ABS(L368-SEM!$C$34)</f>
        <v>4.0310962102880099</v>
      </c>
      <c r="P368">
        <f t="shared" si="6"/>
        <v>36.200000000000003</v>
      </c>
    </row>
    <row r="369" spans="10:16">
      <c r="J369" s="5"/>
      <c r="L369">
        <f>SEM!M369</f>
        <v>-0.38239830400000002</v>
      </c>
      <c r="M369">
        <f>SEM!N369</f>
        <v>36.299999999999997</v>
      </c>
      <c r="O369">
        <f>ABS(L369-SEM!$C$34)</f>
        <v>4.0336229062880102</v>
      </c>
      <c r="P369">
        <f t="shared" si="6"/>
        <v>36.299999999999997</v>
      </c>
    </row>
    <row r="370" spans="10:16">
      <c r="J370" s="5"/>
      <c r="L370">
        <f>SEM!M370</f>
        <v>-0.37805499999999997</v>
      </c>
      <c r="M370">
        <f>SEM!N370</f>
        <v>36.4</v>
      </c>
      <c r="O370">
        <f>ABS(L370-SEM!$C$34)</f>
        <v>4.0379662102880101</v>
      </c>
      <c r="P370">
        <f t="shared" si="6"/>
        <v>36.4</v>
      </c>
    </row>
    <row r="371" spans="10:16">
      <c r="J371" s="5"/>
      <c r="L371">
        <f>SEM!M371</f>
        <v>-0.37805499999999997</v>
      </c>
      <c r="M371">
        <f>SEM!N371</f>
        <v>36.5</v>
      </c>
      <c r="O371">
        <f>ABS(L371-SEM!$C$34)</f>
        <v>4.0379662102880101</v>
      </c>
      <c r="P371">
        <f t="shared" si="6"/>
        <v>36.5</v>
      </c>
    </row>
    <row r="372" spans="10:16">
      <c r="J372" s="5"/>
      <c r="L372">
        <f>SEM!M372</f>
        <v>-0.37678820200000002</v>
      </c>
      <c r="M372">
        <f>SEM!N372</f>
        <v>36.6</v>
      </c>
      <c r="O372">
        <f>ABS(L372-SEM!$C$34)</f>
        <v>4.0392330082880097</v>
      </c>
      <c r="P372">
        <f t="shared" si="6"/>
        <v>36.6</v>
      </c>
    </row>
    <row r="373" spans="10:16">
      <c r="J373" s="5"/>
      <c r="L373">
        <f>SEM!M373</f>
        <v>-0.37547817900000002</v>
      </c>
      <c r="M373">
        <f>SEM!N373</f>
        <v>36.700000000000003</v>
      </c>
      <c r="O373">
        <f>ABS(L373-SEM!$C$34)</f>
        <v>4.04054303128801</v>
      </c>
      <c r="P373">
        <f t="shared" si="6"/>
        <v>36.700000000000003</v>
      </c>
    </row>
    <row r="374" spans="10:16">
      <c r="J374" s="5"/>
      <c r="L374">
        <f>SEM!M374</f>
        <v>-0.37501600000000002</v>
      </c>
      <c r="M374">
        <f>SEM!N374</f>
        <v>36.799999999999997</v>
      </c>
      <c r="O374">
        <f>ABS(L374-SEM!$C$34)</f>
        <v>4.0410052102880094</v>
      </c>
      <c r="P374">
        <f t="shared" si="6"/>
        <v>36.799999999999997</v>
      </c>
    </row>
    <row r="375" spans="10:16">
      <c r="J375" s="5"/>
      <c r="L375">
        <f>SEM!M375</f>
        <v>-0.37494883899999998</v>
      </c>
      <c r="M375">
        <f>SEM!N375</f>
        <v>36.9</v>
      </c>
      <c r="O375">
        <f>ABS(L375-SEM!$C$34)</f>
        <v>4.0410723712880099</v>
      </c>
      <c r="P375">
        <f t="shared" si="6"/>
        <v>36.9</v>
      </c>
    </row>
    <row r="376" spans="10:16">
      <c r="J376" s="5"/>
      <c r="L376">
        <f>SEM!M376</f>
        <v>-0.373915</v>
      </c>
      <c r="M376">
        <f>SEM!N376</f>
        <v>37</v>
      </c>
      <c r="O376">
        <f>ABS(L376-SEM!$C$34)</f>
        <v>4.0421062102880096</v>
      </c>
      <c r="P376">
        <f t="shared" si="6"/>
        <v>37</v>
      </c>
    </row>
    <row r="377" spans="10:16">
      <c r="J377" s="5"/>
      <c r="L377">
        <f>SEM!M377</f>
        <v>-0.36977914000000001</v>
      </c>
      <c r="M377">
        <f>SEM!N377</f>
        <v>37.1</v>
      </c>
      <c r="O377">
        <f>ABS(L377-SEM!$C$34)</f>
        <v>4.0462420702880095</v>
      </c>
      <c r="P377">
        <f t="shared" si="6"/>
        <v>37.1</v>
      </c>
    </row>
    <row r="378" spans="10:16">
      <c r="J378" s="5"/>
      <c r="L378">
        <f>SEM!M378</f>
        <v>-0.36873273200000001</v>
      </c>
      <c r="M378">
        <f>SEM!N378</f>
        <v>37.200000000000003</v>
      </c>
      <c r="O378">
        <f>ABS(L378-SEM!$C$34)</f>
        <v>4.0472884782880101</v>
      </c>
      <c r="P378">
        <f t="shared" si="6"/>
        <v>37.200000000000003</v>
      </c>
    </row>
    <row r="379" spans="10:16">
      <c r="J379" s="5"/>
      <c r="L379">
        <f>SEM!M379</f>
        <v>-0.368147</v>
      </c>
      <c r="M379">
        <f>SEM!N379</f>
        <v>37.299999999999997</v>
      </c>
      <c r="O379">
        <f>ABS(L379-SEM!$C$34)</f>
        <v>4.0478742102880094</v>
      </c>
      <c r="P379">
        <f t="shared" si="6"/>
        <v>37.299999999999997</v>
      </c>
    </row>
    <row r="380" spans="10:16">
      <c r="J380" s="5"/>
      <c r="L380">
        <f>SEM!M380</f>
        <v>-0.368147</v>
      </c>
      <c r="M380">
        <f>SEM!N380</f>
        <v>37.4</v>
      </c>
      <c r="O380">
        <f>ABS(L380-SEM!$C$34)</f>
        <v>4.0478742102880094</v>
      </c>
      <c r="P380">
        <f t="shared" si="6"/>
        <v>37.4</v>
      </c>
    </row>
    <row r="381" spans="10:16">
      <c r="J381" s="5"/>
      <c r="L381">
        <f>SEM!M381</f>
        <v>-0.368147</v>
      </c>
      <c r="M381">
        <f>SEM!N381</f>
        <v>37.5</v>
      </c>
      <c r="O381">
        <f>ABS(L381-SEM!$C$34)</f>
        <v>4.0478742102880094</v>
      </c>
      <c r="P381">
        <f t="shared" si="6"/>
        <v>37.5</v>
      </c>
    </row>
    <row r="382" spans="10:16">
      <c r="J382" s="5"/>
      <c r="L382">
        <f>SEM!M382</f>
        <v>-0.365453056</v>
      </c>
      <c r="M382">
        <f>SEM!N382</f>
        <v>37.6</v>
      </c>
      <c r="O382">
        <f>ABS(L382-SEM!$C$34)</f>
        <v>4.0505681542880101</v>
      </c>
      <c r="P382">
        <f t="shared" si="6"/>
        <v>37.6</v>
      </c>
    </row>
    <row r="383" spans="10:16">
      <c r="J383" s="5"/>
      <c r="L383">
        <f>SEM!M383</f>
        <v>-0.36216981799999998</v>
      </c>
      <c r="M383">
        <f>SEM!N383</f>
        <v>37.700000000000003</v>
      </c>
      <c r="O383">
        <f>ABS(L383-SEM!$C$34)</f>
        <v>4.0538513922880099</v>
      </c>
      <c r="P383">
        <f t="shared" si="6"/>
        <v>37.700000000000003</v>
      </c>
    </row>
    <row r="384" spans="10:16">
      <c r="J384" s="5"/>
      <c r="L384">
        <f>SEM!M384</f>
        <v>-0.35752961599999999</v>
      </c>
      <c r="M384">
        <f>SEM!N384</f>
        <v>37.799999999999997</v>
      </c>
      <c r="O384">
        <f>ABS(L384-SEM!$C$34)</f>
        <v>4.05849159428801</v>
      </c>
      <c r="P384">
        <f t="shared" si="6"/>
        <v>37.799999999999997</v>
      </c>
    </row>
    <row r="385" spans="10:16">
      <c r="J385" s="5"/>
      <c r="L385">
        <f>SEM!M385</f>
        <v>-0.354898398</v>
      </c>
      <c r="M385">
        <f>SEM!N385</f>
        <v>37.9</v>
      </c>
      <c r="O385">
        <f>ABS(L385-SEM!$C$34)</f>
        <v>4.0611228122880103</v>
      </c>
      <c r="P385">
        <f t="shared" si="6"/>
        <v>37.9</v>
      </c>
    </row>
    <row r="386" spans="10:16">
      <c r="J386" s="5"/>
      <c r="L386">
        <f>SEM!M386</f>
        <v>-0.35409800000000002</v>
      </c>
      <c r="M386">
        <f>SEM!N386</f>
        <v>38</v>
      </c>
      <c r="O386">
        <f>ABS(L386-SEM!$C$34)</f>
        <v>4.0619232102880094</v>
      </c>
      <c r="P386">
        <f t="shared" si="6"/>
        <v>38</v>
      </c>
    </row>
    <row r="387" spans="10:16">
      <c r="J387" s="5"/>
      <c r="L387">
        <f>SEM!M387</f>
        <v>-0.35409800000000002</v>
      </c>
      <c r="M387">
        <f>SEM!N387</f>
        <v>38.1</v>
      </c>
      <c r="O387">
        <f>ABS(L387-SEM!$C$34)</f>
        <v>4.0619232102880094</v>
      </c>
      <c r="P387">
        <f t="shared" si="6"/>
        <v>38.1</v>
      </c>
    </row>
    <row r="388" spans="10:16">
      <c r="J388" s="5"/>
      <c r="L388">
        <f>SEM!M388</f>
        <v>-0.35303904200000003</v>
      </c>
      <c r="M388">
        <f>SEM!N388</f>
        <v>38.200000000000003</v>
      </c>
      <c r="O388">
        <f>ABS(L388-SEM!$C$34)</f>
        <v>4.0629821682880101</v>
      </c>
      <c r="P388">
        <f t="shared" si="6"/>
        <v>38.200000000000003</v>
      </c>
    </row>
    <row r="389" spans="10:16">
      <c r="J389" s="5"/>
      <c r="L389">
        <f>SEM!M389</f>
        <v>-0.34849546399999998</v>
      </c>
      <c r="M389">
        <f>SEM!N389</f>
        <v>38.299999999999997</v>
      </c>
      <c r="O389">
        <f>ABS(L389-SEM!$C$34)</f>
        <v>4.0675257462880099</v>
      </c>
      <c r="P389">
        <f t="shared" si="6"/>
        <v>38.299999999999997</v>
      </c>
    </row>
    <row r="390" spans="10:16">
      <c r="J390" s="5"/>
      <c r="L390">
        <f>SEM!M390</f>
        <v>-0.34634399999999999</v>
      </c>
      <c r="M390">
        <f>SEM!N390</f>
        <v>38.4</v>
      </c>
      <c r="O390">
        <f>ABS(L390-SEM!$C$34)</f>
        <v>4.0696772102880097</v>
      </c>
      <c r="P390">
        <f t="shared" si="6"/>
        <v>38.4</v>
      </c>
    </row>
    <row r="391" spans="10:16">
      <c r="J391" s="5"/>
      <c r="L391">
        <f>SEM!M391</f>
        <v>-0.34634399999999999</v>
      </c>
      <c r="M391">
        <f>SEM!N391</f>
        <v>38.5</v>
      </c>
      <c r="O391">
        <f>ABS(L391-SEM!$C$34)</f>
        <v>4.0696772102880097</v>
      </c>
      <c r="P391">
        <f t="shared" ref="P391:P454" si="7">M391</f>
        <v>38.5</v>
      </c>
    </row>
    <row r="392" spans="10:16">
      <c r="J392" s="5"/>
      <c r="L392">
        <f>SEM!M392</f>
        <v>-0.34634399999999999</v>
      </c>
      <c r="M392">
        <f>SEM!N392</f>
        <v>38.6</v>
      </c>
      <c r="O392">
        <f>ABS(L392-SEM!$C$34)</f>
        <v>4.0696772102880097</v>
      </c>
      <c r="P392">
        <f t="shared" si="7"/>
        <v>38.6</v>
      </c>
    </row>
    <row r="393" spans="10:16">
      <c r="J393" s="5"/>
      <c r="L393">
        <f>SEM!M393</f>
        <v>-0.34634399999999999</v>
      </c>
      <c r="M393">
        <f>SEM!N393</f>
        <v>38.700000000000003</v>
      </c>
      <c r="O393">
        <f>ABS(L393-SEM!$C$34)</f>
        <v>4.0696772102880097</v>
      </c>
      <c r="P393">
        <f t="shared" si="7"/>
        <v>38.700000000000003</v>
      </c>
    </row>
    <row r="394" spans="10:16">
      <c r="J394" s="5"/>
      <c r="L394">
        <f>SEM!M394</f>
        <v>-0.34231894800000001</v>
      </c>
      <c r="M394">
        <f>SEM!N394</f>
        <v>38.799999999999997</v>
      </c>
      <c r="O394">
        <f>ABS(L394-SEM!$C$34)</f>
        <v>4.0737022622880099</v>
      </c>
      <c r="P394">
        <f t="shared" si="7"/>
        <v>38.799999999999997</v>
      </c>
    </row>
    <row r="395" spans="10:16">
      <c r="J395" s="5"/>
      <c r="L395">
        <f>SEM!M395</f>
        <v>-0.34167700000000001</v>
      </c>
      <c r="M395">
        <f>SEM!N395</f>
        <v>38.9</v>
      </c>
      <c r="O395">
        <f>ABS(L395-SEM!$C$34)</f>
        <v>4.0743442102880101</v>
      </c>
      <c r="P395">
        <f t="shared" si="7"/>
        <v>38.9</v>
      </c>
    </row>
    <row r="396" spans="10:16">
      <c r="J396" s="5"/>
      <c r="L396">
        <f>SEM!M396</f>
        <v>-0.33939016999999999</v>
      </c>
      <c r="M396">
        <f>SEM!N396</f>
        <v>39</v>
      </c>
      <c r="O396">
        <f>ABS(L396-SEM!$C$34)</f>
        <v>4.0766310402880102</v>
      </c>
      <c r="P396">
        <f t="shared" si="7"/>
        <v>39</v>
      </c>
    </row>
    <row r="397" spans="10:16">
      <c r="J397" s="5"/>
      <c r="L397">
        <f>SEM!M397</f>
        <v>-0.33643499999999998</v>
      </c>
      <c r="M397">
        <f>SEM!N397</f>
        <v>39.1</v>
      </c>
      <c r="O397">
        <f>ABS(L397-SEM!$C$34)</f>
        <v>4.0795862102880101</v>
      </c>
      <c r="P397">
        <f t="shared" si="7"/>
        <v>39.1</v>
      </c>
    </row>
    <row r="398" spans="10:16">
      <c r="J398" s="5"/>
      <c r="L398">
        <f>SEM!M398</f>
        <v>-0.33643499999999998</v>
      </c>
      <c r="M398">
        <f>SEM!N398</f>
        <v>39.200000000000003</v>
      </c>
      <c r="O398">
        <f>ABS(L398-SEM!$C$34)</f>
        <v>4.0795862102880101</v>
      </c>
      <c r="P398">
        <f t="shared" si="7"/>
        <v>39.200000000000003</v>
      </c>
    </row>
    <row r="399" spans="10:16">
      <c r="J399" s="5"/>
      <c r="L399">
        <f>SEM!M399</f>
        <v>-0.33121852699999998</v>
      </c>
      <c r="M399">
        <f>SEM!N399</f>
        <v>39.299999999999997</v>
      </c>
      <c r="O399">
        <f>ABS(L399-SEM!$C$34)</f>
        <v>4.08480268328801</v>
      </c>
      <c r="P399">
        <f t="shared" si="7"/>
        <v>39.299999999999997</v>
      </c>
    </row>
    <row r="400" spans="10:16">
      <c r="J400" s="5"/>
      <c r="L400">
        <f>SEM!M400</f>
        <v>-0.32652700000000001</v>
      </c>
      <c r="M400">
        <f>SEM!N400</f>
        <v>39.4</v>
      </c>
      <c r="O400">
        <f>ABS(L400-SEM!$C$34)</f>
        <v>4.0894942102880094</v>
      </c>
      <c r="P400">
        <f t="shared" si="7"/>
        <v>39.4</v>
      </c>
    </row>
    <row r="401" spans="10:16">
      <c r="J401" s="5"/>
      <c r="L401">
        <f>SEM!M401</f>
        <v>-0.326392615</v>
      </c>
      <c r="M401">
        <f>SEM!N401</f>
        <v>39.5</v>
      </c>
      <c r="O401">
        <f>ABS(L401-SEM!$C$34)</f>
        <v>4.0896285952880103</v>
      </c>
      <c r="P401">
        <f t="shared" si="7"/>
        <v>39.5</v>
      </c>
    </row>
    <row r="402" spans="10:16">
      <c r="J402" s="5"/>
      <c r="L402">
        <f>SEM!M402</f>
        <v>-0.324562136</v>
      </c>
      <c r="M402">
        <f>SEM!N402</f>
        <v>39.6</v>
      </c>
      <c r="O402">
        <f>ABS(L402-SEM!$C$34)</f>
        <v>4.0914590742880099</v>
      </c>
      <c r="P402">
        <f t="shared" si="7"/>
        <v>39.6</v>
      </c>
    </row>
    <row r="403" spans="10:16">
      <c r="J403" s="5"/>
      <c r="L403">
        <f>SEM!M403</f>
        <v>-0.32238600000000001</v>
      </c>
      <c r="M403">
        <f>SEM!N403</f>
        <v>39.700000000000003</v>
      </c>
      <c r="O403">
        <f>ABS(L403-SEM!$C$34)</f>
        <v>4.09363521028801</v>
      </c>
      <c r="P403">
        <f t="shared" si="7"/>
        <v>39.700000000000003</v>
      </c>
    </row>
    <row r="404" spans="10:16">
      <c r="J404" s="5"/>
      <c r="L404">
        <f>SEM!M404</f>
        <v>-0.32238600000000001</v>
      </c>
      <c r="M404">
        <f>SEM!N404</f>
        <v>39.799999999999997</v>
      </c>
      <c r="O404">
        <f>ABS(L404-SEM!$C$34)</f>
        <v>4.09363521028801</v>
      </c>
      <c r="P404">
        <f t="shared" si="7"/>
        <v>39.799999999999997</v>
      </c>
    </row>
    <row r="405" spans="10:16">
      <c r="J405" s="5"/>
      <c r="L405">
        <f>SEM!M405</f>
        <v>-0.32227019600000001</v>
      </c>
      <c r="M405">
        <f>SEM!N405</f>
        <v>39.9</v>
      </c>
      <c r="O405">
        <f>ABS(L405-SEM!$C$34)</f>
        <v>4.09375101428801</v>
      </c>
      <c r="P405">
        <f t="shared" si="7"/>
        <v>39.9</v>
      </c>
    </row>
    <row r="406" spans="10:16">
      <c r="J406" s="5"/>
      <c r="L406">
        <f>SEM!M406</f>
        <v>-0.31706440000000002</v>
      </c>
      <c r="M406">
        <f>SEM!N406</f>
        <v>40</v>
      </c>
      <c r="O406">
        <f>ABS(L406-SEM!$C$34)</f>
        <v>4.0989568102880103</v>
      </c>
      <c r="P406">
        <f t="shared" si="7"/>
        <v>40</v>
      </c>
    </row>
    <row r="407" spans="10:16">
      <c r="J407" s="5"/>
      <c r="L407">
        <f>SEM!M407</f>
        <v>-0.313993668</v>
      </c>
      <c r="M407">
        <f>SEM!N407</f>
        <v>40.1</v>
      </c>
      <c r="O407">
        <f>ABS(L407-SEM!$C$34)</f>
        <v>4.1020275422880097</v>
      </c>
      <c r="P407">
        <f t="shared" si="7"/>
        <v>40.1</v>
      </c>
    </row>
    <row r="408" spans="10:16">
      <c r="J408" s="5"/>
      <c r="L408">
        <f>SEM!M408</f>
        <v>-0.31247799999999998</v>
      </c>
      <c r="M408">
        <f>SEM!N408</f>
        <v>40.200000000000003</v>
      </c>
      <c r="O408">
        <f>ABS(L408-SEM!$C$34)</f>
        <v>4.1035432102880103</v>
      </c>
      <c r="P408">
        <f t="shared" si="7"/>
        <v>40.200000000000003</v>
      </c>
    </row>
    <row r="409" spans="10:16">
      <c r="J409" s="5"/>
      <c r="L409">
        <f>SEM!M409</f>
        <v>-0.31154491000000001</v>
      </c>
      <c r="M409">
        <f>SEM!N409</f>
        <v>40.299999999999997</v>
      </c>
      <c r="O409">
        <f>ABS(L409-SEM!$C$34)</f>
        <v>4.1044763002880096</v>
      </c>
      <c r="P409">
        <f t="shared" si="7"/>
        <v>40.299999999999997</v>
      </c>
    </row>
    <row r="410" spans="10:16">
      <c r="J410" s="5"/>
      <c r="L410">
        <f>SEM!M410</f>
        <v>-0.30472300000000002</v>
      </c>
      <c r="M410">
        <f>SEM!N410</f>
        <v>40.4</v>
      </c>
      <c r="O410">
        <f>ABS(L410-SEM!$C$34)</f>
        <v>4.1112982102880098</v>
      </c>
      <c r="P410">
        <f t="shared" si="7"/>
        <v>40.4</v>
      </c>
    </row>
    <row r="411" spans="10:16">
      <c r="J411" s="5"/>
      <c r="L411">
        <f>SEM!M411</f>
        <v>-0.30472300000000002</v>
      </c>
      <c r="M411">
        <f>SEM!N411</f>
        <v>40.5</v>
      </c>
      <c r="O411">
        <f>ABS(L411-SEM!$C$34)</f>
        <v>4.1112982102880098</v>
      </c>
      <c r="P411">
        <f t="shared" si="7"/>
        <v>40.5</v>
      </c>
    </row>
    <row r="412" spans="10:16">
      <c r="J412" s="5"/>
      <c r="L412">
        <f>SEM!M412</f>
        <v>-0.30450523600000001</v>
      </c>
      <c r="M412">
        <f>SEM!N412</f>
        <v>40.6</v>
      </c>
      <c r="O412">
        <f>ABS(L412-SEM!$C$34)</f>
        <v>4.1115159742880101</v>
      </c>
      <c r="P412">
        <f t="shared" si="7"/>
        <v>40.6</v>
      </c>
    </row>
    <row r="413" spans="10:16">
      <c r="J413" s="5"/>
      <c r="L413">
        <f>SEM!M413</f>
        <v>-0.29591269399999998</v>
      </c>
      <c r="M413">
        <f>SEM!N413</f>
        <v>40.700000000000003</v>
      </c>
      <c r="O413">
        <f>ABS(L413-SEM!$C$34)</f>
        <v>4.1201085162880098</v>
      </c>
      <c r="P413">
        <f t="shared" si="7"/>
        <v>40.700000000000003</v>
      </c>
    </row>
    <row r="414" spans="10:16">
      <c r="J414" s="5"/>
      <c r="L414">
        <f>SEM!M414</f>
        <v>-0.29481499999999999</v>
      </c>
      <c r="M414">
        <f>SEM!N414</f>
        <v>40.799999999999997</v>
      </c>
      <c r="O414">
        <f>ABS(L414-SEM!$C$34)</f>
        <v>4.12120621028801</v>
      </c>
      <c r="P414">
        <f t="shared" si="7"/>
        <v>40.799999999999997</v>
      </c>
    </row>
    <row r="415" spans="10:16">
      <c r="J415" s="5"/>
      <c r="L415">
        <f>SEM!M415</f>
        <v>-0.29481499999999999</v>
      </c>
      <c r="M415">
        <f>SEM!N415</f>
        <v>40.9</v>
      </c>
      <c r="O415">
        <f>ABS(L415-SEM!$C$34)</f>
        <v>4.12120621028801</v>
      </c>
      <c r="P415">
        <f t="shared" si="7"/>
        <v>40.9</v>
      </c>
    </row>
    <row r="416" spans="10:16">
      <c r="J416" s="5"/>
      <c r="L416">
        <f>SEM!M416</f>
        <v>-0.29145671000000001</v>
      </c>
      <c r="M416">
        <f>SEM!N416</f>
        <v>41</v>
      </c>
      <c r="O416">
        <f>ABS(L416-SEM!$C$34)</f>
        <v>4.1245645002880096</v>
      </c>
      <c r="P416">
        <f t="shared" si="7"/>
        <v>41</v>
      </c>
    </row>
    <row r="417" spans="10:16">
      <c r="J417" s="5"/>
      <c r="L417">
        <f>SEM!M417</f>
        <v>-0.29067500000000002</v>
      </c>
      <c r="M417">
        <f>SEM!N417</f>
        <v>41.1</v>
      </c>
      <c r="O417">
        <f>ABS(L417-SEM!$C$34)</f>
        <v>4.1253462102880096</v>
      </c>
      <c r="P417">
        <f t="shared" si="7"/>
        <v>41.1</v>
      </c>
    </row>
    <row r="418" spans="10:16">
      <c r="J418" s="5"/>
      <c r="L418">
        <f>SEM!M418</f>
        <v>-0.288234716</v>
      </c>
      <c r="M418">
        <f>SEM!N418</f>
        <v>41.2</v>
      </c>
      <c r="O418">
        <f>ABS(L418-SEM!$C$34)</f>
        <v>4.12778649428801</v>
      </c>
      <c r="P418">
        <f t="shared" si="7"/>
        <v>41.2</v>
      </c>
    </row>
    <row r="419" spans="10:16">
      <c r="J419" s="5"/>
      <c r="L419">
        <f>SEM!M419</f>
        <v>-0.28653400000000001</v>
      </c>
      <c r="M419">
        <f>SEM!N419</f>
        <v>41.3</v>
      </c>
      <c r="O419">
        <f>ABS(L419-SEM!$C$34)</f>
        <v>4.1294872102880102</v>
      </c>
      <c r="P419">
        <f t="shared" si="7"/>
        <v>41.3</v>
      </c>
    </row>
    <row r="420" spans="10:16">
      <c r="J420" s="5"/>
      <c r="L420">
        <f>SEM!M420</f>
        <v>-0.28421959400000002</v>
      </c>
      <c r="M420">
        <f>SEM!N420</f>
        <v>41.4</v>
      </c>
      <c r="O420">
        <f>ABS(L420-SEM!$C$34)</f>
        <v>4.1318016162880102</v>
      </c>
      <c r="P420">
        <f t="shared" si="7"/>
        <v>41.4</v>
      </c>
    </row>
    <row r="421" spans="10:16">
      <c r="J421" s="5"/>
      <c r="L421">
        <f>SEM!M421</f>
        <v>-0.28076600000000002</v>
      </c>
      <c r="M421">
        <f>SEM!N421</f>
        <v>41.5</v>
      </c>
      <c r="O421">
        <f>ABS(L421-SEM!$C$34)</f>
        <v>4.13525521028801</v>
      </c>
      <c r="P421">
        <f t="shared" si="7"/>
        <v>41.5</v>
      </c>
    </row>
    <row r="422" spans="10:16">
      <c r="J422" s="5"/>
      <c r="L422">
        <f>SEM!M422</f>
        <v>-0.28016612800000001</v>
      </c>
      <c r="M422">
        <f>SEM!N422</f>
        <v>41.6</v>
      </c>
      <c r="O422">
        <f>ABS(L422-SEM!$C$34)</f>
        <v>4.1358550822880096</v>
      </c>
      <c r="P422">
        <f t="shared" si="7"/>
        <v>41.6</v>
      </c>
    </row>
    <row r="423" spans="10:16">
      <c r="J423" s="5"/>
      <c r="L423">
        <f>SEM!M423</f>
        <v>-0.27499800000000002</v>
      </c>
      <c r="M423">
        <f>SEM!N423</f>
        <v>41.7</v>
      </c>
      <c r="O423">
        <f>ABS(L423-SEM!$C$34)</f>
        <v>4.1410232102880098</v>
      </c>
      <c r="P423">
        <f t="shared" si="7"/>
        <v>41.7</v>
      </c>
    </row>
    <row r="424" spans="10:16">
      <c r="J424" s="5"/>
      <c r="L424">
        <f>SEM!M424</f>
        <v>-0.27489249599999999</v>
      </c>
      <c r="M424">
        <f>SEM!N424</f>
        <v>41.8</v>
      </c>
      <c r="O424">
        <f>ABS(L424-SEM!$C$34)</f>
        <v>4.1411287142880102</v>
      </c>
      <c r="P424">
        <f t="shared" si="7"/>
        <v>41.8</v>
      </c>
    </row>
    <row r="425" spans="10:16">
      <c r="J425" s="5"/>
      <c r="L425">
        <f>SEM!M425</f>
        <v>-0.27248600000000001</v>
      </c>
      <c r="M425">
        <f>SEM!N425</f>
        <v>41.9</v>
      </c>
      <c r="O425">
        <f>ABS(L425-SEM!$C$34)</f>
        <v>4.1435352102880101</v>
      </c>
      <c r="P425">
        <f t="shared" si="7"/>
        <v>41.9</v>
      </c>
    </row>
    <row r="426" spans="10:16">
      <c r="J426" s="5"/>
      <c r="L426">
        <f>SEM!M426</f>
        <v>-0.27140604000000002</v>
      </c>
      <c r="M426">
        <f>SEM!N426</f>
        <v>42</v>
      </c>
      <c r="O426">
        <f>ABS(L426-SEM!$C$34)</f>
        <v>4.1446151702880094</v>
      </c>
      <c r="P426">
        <f t="shared" si="7"/>
        <v>42</v>
      </c>
    </row>
    <row r="427" spans="10:16">
      <c r="J427" s="5"/>
      <c r="L427">
        <f>SEM!M427</f>
        <v>-0.270460635</v>
      </c>
      <c r="M427">
        <f>SEM!N427</f>
        <v>42.1</v>
      </c>
      <c r="O427">
        <f>ABS(L427-SEM!$C$34)</f>
        <v>4.1455605752880098</v>
      </c>
      <c r="P427">
        <f t="shared" si="7"/>
        <v>42.1</v>
      </c>
    </row>
    <row r="428" spans="10:16">
      <c r="J428" s="5"/>
      <c r="L428">
        <f>SEM!M428</f>
        <v>-0.26847849600000001</v>
      </c>
      <c r="M428">
        <f>SEM!N428</f>
        <v>42.2</v>
      </c>
      <c r="O428">
        <f>ABS(L428-SEM!$C$34)</f>
        <v>4.1475427142880097</v>
      </c>
      <c r="P428">
        <f t="shared" si="7"/>
        <v>42.2</v>
      </c>
    </row>
    <row r="429" spans="10:16">
      <c r="J429" s="5"/>
      <c r="L429">
        <f>SEM!M429</f>
        <v>-0.26310299999999998</v>
      </c>
      <c r="M429">
        <f>SEM!N429</f>
        <v>42.3</v>
      </c>
      <c r="O429">
        <f>ABS(L429-SEM!$C$34)</f>
        <v>4.1529182102880098</v>
      </c>
      <c r="P429">
        <f t="shared" si="7"/>
        <v>42.3</v>
      </c>
    </row>
    <row r="430" spans="10:16">
      <c r="J430" s="5"/>
      <c r="L430">
        <f>SEM!M430</f>
        <v>-0.26310299999999998</v>
      </c>
      <c r="M430">
        <f>SEM!N430</f>
        <v>42.4</v>
      </c>
      <c r="O430">
        <f>ABS(L430-SEM!$C$34)</f>
        <v>4.1529182102880098</v>
      </c>
      <c r="P430">
        <f t="shared" si="7"/>
        <v>42.4</v>
      </c>
    </row>
    <row r="431" spans="10:16">
      <c r="J431" s="5"/>
      <c r="L431">
        <f>SEM!M431</f>
        <v>-0.262577</v>
      </c>
      <c r="M431">
        <f>SEM!N431</f>
        <v>42.5</v>
      </c>
      <c r="O431">
        <f>ABS(L431-SEM!$C$34)</f>
        <v>4.1534442102880096</v>
      </c>
      <c r="P431">
        <f t="shared" si="7"/>
        <v>42.5</v>
      </c>
    </row>
    <row r="432" spans="10:16">
      <c r="J432" s="5"/>
      <c r="L432">
        <f>SEM!M432</f>
        <v>-0.25970748399999999</v>
      </c>
      <c r="M432">
        <f>SEM!N432</f>
        <v>42.6</v>
      </c>
      <c r="O432">
        <f>ABS(L432-SEM!$C$34)</f>
        <v>4.1563137262880101</v>
      </c>
      <c r="P432">
        <f t="shared" si="7"/>
        <v>42.6</v>
      </c>
    </row>
    <row r="433" spans="10:16">
      <c r="J433" s="5"/>
      <c r="L433">
        <f>SEM!M433</f>
        <v>-0.25705835399999999</v>
      </c>
      <c r="M433">
        <f>SEM!N433</f>
        <v>42.7</v>
      </c>
      <c r="O433">
        <f>ABS(L433-SEM!$C$34)</f>
        <v>4.1589628562880101</v>
      </c>
      <c r="P433">
        <f t="shared" si="7"/>
        <v>42.7</v>
      </c>
    </row>
    <row r="434" spans="10:16">
      <c r="J434" s="5"/>
      <c r="L434">
        <f>SEM!M434</f>
        <v>-0.252809968</v>
      </c>
      <c r="M434">
        <f>SEM!N434</f>
        <v>42.8</v>
      </c>
      <c r="O434">
        <f>ABS(L434-SEM!$C$34)</f>
        <v>4.1632112422880097</v>
      </c>
      <c r="P434">
        <f t="shared" si="7"/>
        <v>42.8</v>
      </c>
    </row>
    <row r="435" spans="10:16">
      <c r="J435" s="5"/>
      <c r="L435">
        <f>SEM!M435</f>
        <v>-0.25057707299999998</v>
      </c>
      <c r="M435">
        <f>SEM!N435</f>
        <v>42.9</v>
      </c>
      <c r="O435">
        <f>ABS(L435-SEM!$C$34)</f>
        <v>4.1654441372880102</v>
      </c>
      <c r="P435">
        <f t="shared" si="7"/>
        <v>42.9</v>
      </c>
    </row>
    <row r="436" spans="10:16">
      <c r="J436" s="5"/>
      <c r="L436">
        <f>SEM!M436</f>
        <v>-0.25015599999999999</v>
      </c>
      <c r="M436">
        <f>SEM!N436</f>
        <v>43</v>
      </c>
      <c r="O436">
        <f>ABS(L436-SEM!$C$34)</f>
        <v>4.1658652102880103</v>
      </c>
      <c r="P436">
        <f t="shared" si="7"/>
        <v>43</v>
      </c>
    </row>
    <row r="437" spans="10:16">
      <c r="J437" s="5"/>
      <c r="L437">
        <f>SEM!M437</f>
        <v>-0.24942736200000001</v>
      </c>
      <c r="M437">
        <f>SEM!N437</f>
        <v>43.1</v>
      </c>
      <c r="O437">
        <f>ABS(L437-SEM!$C$34)</f>
        <v>4.1665938482880103</v>
      </c>
      <c r="P437">
        <f t="shared" si="7"/>
        <v>43.1</v>
      </c>
    </row>
    <row r="438" spans="10:16">
      <c r="J438" s="5"/>
      <c r="L438">
        <f>SEM!M438</f>
        <v>-0.24392478400000001</v>
      </c>
      <c r="M438">
        <f>SEM!N438</f>
        <v>43.2</v>
      </c>
      <c r="O438">
        <f>ABS(L438-SEM!$C$34)</f>
        <v>4.17209642628801</v>
      </c>
      <c r="P438">
        <f t="shared" si="7"/>
        <v>43.2</v>
      </c>
    </row>
    <row r="439" spans="10:16">
      <c r="J439" s="5"/>
      <c r="L439">
        <f>SEM!M439</f>
        <v>-0.243287</v>
      </c>
      <c r="M439">
        <f>SEM!N439</f>
        <v>43.3</v>
      </c>
      <c r="O439">
        <f>ABS(L439-SEM!$C$34)</f>
        <v>4.1727342102880103</v>
      </c>
      <c r="P439">
        <f t="shared" si="7"/>
        <v>43.3</v>
      </c>
    </row>
    <row r="440" spans="10:16">
      <c r="J440" s="5"/>
      <c r="L440">
        <f>SEM!M440</f>
        <v>-0.24191490199999999</v>
      </c>
      <c r="M440">
        <f>SEM!N440</f>
        <v>43.4</v>
      </c>
      <c r="O440">
        <f>ABS(L440-SEM!$C$34)</f>
        <v>4.1741063082880103</v>
      </c>
      <c r="P440">
        <f t="shared" si="7"/>
        <v>43.4</v>
      </c>
    </row>
    <row r="441" spans="10:16">
      <c r="J441" s="5"/>
      <c r="L441">
        <f>SEM!M441</f>
        <v>-0.24023147</v>
      </c>
      <c r="M441">
        <f>SEM!N441</f>
        <v>43.5</v>
      </c>
      <c r="O441">
        <f>ABS(L441-SEM!$C$34)</f>
        <v>4.1757897402880095</v>
      </c>
      <c r="P441">
        <f t="shared" si="7"/>
        <v>43.5</v>
      </c>
    </row>
    <row r="442" spans="10:16">
      <c r="J442" s="5"/>
      <c r="L442">
        <f>SEM!M442</f>
        <v>-0.239146</v>
      </c>
      <c r="M442">
        <f>SEM!N442</f>
        <v>43.6</v>
      </c>
      <c r="O442">
        <f>ABS(L442-SEM!$C$34)</f>
        <v>4.17687521028801</v>
      </c>
      <c r="P442">
        <f t="shared" si="7"/>
        <v>43.6</v>
      </c>
    </row>
    <row r="443" spans="10:16">
      <c r="J443" s="5"/>
      <c r="L443">
        <f>SEM!M443</f>
        <v>-0.239146</v>
      </c>
      <c r="M443">
        <f>SEM!N443</f>
        <v>43.7</v>
      </c>
      <c r="O443">
        <f>ABS(L443-SEM!$C$34)</f>
        <v>4.17687521028801</v>
      </c>
      <c r="P443">
        <f t="shared" si="7"/>
        <v>43.7</v>
      </c>
    </row>
    <row r="444" spans="10:16">
      <c r="J444" s="5"/>
      <c r="L444">
        <f>SEM!M444</f>
        <v>-0.23431898400000001</v>
      </c>
      <c r="M444">
        <f>SEM!N444</f>
        <v>43.8</v>
      </c>
      <c r="O444">
        <f>ABS(L444-SEM!$C$34)</f>
        <v>4.1817022262880101</v>
      </c>
      <c r="P444">
        <f t="shared" si="7"/>
        <v>43.8</v>
      </c>
    </row>
    <row r="445" spans="10:16">
      <c r="J445" s="5"/>
      <c r="L445">
        <f>SEM!M445</f>
        <v>-0.233378</v>
      </c>
      <c r="M445">
        <f>SEM!N445</f>
        <v>43.9</v>
      </c>
      <c r="O445">
        <f>ABS(L445-SEM!$C$34)</f>
        <v>4.1826432102880098</v>
      </c>
      <c r="P445">
        <f t="shared" si="7"/>
        <v>43.9</v>
      </c>
    </row>
    <row r="446" spans="10:16">
      <c r="J446" s="5"/>
      <c r="L446">
        <f>SEM!M446</f>
        <v>-0.22996068</v>
      </c>
      <c r="M446">
        <f>SEM!N446</f>
        <v>44</v>
      </c>
      <c r="O446">
        <f>ABS(L446-SEM!$C$34)</f>
        <v>4.1860605302880103</v>
      </c>
      <c r="P446">
        <f t="shared" si="7"/>
        <v>44</v>
      </c>
    </row>
    <row r="447" spans="10:16">
      <c r="J447" s="5"/>
      <c r="L447">
        <f>SEM!M447</f>
        <v>-0.228353</v>
      </c>
      <c r="M447">
        <f>SEM!N447</f>
        <v>44.1</v>
      </c>
      <c r="O447">
        <f>ABS(L447-SEM!$C$34)</f>
        <v>4.1876682102880096</v>
      </c>
      <c r="P447">
        <f t="shared" si="7"/>
        <v>44.1</v>
      </c>
    </row>
    <row r="448" spans="10:16">
      <c r="J448" s="5"/>
      <c r="L448">
        <f>SEM!M448</f>
        <v>-0.22786785600000001</v>
      </c>
      <c r="M448">
        <f>SEM!N448</f>
        <v>44.2</v>
      </c>
      <c r="O448">
        <f>ABS(L448-SEM!$C$34)</f>
        <v>4.1881533542880103</v>
      </c>
      <c r="P448">
        <f t="shared" si="7"/>
        <v>44.2</v>
      </c>
    </row>
    <row r="449" spans="10:16">
      <c r="J449" s="5"/>
      <c r="L449">
        <f>SEM!M449</f>
        <v>-0.22672500000000001</v>
      </c>
      <c r="M449">
        <f>SEM!N449</f>
        <v>44.3</v>
      </c>
      <c r="O449">
        <f>ABS(L449-SEM!$C$34)</f>
        <v>4.1892962102880098</v>
      </c>
      <c r="P449">
        <f t="shared" si="7"/>
        <v>44.3</v>
      </c>
    </row>
    <row r="450" spans="10:16">
      <c r="J450" s="5"/>
      <c r="L450">
        <f>SEM!M450</f>
        <v>-0.22148300000000001</v>
      </c>
      <c r="M450">
        <f>SEM!N450</f>
        <v>44.4</v>
      </c>
      <c r="O450">
        <f>ABS(L450-SEM!$C$34)</f>
        <v>4.1945382102880098</v>
      </c>
      <c r="P450">
        <f t="shared" si="7"/>
        <v>44.4</v>
      </c>
    </row>
    <row r="451" spans="10:16">
      <c r="J451" s="5"/>
      <c r="L451">
        <f>SEM!M451</f>
        <v>-0.22074134000000001</v>
      </c>
      <c r="M451">
        <f>SEM!N451</f>
        <v>44.5</v>
      </c>
      <c r="O451">
        <f>ABS(L451-SEM!$C$34)</f>
        <v>4.1952798702880099</v>
      </c>
      <c r="P451">
        <f t="shared" si="7"/>
        <v>44.5</v>
      </c>
    </row>
    <row r="452" spans="10:16">
      <c r="J452" s="5"/>
      <c r="L452">
        <f>SEM!M452</f>
        <v>-0.21887947599999999</v>
      </c>
      <c r="M452">
        <f>SEM!N452</f>
        <v>44.6</v>
      </c>
      <c r="O452">
        <f>ABS(L452-SEM!$C$34)</f>
        <v>4.1971417342880102</v>
      </c>
      <c r="P452">
        <f t="shared" si="7"/>
        <v>44.6</v>
      </c>
    </row>
    <row r="453" spans="10:16">
      <c r="J453" s="5"/>
      <c r="L453">
        <f>SEM!M453</f>
        <v>-0.218445</v>
      </c>
      <c r="M453">
        <f>SEM!N453</f>
        <v>44.7</v>
      </c>
      <c r="O453">
        <f>ABS(L453-SEM!$C$34)</f>
        <v>4.1975762102880099</v>
      </c>
      <c r="P453">
        <f t="shared" si="7"/>
        <v>44.7</v>
      </c>
    </row>
    <row r="454" spans="10:16">
      <c r="J454" s="5"/>
      <c r="L454">
        <f>SEM!M454</f>
        <v>-0.218445</v>
      </c>
      <c r="M454">
        <f>SEM!N454</f>
        <v>44.8</v>
      </c>
      <c r="O454">
        <f>ABS(L454-SEM!$C$34)</f>
        <v>4.1975762102880099</v>
      </c>
      <c r="P454">
        <f t="shared" si="7"/>
        <v>44.8</v>
      </c>
    </row>
    <row r="455" spans="10:16">
      <c r="J455" s="5"/>
      <c r="L455">
        <f>SEM!M455</f>
        <v>-0.217804738</v>
      </c>
      <c r="M455">
        <f>SEM!N455</f>
        <v>44.9</v>
      </c>
      <c r="O455">
        <f>ABS(L455-SEM!$C$34)</f>
        <v>4.19821647228801</v>
      </c>
      <c r="P455">
        <f t="shared" ref="P455:P518" si="8">M455</f>
        <v>44.9</v>
      </c>
    </row>
    <row r="456" spans="10:16">
      <c r="J456" s="5"/>
      <c r="L456">
        <f>SEM!M456</f>
        <v>-0.21712049999999999</v>
      </c>
      <c r="M456">
        <f>SEM!N456</f>
        <v>45</v>
      </c>
      <c r="O456">
        <f>ABS(L456-SEM!$C$34)</f>
        <v>4.1989007102880098</v>
      </c>
      <c r="P456">
        <f t="shared" si="8"/>
        <v>45</v>
      </c>
    </row>
    <row r="457" spans="10:16">
      <c r="J457" s="5"/>
      <c r="L457">
        <f>SEM!M457</f>
        <v>-0.212208958</v>
      </c>
      <c r="M457">
        <f>SEM!N457</f>
        <v>45.1</v>
      </c>
      <c r="O457">
        <f>ABS(L457-SEM!$C$34)</f>
        <v>4.2038122522880101</v>
      </c>
      <c r="P457">
        <f t="shared" si="8"/>
        <v>45.1</v>
      </c>
    </row>
    <row r="458" spans="10:16">
      <c r="J458" s="5"/>
      <c r="L458">
        <f>SEM!M458</f>
        <v>-0.21157500000000001</v>
      </c>
      <c r="M458">
        <f>SEM!N458</f>
        <v>45.2</v>
      </c>
      <c r="O458">
        <f>ABS(L458-SEM!$C$34)</f>
        <v>4.20444621028801</v>
      </c>
      <c r="P458">
        <f t="shared" si="8"/>
        <v>45.2</v>
      </c>
    </row>
    <row r="459" spans="10:16">
      <c r="J459" s="5"/>
      <c r="L459">
        <f>SEM!M459</f>
        <v>-0.209660386</v>
      </c>
      <c r="M459">
        <f>SEM!N459</f>
        <v>45.3</v>
      </c>
      <c r="O459">
        <f>ABS(L459-SEM!$C$34)</f>
        <v>4.2063608242880095</v>
      </c>
      <c r="P459">
        <f t="shared" si="8"/>
        <v>45.3</v>
      </c>
    </row>
    <row r="460" spans="10:16">
      <c r="J460" s="5"/>
      <c r="L460">
        <f>SEM!M460</f>
        <v>-0.209062</v>
      </c>
      <c r="M460">
        <f>SEM!N460</f>
        <v>45.4</v>
      </c>
      <c r="O460">
        <f>ABS(L460-SEM!$C$34)</f>
        <v>4.2069592102880096</v>
      </c>
      <c r="P460">
        <f t="shared" si="8"/>
        <v>45.4</v>
      </c>
    </row>
    <row r="461" spans="10:16">
      <c r="J461" s="5"/>
      <c r="L461">
        <f>SEM!M461</f>
        <v>-0.20885423</v>
      </c>
      <c r="M461">
        <f>SEM!N461</f>
        <v>45.5</v>
      </c>
      <c r="O461">
        <f>ABS(L461-SEM!$C$34)</f>
        <v>4.2071669802880098</v>
      </c>
      <c r="P461">
        <f t="shared" si="8"/>
        <v>45.5</v>
      </c>
    </row>
    <row r="462" spans="10:16">
      <c r="J462" s="5"/>
      <c r="L462">
        <f>SEM!M462</f>
        <v>-0.208536</v>
      </c>
      <c r="M462">
        <f>SEM!N462</f>
        <v>45.6</v>
      </c>
      <c r="O462">
        <f>ABS(L462-SEM!$C$34)</f>
        <v>4.2074852102880103</v>
      </c>
      <c r="P462">
        <f t="shared" si="8"/>
        <v>45.6</v>
      </c>
    </row>
    <row r="463" spans="10:16">
      <c r="J463" s="5"/>
      <c r="L463">
        <f>SEM!M463</f>
        <v>-0.20624829</v>
      </c>
      <c r="M463">
        <f>SEM!N463</f>
        <v>45.7</v>
      </c>
      <c r="O463">
        <f>ABS(L463-SEM!$C$34)</f>
        <v>4.2097729202880103</v>
      </c>
      <c r="P463">
        <f t="shared" si="8"/>
        <v>45.7</v>
      </c>
    </row>
    <row r="464" spans="10:16">
      <c r="J464" s="5"/>
      <c r="L464">
        <f>SEM!M464</f>
        <v>-0.19965137599999999</v>
      </c>
      <c r="M464">
        <f>SEM!N464</f>
        <v>45.8</v>
      </c>
      <c r="O464">
        <f>ABS(L464-SEM!$C$34)</f>
        <v>4.2163698342880096</v>
      </c>
      <c r="P464">
        <f t="shared" si="8"/>
        <v>45.8</v>
      </c>
    </row>
    <row r="465" spans="10:16">
      <c r="J465" s="5"/>
      <c r="L465">
        <f>SEM!M465</f>
        <v>-0.19640405999999999</v>
      </c>
      <c r="M465">
        <f>SEM!N465</f>
        <v>45.9</v>
      </c>
      <c r="O465">
        <f>ABS(L465-SEM!$C$34)</f>
        <v>4.21961715028801</v>
      </c>
      <c r="P465">
        <f t="shared" si="8"/>
        <v>45.9</v>
      </c>
    </row>
    <row r="466" spans="10:16">
      <c r="J466" s="5"/>
      <c r="L466">
        <f>SEM!M466</f>
        <v>-0.19218128000000001</v>
      </c>
      <c r="M466">
        <f>SEM!N466</f>
        <v>46</v>
      </c>
      <c r="O466">
        <f>ABS(L466-SEM!$C$34)</f>
        <v>4.2238399302880101</v>
      </c>
      <c r="P466">
        <f t="shared" si="8"/>
        <v>46</v>
      </c>
    </row>
    <row r="467" spans="10:16">
      <c r="J467" s="5"/>
      <c r="L467">
        <f>SEM!M467</f>
        <v>-0.189245</v>
      </c>
      <c r="M467">
        <f>SEM!N467</f>
        <v>46.1</v>
      </c>
      <c r="O467">
        <f>ABS(L467-SEM!$C$34)</f>
        <v>4.2267762102880102</v>
      </c>
      <c r="P467">
        <f t="shared" si="8"/>
        <v>46.1</v>
      </c>
    </row>
    <row r="468" spans="10:16">
      <c r="J468" s="5"/>
      <c r="L468">
        <f>SEM!M468</f>
        <v>-0.18288400399999999</v>
      </c>
      <c r="M468">
        <f>SEM!N468</f>
        <v>46.2</v>
      </c>
      <c r="O468">
        <f>ABS(L468-SEM!$C$34)</f>
        <v>4.2331372062880099</v>
      </c>
      <c r="P468">
        <f t="shared" si="8"/>
        <v>46.2</v>
      </c>
    </row>
    <row r="469" spans="10:16">
      <c r="J469" s="5"/>
      <c r="L469">
        <f>SEM!M469</f>
        <v>-0.179863</v>
      </c>
      <c r="M469">
        <f>SEM!N469</f>
        <v>46.3</v>
      </c>
      <c r="O469">
        <f>ABS(L469-SEM!$C$34)</f>
        <v>4.2361582102880098</v>
      </c>
      <c r="P469">
        <f t="shared" si="8"/>
        <v>46.3</v>
      </c>
    </row>
    <row r="470" spans="10:16">
      <c r="J470" s="5"/>
      <c r="L470">
        <f>SEM!M470</f>
        <v>-0.17831560799999999</v>
      </c>
      <c r="M470">
        <f>SEM!N470</f>
        <v>46.4</v>
      </c>
      <c r="O470">
        <f>ABS(L470-SEM!$C$34)</f>
        <v>4.2377056022880097</v>
      </c>
      <c r="P470">
        <f t="shared" si="8"/>
        <v>46.4</v>
      </c>
    </row>
    <row r="471" spans="10:16">
      <c r="J471" s="5"/>
      <c r="L471">
        <f>SEM!M471</f>
        <v>-0.17673132999999999</v>
      </c>
      <c r="M471">
        <f>SEM!N471</f>
        <v>46.5</v>
      </c>
      <c r="O471">
        <f>ABS(L471-SEM!$C$34)</f>
        <v>4.2392898802880099</v>
      </c>
      <c r="P471">
        <f t="shared" si="8"/>
        <v>46.5</v>
      </c>
    </row>
    <row r="472" spans="10:16">
      <c r="J472" s="5"/>
      <c r="L472">
        <f>SEM!M472</f>
        <v>-0.17264774599999899</v>
      </c>
      <c r="M472">
        <f>SEM!N472</f>
        <v>46.6</v>
      </c>
      <c r="O472">
        <f>ABS(L472-SEM!$C$34)</f>
        <v>4.2433734642880108</v>
      </c>
      <c r="P472">
        <f t="shared" si="8"/>
        <v>46.6</v>
      </c>
    </row>
    <row r="473" spans="10:16">
      <c r="J473" s="5"/>
      <c r="L473">
        <f>SEM!M473</f>
        <v>-0.169897201</v>
      </c>
      <c r="M473">
        <f>SEM!N473</f>
        <v>46.7</v>
      </c>
      <c r="O473">
        <f>ABS(L473-SEM!$C$34)</f>
        <v>4.2461240092880095</v>
      </c>
      <c r="P473">
        <f t="shared" si="8"/>
        <v>46.7</v>
      </c>
    </row>
    <row r="474" spans="10:16">
      <c r="J474" s="5"/>
      <c r="L474">
        <f>SEM!M474</f>
        <v>-0.167183208</v>
      </c>
      <c r="M474">
        <f>SEM!N474</f>
        <v>46.8</v>
      </c>
      <c r="O474">
        <f>ABS(L474-SEM!$C$34)</f>
        <v>4.2488380022880099</v>
      </c>
      <c r="P474">
        <f t="shared" si="8"/>
        <v>46.8</v>
      </c>
    </row>
    <row r="475" spans="10:16">
      <c r="J475" s="5"/>
      <c r="L475">
        <f>SEM!M475</f>
        <v>-0.16691600000000001</v>
      </c>
      <c r="M475">
        <f>SEM!N475</f>
        <v>46.9</v>
      </c>
      <c r="O475">
        <f>ABS(L475-SEM!$C$34)</f>
        <v>4.2491052102880102</v>
      </c>
      <c r="P475">
        <f t="shared" si="8"/>
        <v>46.9</v>
      </c>
    </row>
    <row r="476" spans="10:16">
      <c r="J476" s="5"/>
      <c r="L476">
        <f>SEM!M476</f>
        <v>-0.15943926999999999</v>
      </c>
      <c r="M476">
        <f>SEM!N476</f>
        <v>47</v>
      </c>
      <c r="O476">
        <f>ABS(L476-SEM!$C$34)</f>
        <v>4.2565819402880098</v>
      </c>
      <c r="P476">
        <f t="shared" si="8"/>
        <v>47</v>
      </c>
    </row>
    <row r="477" spans="10:16">
      <c r="J477" s="5"/>
      <c r="L477">
        <f>SEM!M477</f>
        <v>-0.15618162899999999</v>
      </c>
      <c r="M477">
        <f>SEM!N477</f>
        <v>47.1</v>
      </c>
      <c r="O477">
        <f>ABS(L477-SEM!$C$34)</f>
        <v>4.2598395812880101</v>
      </c>
      <c r="P477">
        <f t="shared" si="8"/>
        <v>47.1</v>
      </c>
    </row>
    <row r="478" spans="10:16">
      <c r="J478" s="5"/>
      <c r="L478">
        <f>SEM!M478</f>
        <v>-0.152891624</v>
      </c>
      <c r="M478">
        <f>SEM!N478</f>
        <v>47.2</v>
      </c>
      <c r="O478">
        <f>ABS(L478-SEM!$C$34)</f>
        <v>4.2631295862880094</v>
      </c>
      <c r="P478">
        <f t="shared" si="8"/>
        <v>47.2</v>
      </c>
    </row>
    <row r="479" spans="10:16">
      <c r="J479" s="5"/>
      <c r="L479">
        <f>SEM!M479</f>
        <v>-0.14939725500000001</v>
      </c>
      <c r="M479">
        <f>SEM!N479</f>
        <v>47.3</v>
      </c>
      <c r="O479">
        <f>ABS(L479-SEM!$C$34)</f>
        <v>4.2666239552880096</v>
      </c>
      <c r="P479">
        <f t="shared" si="8"/>
        <v>47.3</v>
      </c>
    </row>
    <row r="480" spans="10:16">
      <c r="J480" s="5"/>
      <c r="L480">
        <f>SEM!M480</f>
        <v>-0.14685632800000001</v>
      </c>
      <c r="M480">
        <f>SEM!N480</f>
        <v>47.4</v>
      </c>
      <c r="O480">
        <f>ABS(L480-SEM!$C$34)</f>
        <v>4.2691648822880097</v>
      </c>
      <c r="P480">
        <f t="shared" si="8"/>
        <v>47.4</v>
      </c>
    </row>
    <row r="481" spans="10:16">
      <c r="J481" s="5"/>
      <c r="L481">
        <f>SEM!M481</f>
        <v>-0.13978874999999899</v>
      </c>
      <c r="M481">
        <f>SEM!N481</f>
        <v>47.5</v>
      </c>
      <c r="O481">
        <f>ABS(L481-SEM!$C$34)</f>
        <v>4.2762324602880106</v>
      </c>
      <c r="P481">
        <f t="shared" si="8"/>
        <v>47.5</v>
      </c>
    </row>
    <row r="482" spans="10:16">
      <c r="J482" s="5"/>
      <c r="L482">
        <f>SEM!M482</f>
        <v>-0.13750172799999999</v>
      </c>
      <c r="M482">
        <f>SEM!N482</f>
        <v>47.6</v>
      </c>
      <c r="O482">
        <f>ABS(L482-SEM!$C$34)</f>
        <v>4.2785194822880097</v>
      </c>
      <c r="P482">
        <f t="shared" si="8"/>
        <v>47.6</v>
      </c>
    </row>
    <row r="483" spans="10:16">
      <c r="J483" s="5"/>
      <c r="L483">
        <f>SEM!M483</f>
        <v>-0.13520499999999999</v>
      </c>
      <c r="M483">
        <f>SEM!N483</f>
        <v>47.7</v>
      </c>
      <c r="O483">
        <f>ABS(L483-SEM!$C$34)</f>
        <v>4.2808162102880098</v>
      </c>
      <c r="P483">
        <f t="shared" si="8"/>
        <v>47.7</v>
      </c>
    </row>
    <row r="484" spans="10:16">
      <c r="J484" s="5"/>
      <c r="L484">
        <f>SEM!M484</f>
        <v>-0.13395466</v>
      </c>
      <c r="M484">
        <f>SEM!N484</f>
        <v>47.8</v>
      </c>
      <c r="O484">
        <f>ABS(L484-SEM!$C$34)</f>
        <v>4.2820665502880102</v>
      </c>
      <c r="P484">
        <f t="shared" si="8"/>
        <v>47.8</v>
      </c>
    </row>
    <row r="485" spans="10:16">
      <c r="J485" s="5"/>
      <c r="L485">
        <f>SEM!M485</f>
        <v>-0.128335</v>
      </c>
      <c r="M485">
        <f>SEM!N485</f>
        <v>47.9</v>
      </c>
      <c r="O485">
        <f>ABS(L485-SEM!$C$34)</f>
        <v>4.28768621028801</v>
      </c>
      <c r="P485">
        <f t="shared" si="8"/>
        <v>47.9</v>
      </c>
    </row>
    <row r="486" spans="10:16">
      <c r="J486" s="5"/>
      <c r="L486">
        <f>SEM!M486</f>
        <v>-0.128335</v>
      </c>
      <c r="M486">
        <f>SEM!N486</f>
        <v>48</v>
      </c>
      <c r="O486">
        <f>ABS(L486-SEM!$C$34)</f>
        <v>4.28768621028801</v>
      </c>
      <c r="P486">
        <f t="shared" si="8"/>
        <v>48</v>
      </c>
    </row>
    <row r="487" spans="10:16">
      <c r="J487" s="5"/>
      <c r="L487">
        <f>SEM!M487</f>
        <v>-0.128335</v>
      </c>
      <c r="M487">
        <f>SEM!N487</f>
        <v>48.1</v>
      </c>
      <c r="O487">
        <f>ABS(L487-SEM!$C$34)</f>
        <v>4.28768621028801</v>
      </c>
      <c r="P487">
        <f t="shared" si="8"/>
        <v>48.1</v>
      </c>
    </row>
    <row r="488" spans="10:16">
      <c r="J488" s="5"/>
      <c r="L488">
        <f>SEM!M488</f>
        <v>-0.12815873799999999</v>
      </c>
      <c r="M488">
        <f>SEM!N488</f>
        <v>48.2</v>
      </c>
      <c r="O488">
        <f>ABS(L488-SEM!$C$34)</f>
        <v>4.2878624722880101</v>
      </c>
      <c r="P488">
        <f t="shared" si="8"/>
        <v>48.2</v>
      </c>
    </row>
    <row r="489" spans="10:16">
      <c r="J489" s="5"/>
      <c r="L489">
        <f>SEM!M489</f>
        <v>-0.124715773</v>
      </c>
      <c r="M489">
        <f>SEM!N489</f>
        <v>48.3</v>
      </c>
      <c r="O489">
        <f>ABS(L489-SEM!$C$34)</f>
        <v>4.2913054372880097</v>
      </c>
      <c r="P489">
        <f t="shared" si="8"/>
        <v>48.3</v>
      </c>
    </row>
    <row r="490" spans="10:16">
      <c r="J490" s="5"/>
      <c r="L490">
        <f>SEM!M490</f>
        <v>-0.124195</v>
      </c>
      <c r="M490">
        <f>SEM!N490</f>
        <v>48.4</v>
      </c>
      <c r="O490">
        <f>ABS(L490-SEM!$C$34)</f>
        <v>4.2918262102880096</v>
      </c>
      <c r="P490">
        <f t="shared" si="8"/>
        <v>48.4</v>
      </c>
    </row>
    <row r="491" spans="10:16">
      <c r="J491" s="5"/>
      <c r="L491">
        <f>SEM!M491</f>
        <v>-0.12302645500000001</v>
      </c>
      <c r="M491">
        <f>SEM!N491</f>
        <v>48.5</v>
      </c>
      <c r="O491">
        <f>ABS(L491-SEM!$C$34)</f>
        <v>4.2929947552880101</v>
      </c>
      <c r="P491">
        <f t="shared" si="8"/>
        <v>48.5</v>
      </c>
    </row>
    <row r="492" spans="10:16">
      <c r="J492" s="5"/>
      <c r="L492">
        <f>SEM!M492</f>
        <v>-0.118640896</v>
      </c>
      <c r="M492">
        <f>SEM!N492</f>
        <v>48.6</v>
      </c>
      <c r="O492">
        <f>ABS(L492-SEM!$C$34)</f>
        <v>4.2973803142880103</v>
      </c>
      <c r="P492">
        <f t="shared" si="8"/>
        <v>48.6</v>
      </c>
    </row>
    <row r="493" spans="10:16">
      <c r="J493" s="5"/>
      <c r="L493">
        <f>SEM!M493</f>
        <v>-0.114286</v>
      </c>
      <c r="M493">
        <f>SEM!N493</f>
        <v>48.7</v>
      </c>
      <c r="O493">
        <f>ABS(L493-SEM!$C$34)</f>
        <v>4.30173521028801</v>
      </c>
      <c r="P493">
        <f t="shared" si="8"/>
        <v>48.7</v>
      </c>
    </row>
    <row r="494" spans="10:16">
      <c r="J494" s="5"/>
      <c r="L494">
        <f>SEM!M494</f>
        <v>-0.107524512</v>
      </c>
      <c r="M494">
        <f>SEM!N494</f>
        <v>48.8</v>
      </c>
      <c r="O494">
        <f>ABS(L494-SEM!$C$34)</f>
        <v>4.3084966982880095</v>
      </c>
      <c r="P494">
        <f t="shared" si="8"/>
        <v>48.8</v>
      </c>
    </row>
    <row r="495" spans="10:16">
      <c r="J495" s="5"/>
      <c r="L495">
        <f>SEM!M495</f>
        <v>-0.104378</v>
      </c>
      <c r="M495">
        <f>SEM!N495</f>
        <v>48.9</v>
      </c>
      <c r="O495">
        <f>ABS(L495-SEM!$C$34)</f>
        <v>4.3116432102880102</v>
      </c>
      <c r="P495">
        <f t="shared" si="8"/>
        <v>48.9</v>
      </c>
    </row>
    <row r="496" spans="10:16">
      <c r="J496" s="5"/>
      <c r="L496">
        <f>SEM!M496</f>
        <v>-0.10366114999999999</v>
      </c>
      <c r="M496">
        <f>SEM!N496</f>
        <v>49</v>
      </c>
      <c r="O496">
        <f>ABS(L496-SEM!$C$34)</f>
        <v>4.3123600602880101</v>
      </c>
      <c r="P496">
        <f t="shared" si="8"/>
        <v>49</v>
      </c>
    </row>
    <row r="497" spans="10:16">
      <c r="J497" s="5"/>
      <c r="L497">
        <f>SEM!M497</f>
        <v>-9.9228694000000006E-2</v>
      </c>
      <c r="M497">
        <f>SEM!N497</f>
        <v>49.1</v>
      </c>
      <c r="O497">
        <f>ABS(L497-SEM!$C$34)</f>
        <v>4.3167925162880101</v>
      </c>
      <c r="P497">
        <f t="shared" si="8"/>
        <v>49.1</v>
      </c>
    </row>
    <row r="498" spans="10:16">
      <c r="J498" s="5"/>
      <c r="L498">
        <f>SEM!M498</f>
        <v>-9.6229551999999996E-2</v>
      </c>
      <c r="M498">
        <f>SEM!N498</f>
        <v>49.2</v>
      </c>
      <c r="O498">
        <f>ABS(L498-SEM!$C$34)</f>
        <v>4.3197916582880103</v>
      </c>
      <c r="P498">
        <f t="shared" si="8"/>
        <v>49.2</v>
      </c>
    </row>
    <row r="499" spans="10:16">
      <c r="J499" s="5"/>
      <c r="L499">
        <f>SEM!M499</f>
        <v>-9.3584000000000001E-2</v>
      </c>
      <c r="M499">
        <f>SEM!N499</f>
        <v>49.3</v>
      </c>
      <c r="O499">
        <f>ABS(L499-SEM!$C$34)</f>
        <v>4.32243721028801</v>
      </c>
      <c r="P499">
        <f t="shared" si="8"/>
        <v>49.3</v>
      </c>
    </row>
    <row r="500" spans="10:16">
      <c r="J500" s="5"/>
      <c r="L500">
        <f>SEM!M500</f>
        <v>-9.3584000000000001E-2</v>
      </c>
      <c r="M500">
        <f>SEM!N500</f>
        <v>49.4</v>
      </c>
      <c r="O500">
        <f>ABS(L500-SEM!$C$34)</f>
        <v>4.32243721028801</v>
      </c>
      <c r="P500">
        <f t="shared" si="8"/>
        <v>49.4</v>
      </c>
    </row>
    <row r="501" spans="10:16">
      <c r="J501" s="5"/>
      <c r="L501">
        <f>SEM!M501</f>
        <v>-9.1588960000000094E-2</v>
      </c>
      <c r="M501">
        <f>SEM!N501</f>
        <v>49.5</v>
      </c>
      <c r="O501">
        <f>ABS(L501-SEM!$C$34)</f>
        <v>4.3244322502880097</v>
      </c>
      <c r="P501">
        <f t="shared" si="8"/>
        <v>49.5</v>
      </c>
    </row>
    <row r="502" spans="10:16">
      <c r="J502" s="5"/>
      <c r="L502">
        <f>SEM!M502</f>
        <v>-8.6715E-2</v>
      </c>
      <c r="M502">
        <f>SEM!N502</f>
        <v>49.6</v>
      </c>
      <c r="O502">
        <f>ABS(L502-SEM!$C$34)</f>
        <v>4.32930621028801</v>
      </c>
      <c r="P502">
        <f t="shared" si="8"/>
        <v>49.6</v>
      </c>
    </row>
    <row r="503" spans="10:16">
      <c r="J503" s="5"/>
      <c r="L503">
        <f>SEM!M503</f>
        <v>-8.4153082000000004E-2</v>
      </c>
      <c r="M503">
        <f>SEM!N503</f>
        <v>49.7</v>
      </c>
      <c r="O503">
        <f>ABS(L503-SEM!$C$34)</f>
        <v>4.3318681282880096</v>
      </c>
      <c r="P503">
        <f t="shared" si="8"/>
        <v>49.7</v>
      </c>
    </row>
    <row r="504" spans="10:16">
      <c r="J504" s="5"/>
      <c r="L504">
        <f>SEM!M504</f>
        <v>-8.3056675999999996E-2</v>
      </c>
      <c r="M504">
        <f>SEM!N504</f>
        <v>49.8</v>
      </c>
      <c r="O504">
        <f>ABS(L504-SEM!$C$34)</f>
        <v>4.3329645342880099</v>
      </c>
      <c r="P504">
        <f t="shared" si="8"/>
        <v>49.8</v>
      </c>
    </row>
    <row r="505" spans="10:16">
      <c r="J505" s="5"/>
      <c r="L505">
        <f>SEM!M505</f>
        <v>-7.6805999999999999E-2</v>
      </c>
      <c r="M505">
        <f>SEM!N505</f>
        <v>49.9</v>
      </c>
      <c r="O505">
        <f>ABS(L505-SEM!$C$34)</f>
        <v>4.3392152102880095</v>
      </c>
      <c r="P505">
        <f t="shared" si="8"/>
        <v>49.9</v>
      </c>
    </row>
    <row r="506" spans="10:16">
      <c r="J506" s="5"/>
      <c r="L506">
        <f>SEM!M506</f>
        <v>-7.6805999999999999E-2</v>
      </c>
      <c r="M506">
        <f>SEM!N506</f>
        <v>50</v>
      </c>
      <c r="O506">
        <f>ABS(L506-SEM!$C$34)</f>
        <v>4.3392152102880095</v>
      </c>
      <c r="P506">
        <f t="shared" si="8"/>
        <v>50</v>
      </c>
    </row>
    <row r="507" spans="10:16">
      <c r="J507" s="5"/>
      <c r="L507">
        <f>SEM!M507</f>
        <v>-7.4371871999999895E-2</v>
      </c>
      <c r="M507">
        <f>SEM!N507</f>
        <v>50.1</v>
      </c>
      <c r="O507">
        <f>ABS(L507-SEM!$C$34)</f>
        <v>4.3416493382880104</v>
      </c>
      <c r="P507">
        <f t="shared" si="8"/>
        <v>50.1</v>
      </c>
    </row>
    <row r="508" spans="10:16">
      <c r="J508" s="5"/>
      <c r="L508">
        <f>SEM!M508</f>
        <v>-7.4063173999999996E-2</v>
      </c>
      <c r="M508">
        <f>SEM!N508</f>
        <v>50.2</v>
      </c>
      <c r="O508">
        <f>ABS(L508-SEM!$C$34)</f>
        <v>4.3419580362880099</v>
      </c>
      <c r="P508">
        <f t="shared" si="8"/>
        <v>50.2</v>
      </c>
    </row>
    <row r="509" spans="10:16">
      <c r="J509" s="5"/>
      <c r="L509">
        <f>SEM!M509</f>
        <v>-6.5257525999999594E-2</v>
      </c>
      <c r="M509">
        <f>SEM!N509</f>
        <v>50.3</v>
      </c>
      <c r="O509">
        <f>ABS(L509-SEM!$C$34)</f>
        <v>4.35076368428801</v>
      </c>
      <c r="P509">
        <f t="shared" si="8"/>
        <v>50.3</v>
      </c>
    </row>
    <row r="510" spans="10:16">
      <c r="J510" s="5"/>
      <c r="L510">
        <f>SEM!M510</f>
        <v>-6.3026136000000094E-2</v>
      </c>
      <c r="M510">
        <f>SEM!N510</f>
        <v>50.4</v>
      </c>
      <c r="O510">
        <f>ABS(L510-SEM!$C$34)</f>
        <v>4.3529950742880095</v>
      </c>
      <c r="P510">
        <f t="shared" si="8"/>
        <v>50.4</v>
      </c>
    </row>
    <row r="511" spans="10:16">
      <c r="J511" s="5"/>
      <c r="L511">
        <f>SEM!M511</f>
        <v>-5.5897039999999801E-2</v>
      </c>
      <c r="M511">
        <f>SEM!N511</f>
        <v>50.5</v>
      </c>
      <c r="O511">
        <f>ABS(L511-SEM!$C$34)</f>
        <v>4.3601241702880102</v>
      </c>
      <c r="P511">
        <f t="shared" si="8"/>
        <v>50.5</v>
      </c>
    </row>
    <row r="512" spans="10:16">
      <c r="J512" s="5"/>
      <c r="L512">
        <f>SEM!M512</f>
        <v>-5.5003000000000003E-2</v>
      </c>
      <c r="M512">
        <f>SEM!N512</f>
        <v>50.6</v>
      </c>
      <c r="O512">
        <f>ABS(L512-SEM!$C$34)</f>
        <v>4.3610182102880097</v>
      </c>
      <c r="P512">
        <f t="shared" si="8"/>
        <v>50.6</v>
      </c>
    </row>
    <row r="513" spans="10:16">
      <c r="J513" s="5"/>
      <c r="L513">
        <f>SEM!M513</f>
        <v>-5.5003000000000003E-2</v>
      </c>
      <c r="M513">
        <f>SEM!N513</f>
        <v>50.7</v>
      </c>
      <c r="O513">
        <f>ABS(L513-SEM!$C$34)</f>
        <v>4.3610182102880097</v>
      </c>
      <c r="P513">
        <f t="shared" si="8"/>
        <v>50.7</v>
      </c>
    </row>
    <row r="514" spans="10:16">
      <c r="J514" s="5"/>
      <c r="L514">
        <f>SEM!M514</f>
        <v>-5.5003000000000003E-2</v>
      </c>
      <c r="M514">
        <f>SEM!N514</f>
        <v>50.8</v>
      </c>
      <c r="O514">
        <f>ABS(L514-SEM!$C$34)</f>
        <v>4.3610182102880097</v>
      </c>
      <c r="P514">
        <f t="shared" si="8"/>
        <v>50.8</v>
      </c>
    </row>
    <row r="515" spans="10:16">
      <c r="J515" s="5"/>
      <c r="L515">
        <f>SEM!M515</f>
        <v>-5.3191848E-2</v>
      </c>
      <c r="M515">
        <f>SEM!N515</f>
        <v>50.9</v>
      </c>
      <c r="O515">
        <f>ABS(L515-SEM!$C$34)</f>
        <v>4.3628293622880099</v>
      </c>
      <c r="P515">
        <f t="shared" si="8"/>
        <v>50.9</v>
      </c>
    </row>
    <row r="516" spans="10:16">
      <c r="J516" s="5"/>
      <c r="L516">
        <f>SEM!M516</f>
        <v>-5.1964000000000003E-2</v>
      </c>
      <c r="M516">
        <f>SEM!N516</f>
        <v>51</v>
      </c>
      <c r="O516">
        <f>ABS(L516-SEM!$C$34)</f>
        <v>4.36405721028801</v>
      </c>
      <c r="P516">
        <f t="shared" si="8"/>
        <v>51</v>
      </c>
    </row>
    <row r="517" spans="10:16">
      <c r="J517" s="5"/>
      <c r="L517">
        <f>SEM!M517</f>
        <v>-5.1238441000000003E-2</v>
      </c>
      <c r="M517">
        <f>SEM!N517</f>
        <v>51.1</v>
      </c>
      <c r="O517">
        <f>ABS(L517-SEM!$C$34)</f>
        <v>4.3647827692880101</v>
      </c>
      <c r="P517">
        <f t="shared" si="8"/>
        <v>51.1</v>
      </c>
    </row>
    <row r="518" spans="10:16">
      <c r="J518" s="5"/>
      <c r="L518">
        <f>SEM!M518</f>
        <v>-5.0795672E-2</v>
      </c>
      <c r="M518">
        <f>SEM!N518</f>
        <v>51.2</v>
      </c>
      <c r="O518">
        <f>ABS(L518-SEM!$C$34)</f>
        <v>4.3652255382880103</v>
      </c>
      <c r="P518">
        <f t="shared" si="8"/>
        <v>51.2</v>
      </c>
    </row>
    <row r="519" spans="10:16">
      <c r="J519" s="5"/>
      <c r="L519">
        <f>SEM!M519</f>
        <v>-4.7207526000000097E-2</v>
      </c>
      <c r="M519">
        <f>SEM!N519</f>
        <v>51.3</v>
      </c>
      <c r="O519">
        <f>ABS(L519-SEM!$C$34)</f>
        <v>4.3688136842880096</v>
      </c>
      <c r="P519">
        <f t="shared" ref="P519:P582" si="9">M519</f>
        <v>51.3</v>
      </c>
    </row>
    <row r="520" spans="10:16">
      <c r="J520" s="5"/>
      <c r="L520">
        <f>SEM!M520</f>
        <v>-4.2582000000000002E-2</v>
      </c>
      <c r="M520">
        <f>SEM!N520</f>
        <v>51.4</v>
      </c>
      <c r="O520">
        <f>ABS(L520-SEM!$C$34)</f>
        <v>4.3734392102880095</v>
      </c>
      <c r="P520">
        <f t="shared" si="9"/>
        <v>51.4</v>
      </c>
    </row>
    <row r="521" spans="10:16">
      <c r="J521" s="5"/>
      <c r="L521">
        <f>SEM!M521</f>
        <v>-4.2582000000000002E-2</v>
      </c>
      <c r="M521">
        <f>SEM!N521</f>
        <v>51.5</v>
      </c>
      <c r="O521">
        <f>ABS(L521-SEM!$C$34)</f>
        <v>4.3734392102880095</v>
      </c>
      <c r="P521">
        <f t="shared" si="9"/>
        <v>51.5</v>
      </c>
    </row>
    <row r="522" spans="10:16">
      <c r="J522" s="5"/>
      <c r="L522">
        <f>SEM!M522</f>
        <v>-3.6814E-2</v>
      </c>
      <c r="M522">
        <f>SEM!N522</f>
        <v>51.6</v>
      </c>
      <c r="O522">
        <f>ABS(L522-SEM!$C$34)</f>
        <v>4.3792072102880102</v>
      </c>
      <c r="P522">
        <f t="shared" si="9"/>
        <v>51.6</v>
      </c>
    </row>
    <row r="523" spans="10:16">
      <c r="J523" s="5"/>
      <c r="L523">
        <f>SEM!M523</f>
        <v>-3.4855779999999698E-2</v>
      </c>
      <c r="M523">
        <f>SEM!N523</f>
        <v>51.7</v>
      </c>
      <c r="O523">
        <f>ABS(L523-SEM!$C$34)</f>
        <v>4.3811654302880099</v>
      </c>
      <c r="P523">
        <f t="shared" si="9"/>
        <v>51.7</v>
      </c>
    </row>
    <row r="524" spans="10:16">
      <c r="J524" s="5"/>
      <c r="L524">
        <f>SEM!M524</f>
        <v>-3.2674000000000002E-2</v>
      </c>
      <c r="M524">
        <f>SEM!N524</f>
        <v>51.8</v>
      </c>
      <c r="O524">
        <f>ABS(L524-SEM!$C$34)</f>
        <v>4.3833472102880098</v>
      </c>
      <c r="P524">
        <f t="shared" si="9"/>
        <v>51.8</v>
      </c>
    </row>
    <row r="525" spans="10:16">
      <c r="J525" s="5"/>
      <c r="L525">
        <f>SEM!M525</f>
        <v>-2.6610076999999399E-2</v>
      </c>
      <c r="M525">
        <f>SEM!N525</f>
        <v>51.9</v>
      </c>
      <c r="O525">
        <f>ABS(L525-SEM!$C$34)</f>
        <v>4.3894111332880108</v>
      </c>
      <c r="P525">
        <f t="shared" si="9"/>
        <v>51.9</v>
      </c>
    </row>
    <row r="526" spans="10:16">
      <c r="J526" s="5"/>
      <c r="L526">
        <f>SEM!M526</f>
        <v>-2.0253E-2</v>
      </c>
      <c r="M526">
        <f>SEM!N526</f>
        <v>52</v>
      </c>
      <c r="O526">
        <f>ABS(L526-SEM!$C$34)</f>
        <v>4.3957682102880096</v>
      </c>
      <c r="P526">
        <f t="shared" si="9"/>
        <v>52</v>
      </c>
    </row>
    <row r="527" spans="10:16">
      <c r="J527" s="5"/>
      <c r="L527">
        <f>SEM!M527</f>
        <v>-1.9151000000000001E-2</v>
      </c>
      <c r="M527">
        <f>SEM!N527</f>
        <v>52.1</v>
      </c>
      <c r="O527">
        <f>ABS(L527-SEM!$C$34)</f>
        <v>4.39687021028801</v>
      </c>
      <c r="P527">
        <f t="shared" si="9"/>
        <v>52.1</v>
      </c>
    </row>
    <row r="528" spans="10:16">
      <c r="J528" s="5"/>
      <c r="L528">
        <f>SEM!M528</f>
        <v>-1.44327760000001E-2</v>
      </c>
      <c r="M528">
        <f>SEM!N528</f>
        <v>52.2</v>
      </c>
      <c r="O528">
        <f>ABS(L528-SEM!$C$34)</f>
        <v>4.4015884342880094</v>
      </c>
      <c r="P528">
        <f t="shared" si="9"/>
        <v>52.2</v>
      </c>
    </row>
    <row r="529" spans="10:16">
      <c r="J529" s="5"/>
      <c r="L529">
        <f>SEM!M529</f>
        <v>-1.3383000000000001E-2</v>
      </c>
      <c r="M529">
        <f>SEM!N529</f>
        <v>52.3</v>
      </c>
      <c r="O529">
        <f>ABS(L529-SEM!$C$34)</f>
        <v>4.4026382102880097</v>
      </c>
      <c r="P529">
        <f t="shared" si="9"/>
        <v>52.3</v>
      </c>
    </row>
    <row r="530" spans="10:16">
      <c r="J530" s="5"/>
      <c r="L530">
        <f>SEM!M530</f>
        <v>-7.1225639999992901E-3</v>
      </c>
      <c r="M530">
        <f>SEM!N530</f>
        <v>52.4</v>
      </c>
      <c r="O530">
        <f>ABS(L530-SEM!$C$34)</f>
        <v>4.4088986462880104</v>
      </c>
      <c r="P530">
        <f t="shared" si="9"/>
        <v>52.4</v>
      </c>
    </row>
    <row r="531" spans="10:16">
      <c r="J531" s="5"/>
      <c r="L531">
        <f>SEM!M531</f>
        <v>-3.8826499999999901E-3</v>
      </c>
      <c r="M531">
        <f>SEM!N531</f>
        <v>52.5</v>
      </c>
      <c r="O531">
        <f>ABS(L531-SEM!$C$34)</f>
        <v>4.4121385602880094</v>
      </c>
      <c r="P531">
        <f t="shared" si="9"/>
        <v>52.5</v>
      </c>
    </row>
    <row r="532" spans="10:16">
      <c r="J532" s="5"/>
      <c r="L532">
        <f>SEM!M532</f>
        <v>-1.73097799999981E-3</v>
      </c>
      <c r="M532">
        <f>SEM!N532</f>
        <v>52.6</v>
      </c>
      <c r="O532">
        <f>ABS(L532-SEM!$C$34)</f>
        <v>4.4142902322880104</v>
      </c>
      <c r="P532">
        <f t="shared" si="9"/>
        <v>52.6</v>
      </c>
    </row>
    <row r="533" spans="10:16">
      <c r="J533" s="5"/>
      <c r="L533">
        <f>SEM!M533</f>
        <v>1.0932660000001E-3</v>
      </c>
      <c r="M533">
        <f>SEM!N533</f>
        <v>52.7</v>
      </c>
      <c r="O533">
        <f>ABS(L533-SEM!$C$34)</f>
        <v>4.4171144762880097</v>
      </c>
      <c r="P533">
        <f t="shared" si="9"/>
        <v>52.7</v>
      </c>
    </row>
    <row r="534" spans="10:16">
      <c r="J534" s="5"/>
      <c r="L534">
        <f>SEM!M534</f>
        <v>9.8377520000000902E-3</v>
      </c>
      <c r="M534">
        <f>SEM!N534</f>
        <v>52.8</v>
      </c>
      <c r="O534">
        <f>ABS(L534-SEM!$C$34)</f>
        <v>4.42585896228801</v>
      </c>
      <c r="P534">
        <f t="shared" si="9"/>
        <v>52.8</v>
      </c>
    </row>
    <row r="535" spans="10:16">
      <c r="J535" s="5"/>
      <c r="L535">
        <f>SEM!M535</f>
        <v>1.8329000000000002E-2</v>
      </c>
      <c r="M535">
        <f>SEM!N535</f>
        <v>52.9</v>
      </c>
      <c r="O535">
        <f>ABS(L535-SEM!$C$34)</f>
        <v>4.4343502102880095</v>
      </c>
      <c r="P535">
        <f t="shared" si="9"/>
        <v>52.9</v>
      </c>
    </row>
    <row r="536" spans="10:16">
      <c r="J536" s="5"/>
      <c r="L536">
        <f>SEM!M536</f>
        <v>1.8628820000000001E-2</v>
      </c>
      <c r="M536">
        <f>SEM!N536</f>
        <v>53</v>
      </c>
      <c r="O536">
        <f>ABS(L536-SEM!$C$34)</f>
        <v>4.4346500302880099</v>
      </c>
      <c r="P536">
        <f t="shared" si="9"/>
        <v>53</v>
      </c>
    </row>
    <row r="537" spans="10:16">
      <c r="J537" s="5"/>
      <c r="L537">
        <f>SEM!M537</f>
        <v>1.8855E-2</v>
      </c>
      <c r="M537">
        <f>SEM!N537</f>
        <v>53.1</v>
      </c>
      <c r="O537">
        <f>ABS(L537-SEM!$C$34)</f>
        <v>4.4348762102880102</v>
      </c>
      <c r="P537">
        <f t="shared" si="9"/>
        <v>53.1</v>
      </c>
    </row>
    <row r="538" spans="10:16">
      <c r="J538" s="5"/>
      <c r="L538">
        <f>SEM!M538</f>
        <v>2.0131096000000102E-2</v>
      </c>
      <c r="M538">
        <f>SEM!N538</f>
        <v>53.2</v>
      </c>
      <c r="O538">
        <f>ABS(L538-SEM!$C$34)</f>
        <v>4.4361523062880099</v>
      </c>
      <c r="P538">
        <f t="shared" si="9"/>
        <v>53.2</v>
      </c>
    </row>
    <row r="539" spans="10:16">
      <c r="J539" s="5"/>
      <c r="L539">
        <f>SEM!M539</f>
        <v>2.8078990000000598E-2</v>
      </c>
      <c r="M539">
        <f>SEM!N539</f>
        <v>53.3</v>
      </c>
      <c r="O539">
        <f>ABS(L539-SEM!$C$34)</f>
        <v>4.4441002002880108</v>
      </c>
      <c r="P539">
        <f t="shared" si="9"/>
        <v>53.3</v>
      </c>
    </row>
    <row r="540" spans="10:16">
      <c r="J540" s="5"/>
      <c r="L540">
        <f>SEM!M540</f>
        <v>2.8471595999999998E-2</v>
      </c>
      <c r="M540">
        <f>SEM!N540</f>
        <v>53.4</v>
      </c>
      <c r="O540">
        <f>ABS(L540-SEM!$C$34)</f>
        <v>4.44449280628801</v>
      </c>
      <c r="P540">
        <f t="shared" si="9"/>
        <v>53.4</v>
      </c>
    </row>
    <row r="541" spans="10:16">
      <c r="J541" s="5"/>
      <c r="L541">
        <f>SEM!M541</f>
        <v>3.1062395000000201E-2</v>
      </c>
      <c r="M541">
        <f>SEM!N541</f>
        <v>53.5</v>
      </c>
      <c r="O541">
        <f>ABS(L541-SEM!$C$34)</f>
        <v>4.4470836052880101</v>
      </c>
      <c r="P541">
        <f t="shared" si="9"/>
        <v>53.5</v>
      </c>
    </row>
    <row r="542" spans="10:16">
      <c r="J542" s="5"/>
      <c r="L542">
        <f>SEM!M542</f>
        <v>3.2377000000000003E-2</v>
      </c>
      <c r="M542">
        <f>SEM!N542</f>
        <v>53.6</v>
      </c>
      <c r="O542">
        <f>ABS(L542-SEM!$C$34)</f>
        <v>4.4483982102880102</v>
      </c>
      <c r="P542">
        <f t="shared" si="9"/>
        <v>53.6</v>
      </c>
    </row>
    <row r="543" spans="10:16">
      <c r="J543" s="5"/>
      <c r="L543">
        <f>SEM!M543</f>
        <v>3.2377000000000003E-2</v>
      </c>
      <c r="M543">
        <f>SEM!N543</f>
        <v>53.7</v>
      </c>
      <c r="O543">
        <f>ABS(L543-SEM!$C$34)</f>
        <v>4.4483982102880102</v>
      </c>
      <c r="P543">
        <f t="shared" si="9"/>
        <v>53.7</v>
      </c>
    </row>
    <row r="544" spans="10:16">
      <c r="J544" s="5"/>
      <c r="L544">
        <f>SEM!M544</f>
        <v>3.5414215999999998E-2</v>
      </c>
      <c r="M544">
        <f>SEM!N544</f>
        <v>53.8</v>
      </c>
      <c r="O544">
        <f>ABS(L544-SEM!$C$34)</f>
        <v>4.4514354262880103</v>
      </c>
      <c r="P544">
        <f t="shared" si="9"/>
        <v>53.8</v>
      </c>
    </row>
    <row r="545" spans="10:16">
      <c r="J545" s="5"/>
      <c r="L545">
        <f>SEM!M545</f>
        <v>3.7804957000000097E-2</v>
      </c>
      <c r="M545">
        <f>SEM!N545</f>
        <v>53.9</v>
      </c>
      <c r="O545">
        <f>ABS(L545-SEM!$C$34)</f>
        <v>4.4538261672880104</v>
      </c>
      <c r="P545">
        <f t="shared" si="9"/>
        <v>53.9</v>
      </c>
    </row>
    <row r="546" spans="10:16">
      <c r="J546" s="5"/>
      <c r="L546">
        <f>SEM!M546</f>
        <v>3.8144999999999998E-2</v>
      </c>
      <c r="M546">
        <f>SEM!N546</f>
        <v>54</v>
      </c>
      <c r="O546">
        <f>ABS(L546-SEM!$C$34)</f>
        <v>4.45416621028801</v>
      </c>
      <c r="P546">
        <f t="shared" si="9"/>
        <v>54</v>
      </c>
    </row>
    <row r="547" spans="10:16">
      <c r="J547" s="5"/>
      <c r="L547">
        <f>SEM!M547</f>
        <v>3.9976977000000101E-2</v>
      </c>
      <c r="M547">
        <f>SEM!N547</f>
        <v>54.1</v>
      </c>
      <c r="O547">
        <f>ABS(L547-SEM!$C$34)</f>
        <v>4.4559981872880101</v>
      </c>
      <c r="P547">
        <f t="shared" si="9"/>
        <v>54.1</v>
      </c>
    </row>
    <row r="548" spans="10:16">
      <c r="J548" s="5"/>
      <c r="L548">
        <f>SEM!M548</f>
        <v>4.1183999999999998E-2</v>
      </c>
      <c r="M548">
        <f>SEM!N548</f>
        <v>54.2</v>
      </c>
      <c r="O548">
        <f>ABS(L548-SEM!$C$34)</f>
        <v>4.4572052102880102</v>
      </c>
      <c r="P548">
        <f t="shared" si="9"/>
        <v>54.2</v>
      </c>
    </row>
    <row r="549" spans="10:16">
      <c r="J549" s="5"/>
      <c r="L549">
        <f>SEM!M549</f>
        <v>4.1183999999999998E-2</v>
      </c>
      <c r="M549">
        <f>SEM!N549</f>
        <v>54.3</v>
      </c>
      <c r="O549">
        <f>ABS(L549-SEM!$C$34)</f>
        <v>4.4572052102880102</v>
      </c>
      <c r="P549">
        <f t="shared" si="9"/>
        <v>54.3</v>
      </c>
    </row>
    <row r="550" spans="10:16">
      <c r="J550" s="5"/>
      <c r="L550">
        <f>SEM!M550</f>
        <v>4.8053999999999999E-2</v>
      </c>
      <c r="M550">
        <f>SEM!N550</f>
        <v>54.4</v>
      </c>
      <c r="O550">
        <f>ABS(L550-SEM!$C$34)</f>
        <v>4.4640752102880095</v>
      </c>
      <c r="P550">
        <f t="shared" si="9"/>
        <v>54.4</v>
      </c>
    </row>
    <row r="551" spans="10:16">
      <c r="J551" s="5"/>
      <c r="L551">
        <f>SEM!M551</f>
        <v>4.8053999999999999E-2</v>
      </c>
      <c r="M551">
        <f>SEM!N551</f>
        <v>54.5</v>
      </c>
      <c r="O551">
        <f>ABS(L551-SEM!$C$34)</f>
        <v>4.4640752102880095</v>
      </c>
      <c r="P551">
        <f t="shared" si="9"/>
        <v>54.5</v>
      </c>
    </row>
    <row r="552" spans="10:16">
      <c r="J552" s="5"/>
      <c r="L552">
        <f>SEM!M552</f>
        <v>5.0566E-2</v>
      </c>
      <c r="M552">
        <f>SEM!N552</f>
        <v>54.6</v>
      </c>
      <c r="O552">
        <f>ABS(L552-SEM!$C$34)</f>
        <v>4.4665872102880098</v>
      </c>
      <c r="P552">
        <f t="shared" si="9"/>
        <v>54.6</v>
      </c>
    </row>
    <row r="553" spans="10:16">
      <c r="J553" s="5"/>
      <c r="L553">
        <f>SEM!M553</f>
        <v>5.0566E-2</v>
      </c>
      <c r="M553">
        <f>SEM!N553</f>
        <v>54.7</v>
      </c>
      <c r="O553">
        <f>ABS(L553-SEM!$C$34)</f>
        <v>4.4665872102880098</v>
      </c>
      <c r="P553">
        <f t="shared" si="9"/>
        <v>54.7</v>
      </c>
    </row>
    <row r="554" spans="10:16">
      <c r="J554" s="5"/>
      <c r="L554">
        <f>SEM!M554</f>
        <v>5.1667999999999999E-2</v>
      </c>
      <c r="M554">
        <f>SEM!N554</f>
        <v>54.8</v>
      </c>
      <c r="O554">
        <f>ABS(L554-SEM!$C$34)</f>
        <v>4.4676892102880101</v>
      </c>
      <c r="P554">
        <f t="shared" si="9"/>
        <v>54.8</v>
      </c>
    </row>
    <row r="555" spans="10:16">
      <c r="J555" s="5"/>
      <c r="L555">
        <f>SEM!M555</f>
        <v>5.3129759000000297E-2</v>
      </c>
      <c r="M555">
        <f>SEM!N555</f>
        <v>54.9</v>
      </c>
      <c r="O555">
        <f>ABS(L555-SEM!$C$34)</f>
        <v>4.4691509692880098</v>
      </c>
      <c r="P555">
        <f t="shared" si="9"/>
        <v>54.9</v>
      </c>
    </row>
    <row r="556" spans="10:16">
      <c r="J556" s="5"/>
      <c r="L556">
        <f>SEM!M556</f>
        <v>5.9686900000000202E-2</v>
      </c>
      <c r="M556">
        <f>SEM!N556</f>
        <v>55</v>
      </c>
      <c r="O556">
        <f>ABS(L556-SEM!$C$34)</f>
        <v>4.4757081102880099</v>
      </c>
      <c r="P556">
        <f t="shared" si="9"/>
        <v>55</v>
      </c>
    </row>
    <row r="557" spans="10:16">
      <c r="J557" s="5"/>
      <c r="L557">
        <f>SEM!M557</f>
        <v>5.9949000000000002E-2</v>
      </c>
      <c r="M557">
        <f>SEM!N557</f>
        <v>55.1</v>
      </c>
      <c r="O557">
        <f>ABS(L557-SEM!$C$34)</f>
        <v>4.4759702102880095</v>
      </c>
      <c r="P557">
        <f t="shared" si="9"/>
        <v>55.1</v>
      </c>
    </row>
    <row r="558" spans="10:16">
      <c r="J558" s="5"/>
      <c r="L558">
        <f>SEM!M558</f>
        <v>5.9949000000000002E-2</v>
      </c>
      <c r="M558">
        <f>SEM!N558</f>
        <v>55.2</v>
      </c>
      <c r="O558">
        <f>ABS(L558-SEM!$C$34)</f>
        <v>4.4759702102880095</v>
      </c>
      <c r="P558">
        <f t="shared" si="9"/>
        <v>55.2</v>
      </c>
    </row>
    <row r="559" spans="10:16">
      <c r="J559" s="5"/>
      <c r="L559">
        <f>SEM!M559</f>
        <v>6.6148176000000503E-2</v>
      </c>
      <c r="M559">
        <f>SEM!N559</f>
        <v>55.3</v>
      </c>
      <c r="O559">
        <f>ABS(L559-SEM!$C$34)</f>
        <v>4.4821693862880103</v>
      </c>
      <c r="P559">
        <f t="shared" si="9"/>
        <v>55.3</v>
      </c>
    </row>
    <row r="560" spans="10:16">
      <c r="J560" s="5"/>
      <c r="L560">
        <f>SEM!M560</f>
        <v>6.9857000000000002E-2</v>
      </c>
      <c r="M560">
        <f>SEM!N560</f>
        <v>55.4</v>
      </c>
      <c r="O560">
        <f>ABS(L560-SEM!$C$34)</f>
        <v>4.4858782102880097</v>
      </c>
      <c r="P560">
        <f t="shared" si="9"/>
        <v>55.4</v>
      </c>
    </row>
    <row r="561" spans="10:16">
      <c r="J561" s="5"/>
      <c r="L561">
        <f>SEM!M561</f>
        <v>7.3220795000000102E-2</v>
      </c>
      <c r="M561">
        <f>SEM!N561</f>
        <v>55.5</v>
      </c>
      <c r="O561">
        <f>ABS(L561-SEM!$C$34)</f>
        <v>4.48924200528801</v>
      </c>
      <c r="P561">
        <f t="shared" si="9"/>
        <v>55.5</v>
      </c>
    </row>
    <row r="562" spans="10:16">
      <c r="J562" s="5"/>
      <c r="L562">
        <f>SEM!M562</f>
        <v>7.3996999999999993E-2</v>
      </c>
      <c r="M562">
        <f>SEM!N562</f>
        <v>55.6</v>
      </c>
      <c r="O562">
        <f>ABS(L562-SEM!$C$34)</f>
        <v>4.4900182102880102</v>
      </c>
      <c r="P562">
        <f t="shared" si="9"/>
        <v>55.6</v>
      </c>
    </row>
    <row r="563" spans="10:16">
      <c r="J563" s="5"/>
      <c r="L563">
        <f>SEM!M563</f>
        <v>7.8517324000000097E-2</v>
      </c>
      <c r="M563">
        <f>SEM!N563</f>
        <v>55.7</v>
      </c>
      <c r="O563">
        <f>ABS(L563-SEM!$C$34)</f>
        <v>4.4945385342880098</v>
      </c>
      <c r="P563">
        <f t="shared" si="9"/>
        <v>55.7</v>
      </c>
    </row>
    <row r="564" spans="10:16">
      <c r="J564" s="5"/>
      <c r="L564">
        <f>SEM!M564</f>
        <v>7.9766000000000004E-2</v>
      </c>
      <c r="M564">
        <f>SEM!N564</f>
        <v>55.8</v>
      </c>
      <c r="O564">
        <f>ABS(L564-SEM!$C$34)</f>
        <v>4.4957872102880101</v>
      </c>
      <c r="P564">
        <f t="shared" si="9"/>
        <v>55.8</v>
      </c>
    </row>
    <row r="565" spans="10:16">
      <c r="J565" s="5"/>
      <c r="L565">
        <f>SEM!M565</f>
        <v>8.13652710000001E-2</v>
      </c>
      <c r="M565">
        <f>SEM!N565</f>
        <v>55.9</v>
      </c>
      <c r="O565">
        <f>ABS(L565-SEM!$C$34)</f>
        <v>4.49738648128801</v>
      </c>
      <c r="P565">
        <f t="shared" si="9"/>
        <v>55.9</v>
      </c>
    </row>
    <row r="566" spans="10:16">
      <c r="J566" s="5"/>
      <c r="L566">
        <f>SEM!M566</f>
        <v>8.33199200000002E-2</v>
      </c>
      <c r="M566">
        <f>SEM!N566</f>
        <v>56</v>
      </c>
      <c r="O566">
        <f>ABS(L566-SEM!$C$34)</f>
        <v>4.49934113028801</v>
      </c>
      <c r="P566">
        <f t="shared" si="9"/>
        <v>56</v>
      </c>
    </row>
    <row r="567" spans="10:16">
      <c r="J567" s="5"/>
      <c r="L567">
        <f>SEM!M567</f>
        <v>8.5419712000000203E-2</v>
      </c>
      <c r="M567">
        <f>SEM!N567</f>
        <v>56.1</v>
      </c>
      <c r="O567">
        <f>ABS(L567-SEM!$C$34)</f>
        <v>4.5014409222880101</v>
      </c>
      <c r="P567">
        <f t="shared" si="9"/>
        <v>56.1</v>
      </c>
    </row>
    <row r="568" spans="10:16">
      <c r="J568" s="5"/>
      <c r="L568">
        <f>SEM!M568</f>
        <v>9.1195378000000105E-2</v>
      </c>
      <c r="M568">
        <f>SEM!N568</f>
        <v>56.2</v>
      </c>
      <c r="O568">
        <f>ABS(L568-SEM!$C$34)</f>
        <v>4.50721658828801</v>
      </c>
      <c r="P568">
        <f t="shared" si="9"/>
        <v>56.2</v>
      </c>
    </row>
    <row r="569" spans="10:16">
      <c r="J569" s="5"/>
      <c r="L569">
        <f>SEM!M569</f>
        <v>9.2305064000000103E-2</v>
      </c>
      <c r="M569">
        <f>SEM!N569</f>
        <v>56.3</v>
      </c>
      <c r="O569">
        <f>ABS(L569-SEM!$C$34)</f>
        <v>4.5083262742880104</v>
      </c>
      <c r="P569">
        <f t="shared" si="9"/>
        <v>56.3</v>
      </c>
    </row>
    <row r="570" spans="10:16">
      <c r="J570" s="5"/>
      <c r="L570">
        <f>SEM!M570</f>
        <v>9.4699000000000005E-2</v>
      </c>
      <c r="M570">
        <f>SEM!N570</f>
        <v>56.4</v>
      </c>
      <c r="O570">
        <f>ABS(L570-SEM!$C$34)</f>
        <v>4.5107202102880102</v>
      </c>
      <c r="P570">
        <f t="shared" si="9"/>
        <v>56.4</v>
      </c>
    </row>
    <row r="571" spans="10:16">
      <c r="J571" s="5"/>
      <c r="L571">
        <f>SEM!M571</f>
        <v>9.4699000000000005E-2</v>
      </c>
      <c r="M571">
        <f>SEM!N571</f>
        <v>56.5</v>
      </c>
      <c r="O571">
        <f>ABS(L571-SEM!$C$34)</f>
        <v>4.5107202102880102</v>
      </c>
      <c r="P571">
        <f t="shared" si="9"/>
        <v>56.5</v>
      </c>
    </row>
    <row r="572" spans="10:16">
      <c r="J572" s="5"/>
      <c r="L572">
        <f>SEM!M572</f>
        <v>9.4699000000000005E-2</v>
      </c>
      <c r="M572">
        <f>SEM!N572</f>
        <v>56.6</v>
      </c>
      <c r="O572">
        <f>ABS(L572-SEM!$C$34)</f>
        <v>4.5107202102880102</v>
      </c>
      <c r="P572">
        <f t="shared" si="9"/>
        <v>56.6</v>
      </c>
    </row>
    <row r="573" spans="10:16">
      <c r="J573" s="5"/>
      <c r="L573">
        <f>SEM!M573</f>
        <v>9.5716146000000099E-2</v>
      </c>
      <c r="M573">
        <f>SEM!N573</f>
        <v>56.7</v>
      </c>
      <c r="O573">
        <f>ABS(L573-SEM!$C$34)</f>
        <v>4.5117373562880099</v>
      </c>
      <c r="P573">
        <f t="shared" si="9"/>
        <v>56.7</v>
      </c>
    </row>
    <row r="574" spans="10:16">
      <c r="J574" s="5"/>
      <c r="L574">
        <f>SEM!M574</f>
        <v>0.100353384</v>
      </c>
      <c r="M574">
        <f>SEM!N574</f>
        <v>56.8</v>
      </c>
      <c r="O574">
        <f>ABS(L574-SEM!$C$34)</f>
        <v>4.5163745942880098</v>
      </c>
      <c r="P574">
        <f t="shared" si="9"/>
        <v>56.8</v>
      </c>
    </row>
    <row r="575" spans="10:16">
      <c r="J575" s="5"/>
      <c r="L575">
        <f>SEM!M575</f>
        <v>0.101488936</v>
      </c>
      <c r="M575">
        <f>SEM!N575</f>
        <v>56.9</v>
      </c>
      <c r="O575">
        <f>ABS(L575-SEM!$C$34)</f>
        <v>4.5175101462880098</v>
      </c>
      <c r="P575">
        <f t="shared" si="9"/>
        <v>56.9</v>
      </c>
    </row>
    <row r="576" spans="10:16">
      <c r="J576" s="5"/>
      <c r="L576">
        <f>SEM!M576</f>
        <v>0.10156900000000001</v>
      </c>
      <c r="M576">
        <f>SEM!N576</f>
        <v>57</v>
      </c>
      <c r="O576">
        <f>ABS(L576-SEM!$C$34)</f>
        <v>4.5175902102880094</v>
      </c>
      <c r="P576">
        <f t="shared" si="9"/>
        <v>57</v>
      </c>
    </row>
    <row r="577" spans="10:16">
      <c r="J577" s="5"/>
      <c r="L577">
        <f>SEM!M577</f>
        <v>0.101989274</v>
      </c>
      <c r="M577">
        <f>SEM!N577</f>
        <v>57.1</v>
      </c>
      <c r="O577">
        <f>ABS(L577-SEM!$C$34)</f>
        <v>4.51801048428801</v>
      </c>
      <c r="P577">
        <f t="shared" si="9"/>
        <v>57.1</v>
      </c>
    </row>
    <row r="578" spans="10:16">
      <c r="J578" s="5"/>
      <c r="L578">
        <f>SEM!M578</f>
        <v>0.10460700000000001</v>
      </c>
      <c r="M578">
        <f>SEM!N578</f>
        <v>57.2</v>
      </c>
      <c r="O578">
        <f>ABS(L578-SEM!$C$34)</f>
        <v>4.5206282102880095</v>
      </c>
      <c r="P578">
        <f t="shared" si="9"/>
        <v>57.2</v>
      </c>
    </row>
    <row r="579" spans="10:16">
      <c r="J579" s="5"/>
      <c r="L579">
        <f>SEM!M579</f>
        <v>0.10460700000000001</v>
      </c>
      <c r="M579">
        <f>SEM!N579</f>
        <v>57.3</v>
      </c>
      <c r="O579">
        <f>ABS(L579-SEM!$C$34)</f>
        <v>4.5206282102880095</v>
      </c>
      <c r="P579">
        <f t="shared" si="9"/>
        <v>57.3</v>
      </c>
    </row>
    <row r="580" spans="10:16">
      <c r="J580" s="5"/>
      <c r="L580">
        <f>SEM!M580</f>
        <v>0.11147700000000001</v>
      </c>
      <c r="M580">
        <f>SEM!N580</f>
        <v>57.4</v>
      </c>
      <c r="O580">
        <f>ABS(L580-SEM!$C$34)</f>
        <v>4.5274982102880097</v>
      </c>
      <c r="P580">
        <f t="shared" si="9"/>
        <v>57.4</v>
      </c>
    </row>
    <row r="581" spans="10:16">
      <c r="J581" s="5"/>
      <c r="L581">
        <f>SEM!M581</f>
        <v>0.113173275</v>
      </c>
      <c r="M581">
        <f>SEM!N581</f>
        <v>57.5</v>
      </c>
      <c r="O581">
        <f>ABS(L581-SEM!$C$34)</f>
        <v>4.5291944852880102</v>
      </c>
      <c r="P581">
        <f t="shared" si="9"/>
        <v>57.5</v>
      </c>
    </row>
    <row r="582" spans="10:16">
      <c r="J582" s="5"/>
      <c r="L582">
        <f>SEM!M582</f>
        <v>0.11451600000000001</v>
      </c>
      <c r="M582">
        <f>SEM!N582</f>
        <v>57.6</v>
      </c>
      <c r="O582">
        <f>ABS(L582-SEM!$C$34)</f>
        <v>4.5305372102880099</v>
      </c>
      <c r="P582">
        <f t="shared" si="9"/>
        <v>57.6</v>
      </c>
    </row>
    <row r="583" spans="10:16">
      <c r="J583" s="5"/>
      <c r="L583">
        <f>SEM!M583</f>
        <v>0.11451600000000001</v>
      </c>
      <c r="M583">
        <f>SEM!N583</f>
        <v>57.7</v>
      </c>
      <c r="O583">
        <f>ABS(L583-SEM!$C$34)</f>
        <v>4.5305372102880099</v>
      </c>
      <c r="P583">
        <f t="shared" ref="P583:P646" si="10">M583</f>
        <v>57.7</v>
      </c>
    </row>
    <row r="584" spans="10:16">
      <c r="J584" s="5"/>
      <c r="L584">
        <f>SEM!M584</f>
        <v>0.11573270200000001</v>
      </c>
      <c r="M584">
        <f>SEM!N584</f>
        <v>57.8</v>
      </c>
      <c r="O584">
        <f>ABS(L584-SEM!$C$34)</f>
        <v>4.5317539122880097</v>
      </c>
      <c r="P584">
        <f t="shared" si="10"/>
        <v>57.8</v>
      </c>
    </row>
    <row r="585" spans="10:16">
      <c r="J585" s="5"/>
      <c r="L585">
        <f>SEM!M585</f>
        <v>0.119429258</v>
      </c>
      <c r="M585">
        <f>SEM!N585</f>
        <v>57.9</v>
      </c>
      <c r="O585">
        <f>ABS(L585-SEM!$C$34)</f>
        <v>4.5354504682880101</v>
      </c>
      <c r="P585">
        <f t="shared" si="10"/>
        <v>57.9</v>
      </c>
    </row>
    <row r="586" spans="10:16">
      <c r="J586" s="5"/>
      <c r="L586">
        <f>SEM!M586</f>
        <v>0.12230256</v>
      </c>
      <c r="M586">
        <f>SEM!N586</f>
        <v>58</v>
      </c>
      <c r="O586">
        <f>ABS(L586-SEM!$C$34)</f>
        <v>4.5383237702880095</v>
      </c>
      <c r="P586">
        <f t="shared" si="10"/>
        <v>58</v>
      </c>
    </row>
    <row r="587" spans="10:16">
      <c r="J587" s="5"/>
      <c r="L587">
        <f>SEM!M587</f>
        <v>0.12566524600000001</v>
      </c>
      <c r="M587">
        <f>SEM!N587</f>
        <v>58.1</v>
      </c>
      <c r="O587">
        <f>ABS(L587-SEM!$C$34)</f>
        <v>4.5416864562880095</v>
      </c>
      <c r="P587">
        <f t="shared" si="10"/>
        <v>58.1</v>
      </c>
    </row>
    <row r="588" spans="10:16">
      <c r="J588" s="5"/>
      <c r="L588">
        <f>SEM!M588</f>
        <v>0.12801590800000001</v>
      </c>
      <c r="M588">
        <f>SEM!N588</f>
        <v>58.2</v>
      </c>
      <c r="O588">
        <f>ABS(L588-SEM!$C$34)</f>
        <v>4.5440371182880099</v>
      </c>
      <c r="P588">
        <f t="shared" si="10"/>
        <v>58.2</v>
      </c>
    </row>
    <row r="589" spans="10:16">
      <c r="J589" s="5"/>
      <c r="L589">
        <f>SEM!M589</f>
        <v>0.13120917800000001</v>
      </c>
      <c r="M589">
        <f>SEM!N589</f>
        <v>58.3</v>
      </c>
      <c r="O589">
        <f>ABS(L589-SEM!$C$34)</f>
        <v>4.5472303882880096</v>
      </c>
      <c r="P589">
        <f t="shared" si="10"/>
        <v>58.3</v>
      </c>
    </row>
    <row r="590" spans="10:16">
      <c r="J590" s="5"/>
      <c r="L590">
        <f>SEM!M590</f>
        <v>0.13328000000000001</v>
      </c>
      <c r="M590">
        <f>SEM!N590</f>
        <v>58.4</v>
      </c>
      <c r="O590">
        <f>ABS(L590-SEM!$C$34)</f>
        <v>4.5493012102880099</v>
      </c>
      <c r="P590">
        <f t="shared" si="10"/>
        <v>58.4</v>
      </c>
    </row>
    <row r="591" spans="10:16">
      <c r="J591" s="5"/>
      <c r="L591">
        <f>SEM!M591</f>
        <v>0.13347235499999999</v>
      </c>
      <c r="M591">
        <f>SEM!N591</f>
        <v>58.5</v>
      </c>
      <c r="O591">
        <f>ABS(L591-SEM!$C$34)</f>
        <v>4.5494935652880102</v>
      </c>
      <c r="P591">
        <f t="shared" si="10"/>
        <v>58.5</v>
      </c>
    </row>
    <row r="592" spans="10:16">
      <c r="J592" s="5"/>
      <c r="L592">
        <f>SEM!M592</f>
        <v>0.13590200799999999</v>
      </c>
      <c r="M592">
        <f>SEM!N592</f>
        <v>58.6</v>
      </c>
      <c r="O592">
        <f>ABS(L592-SEM!$C$34)</f>
        <v>4.5519232182880103</v>
      </c>
      <c r="P592">
        <f t="shared" si="10"/>
        <v>58.6</v>
      </c>
    </row>
    <row r="593" spans="10:16">
      <c r="J593" s="5"/>
      <c r="L593">
        <f>SEM!M593</f>
        <v>0.14015217099999999</v>
      </c>
      <c r="M593">
        <f>SEM!N593</f>
        <v>58.7</v>
      </c>
      <c r="O593">
        <f>ABS(L593-SEM!$C$34)</f>
        <v>4.5561733812880103</v>
      </c>
      <c r="P593">
        <f t="shared" si="10"/>
        <v>58.7</v>
      </c>
    </row>
    <row r="594" spans="10:16">
      <c r="J594" s="5"/>
      <c r="L594">
        <f>SEM!M594</f>
        <v>0.14359507199999999</v>
      </c>
      <c r="M594">
        <f>SEM!N594</f>
        <v>58.8</v>
      </c>
      <c r="O594">
        <f>ABS(L594-SEM!$C$34)</f>
        <v>4.55961628228801</v>
      </c>
      <c r="P594">
        <f t="shared" si="10"/>
        <v>58.8</v>
      </c>
    </row>
    <row r="595" spans="10:16">
      <c r="J595" s="5"/>
      <c r="L595">
        <f>SEM!M595</f>
        <v>0.14788266999999999</v>
      </c>
      <c r="M595">
        <f>SEM!N595</f>
        <v>58.9</v>
      </c>
      <c r="O595">
        <f>ABS(L595-SEM!$C$34)</f>
        <v>4.5639038802880094</v>
      </c>
      <c r="P595">
        <f t="shared" si="10"/>
        <v>58.9</v>
      </c>
    </row>
    <row r="596" spans="10:16">
      <c r="J596" s="5"/>
      <c r="L596">
        <f>SEM!M596</f>
        <v>0.15488123000000001</v>
      </c>
      <c r="M596">
        <f>SEM!N596</f>
        <v>59</v>
      </c>
      <c r="O596">
        <f>ABS(L596-SEM!$C$34)</f>
        <v>4.5709024402880098</v>
      </c>
      <c r="P596">
        <f t="shared" si="10"/>
        <v>59</v>
      </c>
    </row>
    <row r="597" spans="10:16">
      <c r="J597" s="5"/>
      <c r="L597">
        <f>SEM!M597</f>
        <v>0.15561</v>
      </c>
      <c r="M597">
        <f>SEM!N597</f>
        <v>59.1</v>
      </c>
      <c r="O597">
        <f>ABS(L597-SEM!$C$34)</f>
        <v>4.5716312102880101</v>
      </c>
      <c r="P597">
        <f t="shared" si="10"/>
        <v>59.1</v>
      </c>
    </row>
    <row r="598" spans="10:16">
      <c r="J598" s="5"/>
      <c r="L598">
        <f>SEM!M598</f>
        <v>0.155950848</v>
      </c>
      <c r="M598">
        <f>SEM!N598</f>
        <v>59.2</v>
      </c>
      <c r="O598">
        <f>ABS(L598-SEM!$C$34)</f>
        <v>4.5719720582880097</v>
      </c>
      <c r="P598">
        <f t="shared" si="10"/>
        <v>59.2</v>
      </c>
    </row>
    <row r="599" spans="10:16">
      <c r="J599" s="5"/>
      <c r="L599">
        <f>SEM!M599</f>
        <v>0.15704321800000001</v>
      </c>
      <c r="M599">
        <f>SEM!N599</f>
        <v>59.3</v>
      </c>
      <c r="O599">
        <f>ABS(L599-SEM!$C$34)</f>
        <v>4.57306442828801</v>
      </c>
      <c r="P599">
        <f t="shared" si="10"/>
        <v>59.3</v>
      </c>
    </row>
    <row r="600" spans="10:16">
      <c r="J600" s="5"/>
      <c r="L600">
        <f>SEM!M600</f>
        <v>0.170650096</v>
      </c>
      <c r="M600">
        <f>SEM!N600</f>
        <v>59.4</v>
      </c>
      <c r="O600">
        <f>ABS(L600-SEM!$C$34)</f>
        <v>4.58667130628801</v>
      </c>
      <c r="P600">
        <f t="shared" si="10"/>
        <v>59.4</v>
      </c>
    </row>
    <row r="601" spans="10:16">
      <c r="J601" s="5"/>
      <c r="L601">
        <f>SEM!M601</f>
        <v>0.17689855500000001</v>
      </c>
      <c r="M601">
        <f>SEM!N601</f>
        <v>59.5</v>
      </c>
      <c r="O601">
        <f>ABS(L601-SEM!$C$34)</f>
        <v>4.59291976528801</v>
      </c>
      <c r="P601">
        <f t="shared" si="10"/>
        <v>59.5</v>
      </c>
    </row>
    <row r="602" spans="10:16">
      <c r="J602" s="5"/>
      <c r="L602">
        <f>SEM!M602</f>
        <v>0.17793900000000001</v>
      </c>
      <c r="M602">
        <f>SEM!N602</f>
        <v>59.6</v>
      </c>
      <c r="O602">
        <f>ABS(L602-SEM!$C$34)</f>
        <v>4.5939602102880102</v>
      </c>
      <c r="P602">
        <f t="shared" si="10"/>
        <v>59.6</v>
      </c>
    </row>
    <row r="603" spans="10:16">
      <c r="J603" s="5"/>
      <c r="L603">
        <f>SEM!M603</f>
        <v>0.17903328600000001</v>
      </c>
      <c r="M603">
        <f>SEM!N603</f>
        <v>59.7</v>
      </c>
      <c r="O603">
        <f>ABS(L603-SEM!$C$34)</f>
        <v>4.59505449628801</v>
      </c>
      <c r="P603">
        <f t="shared" si="10"/>
        <v>59.7</v>
      </c>
    </row>
    <row r="604" spans="10:16">
      <c r="J604" s="5"/>
      <c r="L604">
        <f>SEM!M604</f>
        <v>0.18956923000000001</v>
      </c>
      <c r="M604">
        <f>SEM!N604</f>
        <v>59.8</v>
      </c>
      <c r="O604">
        <f>ABS(L604-SEM!$C$34)</f>
        <v>4.6055904402880099</v>
      </c>
      <c r="P604">
        <f t="shared" si="10"/>
        <v>59.8</v>
      </c>
    </row>
    <row r="605" spans="10:16">
      <c r="J605" s="5"/>
      <c r="L605">
        <f>SEM!M605</f>
        <v>0.194702027</v>
      </c>
      <c r="M605">
        <f>SEM!N605</f>
        <v>59.9</v>
      </c>
      <c r="O605">
        <f>ABS(L605-SEM!$C$34)</f>
        <v>4.6107232372880098</v>
      </c>
      <c r="P605">
        <f t="shared" si="10"/>
        <v>59.9</v>
      </c>
    </row>
    <row r="606" spans="10:16">
      <c r="J606" s="5"/>
      <c r="L606">
        <f>SEM!M606</f>
        <v>0.19572220000000001</v>
      </c>
      <c r="M606">
        <f>SEM!N606</f>
        <v>60</v>
      </c>
      <c r="O606">
        <f>ABS(L606-SEM!$C$34)</f>
        <v>4.6117434102880095</v>
      </c>
      <c r="P606">
        <f t="shared" si="10"/>
        <v>60</v>
      </c>
    </row>
    <row r="607" spans="10:16">
      <c r="J607" s="5"/>
      <c r="L607">
        <f>SEM!M607</f>
        <v>0.19722999999999999</v>
      </c>
      <c r="M607">
        <f>SEM!N607</f>
        <v>60.1</v>
      </c>
      <c r="O607">
        <f>ABS(L607-SEM!$C$34)</f>
        <v>4.6132512102880101</v>
      </c>
      <c r="P607">
        <f t="shared" si="10"/>
        <v>60.1</v>
      </c>
    </row>
    <row r="608" spans="10:16">
      <c r="J608" s="5"/>
      <c r="L608">
        <f>SEM!M608</f>
        <v>0.197407788</v>
      </c>
      <c r="M608">
        <f>SEM!N608</f>
        <v>60.2</v>
      </c>
      <c r="O608">
        <f>ABS(L608-SEM!$C$34)</f>
        <v>4.6134289982880095</v>
      </c>
      <c r="P608">
        <f t="shared" si="10"/>
        <v>60.2</v>
      </c>
    </row>
    <row r="609" spans="10:16">
      <c r="J609" s="5"/>
      <c r="L609">
        <f>SEM!M609</f>
        <v>0.19864531399999999</v>
      </c>
      <c r="M609">
        <f>SEM!N609</f>
        <v>60.3</v>
      </c>
      <c r="O609">
        <f>ABS(L609-SEM!$C$34)</f>
        <v>4.6146665242880101</v>
      </c>
      <c r="P609">
        <f t="shared" si="10"/>
        <v>60.3</v>
      </c>
    </row>
    <row r="610" spans="10:16">
      <c r="J610" s="5"/>
      <c r="L610">
        <f>SEM!M610</f>
        <v>0.20114328000000001</v>
      </c>
      <c r="M610">
        <f>SEM!N610</f>
        <v>60.4</v>
      </c>
      <c r="O610">
        <f>ABS(L610-SEM!$C$34)</f>
        <v>4.61716449028801</v>
      </c>
      <c r="P610">
        <f t="shared" si="10"/>
        <v>60.4</v>
      </c>
    </row>
    <row r="611" spans="10:16">
      <c r="J611" s="5"/>
      <c r="L611">
        <f>SEM!M611</f>
        <v>0.210223045</v>
      </c>
      <c r="M611">
        <f>SEM!N611</f>
        <v>60.5</v>
      </c>
      <c r="O611">
        <f>ABS(L611-SEM!$C$34)</f>
        <v>4.6262442552880101</v>
      </c>
      <c r="P611">
        <f t="shared" si="10"/>
        <v>60.5</v>
      </c>
    </row>
    <row r="612" spans="10:16">
      <c r="J612" s="5"/>
      <c r="L612">
        <f>SEM!M612</f>
        <v>0.21651999999999999</v>
      </c>
      <c r="M612">
        <f>SEM!N612</f>
        <v>60.6</v>
      </c>
      <c r="O612">
        <f>ABS(L612-SEM!$C$34)</f>
        <v>4.6325412102880099</v>
      </c>
      <c r="P612">
        <f t="shared" si="10"/>
        <v>60.6</v>
      </c>
    </row>
    <row r="613" spans="10:16">
      <c r="J613" s="5"/>
      <c r="L613">
        <f>SEM!M613</f>
        <v>0.21687994099999999</v>
      </c>
      <c r="M613">
        <f>SEM!N613</f>
        <v>60.7</v>
      </c>
      <c r="O613">
        <f>ABS(L613-SEM!$C$34)</f>
        <v>4.6329011512880101</v>
      </c>
      <c r="P613">
        <f t="shared" si="10"/>
        <v>60.7</v>
      </c>
    </row>
    <row r="614" spans="10:16">
      <c r="J614" s="5"/>
      <c r="L614">
        <f>SEM!M614</f>
        <v>0.21990973599999999</v>
      </c>
      <c r="M614">
        <f>SEM!N614</f>
        <v>60.8</v>
      </c>
      <c r="O614">
        <f>ABS(L614-SEM!$C$34)</f>
        <v>4.6359309462880098</v>
      </c>
      <c r="P614">
        <f t="shared" si="10"/>
        <v>60.8</v>
      </c>
    </row>
    <row r="615" spans="10:16">
      <c r="J615" s="5"/>
      <c r="L615">
        <f>SEM!M615</f>
        <v>0.22581198799999999</v>
      </c>
      <c r="M615">
        <f>SEM!N615</f>
        <v>60.9</v>
      </c>
      <c r="O615">
        <f>ABS(L615-SEM!$C$34)</f>
        <v>4.6418331982880101</v>
      </c>
      <c r="P615">
        <f t="shared" si="10"/>
        <v>60.9</v>
      </c>
    </row>
    <row r="616" spans="10:16">
      <c r="J616" s="5"/>
      <c r="L616">
        <f>SEM!M616</f>
        <v>0.22657552</v>
      </c>
      <c r="M616">
        <f>SEM!N616</f>
        <v>61</v>
      </c>
      <c r="O616">
        <f>ABS(L616-SEM!$C$34)</f>
        <v>4.6425967302880098</v>
      </c>
      <c r="P616">
        <f t="shared" si="10"/>
        <v>61</v>
      </c>
    </row>
    <row r="617" spans="10:16">
      <c r="J617" s="5"/>
      <c r="L617">
        <f>SEM!M617</f>
        <v>0.22884574899999999</v>
      </c>
      <c r="M617">
        <f>SEM!N617</f>
        <v>61.1</v>
      </c>
      <c r="O617">
        <f>ABS(L617-SEM!$C$34)</f>
        <v>4.6448669592880094</v>
      </c>
      <c r="P617">
        <f t="shared" si="10"/>
        <v>61.1</v>
      </c>
    </row>
    <row r="618" spans="10:16">
      <c r="J618" s="5"/>
      <c r="L618">
        <f>SEM!M618</f>
        <v>0.230569</v>
      </c>
      <c r="M618">
        <f>SEM!N618</f>
        <v>61.2</v>
      </c>
      <c r="O618">
        <f>ABS(L618-SEM!$C$34)</f>
        <v>4.6465902102880099</v>
      </c>
      <c r="P618">
        <f t="shared" si="10"/>
        <v>61.2</v>
      </c>
    </row>
    <row r="619" spans="10:16">
      <c r="J619" s="5"/>
      <c r="L619">
        <f>SEM!M619</f>
        <v>0.23262658</v>
      </c>
      <c r="M619">
        <f>SEM!N619</f>
        <v>61.3</v>
      </c>
      <c r="O619">
        <f>ABS(L619-SEM!$C$34)</f>
        <v>4.6486477902880097</v>
      </c>
      <c r="P619">
        <f t="shared" si="10"/>
        <v>61.3</v>
      </c>
    </row>
    <row r="620" spans="10:16">
      <c r="J620" s="5"/>
      <c r="L620">
        <f>SEM!M620</f>
        <v>0.23870920600000001</v>
      </c>
      <c r="M620">
        <f>SEM!N620</f>
        <v>61.4</v>
      </c>
      <c r="O620">
        <f>ABS(L620-SEM!$C$34)</f>
        <v>4.6547304162880101</v>
      </c>
      <c r="P620">
        <f t="shared" si="10"/>
        <v>61.4</v>
      </c>
    </row>
    <row r="621" spans="10:16">
      <c r="J621" s="5"/>
      <c r="L621">
        <f>SEM!M621</f>
        <v>0.23937600000000001</v>
      </c>
      <c r="M621">
        <f>SEM!N621</f>
        <v>61.5</v>
      </c>
      <c r="O621">
        <f>ABS(L621-SEM!$C$34)</f>
        <v>4.6553972102880099</v>
      </c>
      <c r="P621">
        <f t="shared" si="10"/>
        <v>61.5</v>
      </c>
    </row>
    <row r="622" spans="10:16">
      <c r="J622" s="5"/>
      <c r="L622">
        <f>SEM!M622</f>
        <v>0.24558648</v>
      </c>
      <c r="M622">
        <f>SEM!N622</f>
        <v>61.6</v>
      </c>
      <c r="O622">
        <f>ABS(L622-SEM!$C$34)</f>
        <v>4.6616076902880099</v>
      </c>
      <c r="P622">
        <f t="shared" si="10"/>
        <v>61.6</v>
      </c>
    </row>
    <row r="623" spans="10:16">
      <c r="J623" s="5"/>
      <c r="L623">
        <f>SEM!M623</f>
        <v>0.24779022000000001</v>
      </c>
      <c r="M623">
        <f>SEM!N623</f>
        <v>61.7</v>
      </c>
      <c r="O623">
        <f>ABS(L623-SEM!$C$34)</f>
        <v>4.6638114302880096</v>
      </c>
      <c r="P623">
        <f t="shared" si="10"/>
        <v>61.7</v>
      </c>
    </row>
    <row r="624" spans="10:16">
      <c r="J624" s="5"/>
      <c r="L624">
        <f>SEM!M624</f>
        <v>0.25691486800000002</v>
      </c>
      <c r="M624">
        <f>SEM!N624</f>
        <v>61.8</v>
      </c>
      <c r="O624">
        <f>ABS(L624-SEM!$C$34)</f>
        <v>4.6729360782880098</v>
      </c>
      <c r="P624">
        <f t="shared" si="10"/>
        <v>61.8</v>
      </c>
    </row>
    <row r="625" spans="10:16">
      <c r="J625" s="5"/>
      <c r="L625">
        <f>SEM!M625</f>
        <v>0.25813999999999998</v>
      </c>
      <c r="M625">
        <f>SEM!N625</f>
        <v>61.9</v>
      </c>
      <c r="O625">
        <f>ABS(L625-SEM!$C$34)</f>
        <v>4.6741612102880099</v>
      </c>
      <c r="P625">
        <f t="shared" si="10"/>
        <v>61.9</v>
      </c>
    </row>
    <row r="626" spans="10:16">
      <c r="J626" s="5"/>
      <c r="L626">
        <f>SEM!M626</f>
        <v>0.26051042000000002</v>
      </c>
      <c r="M626">
        <f>SEM!N626</f>
        <v>62</v>
      </c>
      <c r="O626">
        <f>ABS(L626-SEM!$C$34)</f>
        <v>4.67653163028801</v>
      </c>
      <c r="P626">
        <f t="shared" si="10"/>
        <v>62</v>
      </c>
    </row>
    <row r="627" spans="10:16">
      <c r="J627" s="5"/>
      <c r="L627">
        <f>SEM!M627</f>
        <v>0.26804899999999998</v>
      </c>
      <c r="M627">
        <f>SEM!N627</f>
        <v>62.1</v>
      </c>
      <c r="O627">
        <f>ABS(L627-SEM!$C$34)</f>
        <v>4.6840702102880094</v>
      </c>
      <c r="P627">
        <f t="shared" si="10"/>
        <v>62.1</v>
      </c>
    </row>
    <row r="628" spans="10:16">
      <c r="J628" s="5"/>
      <c r="L628">
        <f>SEM!M628</f>
        <v>0.26804899999999998</v>
      </c>
      <c r="M628">
        <f>SEM!N628</f>
        <v>62.2</v>
      </c>
      <c r="O628">
        <f>ABS(L628-SEM!$C$34)</f>
        <v>4.6840702102880094</v>
      </c>
      <c r="P628">
        <f t="shared" si="10"/>
        <v>62.2</v>
      </c>
    </row>
    <row r="629" spans="10:16">
      <c r="J629" s="5"/>
      <c r="L629">
        <f>SEM!M629</f>
        <v>0.26851874399999998</v>
      </c>
      <c r="M629">
        <f>SEM!N629</f>
        <v>62.3</v>
      </c>
      <c r="O629">
        <f>ABS(L629-SEM!$C$34)</f>
        <v>4.6845399542880095</v>
      </c>
      <c r="P629">
        <f t="shared" si="10"/>
        <v>62.3</v>
      </c>
    </row>
    <row r="630" spans="10:16">
      <c r="J630" s="5"/>
      <c r="L630">
        <f>SEM!M630</f>
        <v>0.270561</v>
      </c>
      <c r="M630">
        <f>SEM!N630</f>
        <v>62.4</v>
      </c>
      <c r="O630">
        <f>ABS(L630-SEM!$C$34)</f>
        <v>4.6865822102880097</v>
      </c>
      <c r="P630">
        <f t="shared" si="10"/>
        <v>62.4</v>
      </c>
    </row>
    <row r="631" spans="10:16">
      <c r="J631" s="5"/>
      <c r="L631">
        <f>SEM!M631</f>
        <v>0.271088</v>
      </c>
      <c r="M631">
        <f>SEM!N631</f>
        <v>62.5</v>
      </c>
      <c r="O631">
        <f>ABS(L631-SEM!$C$34)</f>
        <v>4.6871092102880096</v>
      </c>
      <c r="P631">
        <f t="shared" si="10"/>
        <v>62.5</v>
      </c>
    </row>
    <row r="632" spans="10:16">
      <c r="J632" s="5"/>
      <c r="L632">
        <f>SEM!M632</f>
        <v>0.271088</v>
      </c>
      <c r="M632">
        <f>SEM!N632</f>
        <v>62.6</v>
      </c>
      <c r="O632">
        <f>ABS(L632-SEM!$C$34)</f>
        <v>4.6871092102880096</v>
      </c>
      <c r="P632">
        <f t="shared" si="10"/>
        <v>62.6</v>
      </c>
    </row>
    <row r="633" spans="10:16">
      <c r="J633" s="5"/>
      <c r="L633">
        <f>SEM!M633</f>
        <v>0.27284111799999999</v>
      </c>
      <c r="M633">
        <f>SEM!N633</f>
        <v>62.7</v>
      </c>
      <c r="O633">
        <f>ABS(L633-SEM!$C$34)</f>
        <v>4.6888623282880095</v>
      </c>
      <c r="P633">
        <f t="shared" si="10"/>
        <v>62.7</v>
      </c>
    </row>
    <row r="634" spans="10:16">
      <c r="J634" s="5"/>
      <c r="L634">
        <f>SEM!M634</f>
        <v>0.27643366000000003</v>
      </c>
      <c r="M634">
        <f>SEM!N634</f>
        <v>62.8</v>
      </c>
      <c r="O634">
        <f>ABS(L634-SEM!$C$34)</f>
        <v>4.6924548702880102</v>
      </c>
      <c r="P634">
        <f t="shared" si="10"/>
        <v>62.8</v>
      </c>
    </row>
    <row r="635" spans="10:16">
      <c r="J635" s="5"/>
      <c r="L635">
        <f>SEM!M635</f>
        <v>0.290379628</v>
      </c>
      <c r="M635">
        <f>SEM!N635</f>
        <v>62.9</v>
      </c>
      <c r="O635">
        <f>ABS(L635-SEM!$C$34)</f>
        <v>4.70640083828801</v>
      </c>
      <c r="P635">
        <f t="shared" si="10"/>
        <v>62.9</v>
      </c>
    </row>
    <row r="636" spans="10:16">
      <c r="J636" s="5"/>
      <c r="L636">
        <f>SEM!M636</f>
        <v>0.29242194999999999</v>
      </c>
      <c r="M636">
        <f>SEM!N636</f>
        <v>63</v>
      </c>
      <c r="O636">
        <f>ABS(L636-SEM!$C$34)</f>
        <v>4.7084431602880095</v>
      </c>
      <c r="P636">
        <f t="shared" si="10"/>
        <v>63</v>
      </c>
    </row>
    <row r="637" spans="10:16">
      <c r="J637" s="5"/>
      <c r="L637">
        <f>SEM!M637</f>
        <v>0.293384914</v>
      </c>
      <c r="M637">
        <f>SEM!N637</f>
        <v>63.1</v>
      </c>
      <c r="O637">
        <f>ABS(L637-SEM!$C$34)</f>
        <v>4.7094061242880096</v>
      </c>
      <c r="P637">
        <f t="shared" si="10"/>
        <v>63.1</v>
      </c>
    </row>
    <row r="638" spans="10:16">
      <c r="J638" s="5"/>
      <c r="L638">
        <f>SEM!M638</f>
        <v>0.299761</v>
      </c>
      <c r="M638">
        <f>SEM!N638</f>
        <v>63.2</v>
      </c>
      <c r="O638">
        <f>ABS(L638-SEM!$C$34)</f>
        <v>4.71578221028801</v>
      </c>
      <c r="P638">
        <f t="shared" si="10"/>
        <v>63.2</v>
      </c>
    </row>
    <row r="639" spans="10:16">
      <c r="J639" s="5"/>
      <c r="L639">
        <f>SEM!M639</f>
        <v>0.299761</v>
      </c>
      <c r="M639">
        <f>SEM!N639</f>
        <v>63.3</v>
      </c>
      <c r="O639">
        <f>ABS(L639-SEM!$C$34)</f>
        <v>4.71578221028801</v>
      </c>
      <c r="P639">
        <f t="shared" si="10"/>
        <v>63.3</v>
      </c>
    </row>
    <row r="640" spans="10:16">
      <c r="J640" s="5"/>
      <c r="L640">
        <f>SEM!M640</f>
        <v>0.29994299600000002</v>
      </c>
      <c r="M640">
        <f>SEM!N640</f>
        <v>63.4</v>
      </c>
      <c r="O640">
        <f>ABS(L640-SEM!$C$34)</f>
        <v>4.7159642062880103</v>
      </c>
      <c r="P640">
        <f t="shared" si="10"/>
        <v>63.4</v>
      </c>
    </row>
    <row r="641" spans="10:16">
      <c r="J641" s="5"/>
      <c r="L641">
        <f>SEM!M641</f>
        <v>0.30233428000000001</v>
      </c>
      <c r="M641">
        <f>SEM!N641</f>
        <v>63.5</v>
      </c>
      <c r="O641">
        <f>ABS(L641-SEM!$C$34)</f>
        <v>4.71835549028801</v>
      </c>
      <c r="P641">
        <f t="shared" si="10"/>
        <v>63.5</v>
      </c>
    </row>
    <row r="642" spans="10:16">
      <c r="J642" s="5"/>
      <c r="L642">
        <f>SEM!M642</f>
        <v>0.30311196800000001</v>
      </c>
      <c r="M642">
        <f>SEM!N642</f>
        <v>63.6</v>
      </c>
      <c r="O642">
        <f>ABS(L642-SEM!$C$34)</f>
        <v>4.7191331782880095</v>
      </c>
      <c r="P642">
        <f t="shared" si="10"/>
        <v>63.6</v>
      </c>
    </row>
    <row r="643" spans="10:16">
      <c r="J643" s="5"/>
      <c r="L643">
        <f>SEM!M643</f>
        <v>0.30824430400000002</v>
      </c>
      <c r="M643">
        <f>SEM!N643</f>
        <v>63.7</v>
      </c>
      <c r="O643">
        <f>ABS(L643-SEM!$C$34)</f>
        <v>4.7242655142880103</v>
      </c>
      <c r="P643">
        <f t="shared" si="10"/>
        <v>63.7</v>
      </c>
    </row>
    <row r="644" spans="10:16">
      <c r="J644" s="5"/>
      <c r="L644">
        <f>SEM!M644</f>
        <v>0.30966900000000003</v>
      </c>
      <c r="M644">
        <f>SEM!N644</f>
        <v>63.8</v>
      </c>
      <c r="O644">
        <f>ABS(L644-SEM!$C$34)</f>
        <v>4.7256902102880103</v>
      </c>
      <c r="P644">
        <f t="shared" si="10"/>
        <v>63.8</v>
      </c>
    </row>
    <row r="645" spans="10:16">
      <c r="J645" s="5"/>
      <c r="L645">
        <f>SEM!M645</f>
        <v>0.30966900000000003</v>
      </c>
      <c r="M645">
        <f>SEM!N645</f>
        <v>63.9</v>
      </c>
      <c r="O645">
        <f>ABS(L645-SEM!$C$34)</f>
        <v>4.7256902102880103</v>
      </c>
      <c r="P645">
        <f t="shared" si="10"/>
        <v>63.9</v>
      </c>
    </row>
    <row r="646" spans="10:16">
      <c r="J646" s="5"/>
      <c r="L646">
        <f>SEM!M646</f>
        <v>0.30966900000000003</v>
      </c>
      <c r="M646">
        <f>SEM!N646</f>
        <v>64</v>
      </c>
      <c r="O646">
        <f>ABS(L646-SEM!$C$34)</f>
        <v>4.7256902102880103</v>
      </c>
      <c r="P646">
        <f t="shared" si="10"/>
        <v>64</v>
      </c>
    </row>
    <row r="647" spans="10:16">
      <c r="J647" s="5"/>
      <c r="L647">
        <f>SEM!M647</f>
        <v>0.30999985400000002</v>
      </c>
      <c r="M647">
        <f>SEM!N647</f>
        <v>64.099999999999994</v>
      </c>
      <c r="O647">
        <f>ABS(L647-SEM!$C$34)</f>
        <v>4.7260210642880098</v>
      </c>
      <c r="P647">
        <f t="shared" ref="P647:P710" si="11">M647</f>
        <v>64.099999999999994</v>
      </c>
    </row>
    <row r="648" spans="10:16">
      <c r="J648" s="5"/>
      <c r="L648">
        <f>SEM!M648</f>
        <v>0.31218099999999999</v>
      </c>
      <c r="M648">
        <f>SEM!N648</f>
        <v>64.2</v>
      </c>
      <c r="O648">
        <f>ABS(L648-SEM!$C$34)</f>
        <v>4.7282022102880097</v>
      </c>
      <c r="P648">
        <f t="shared" si="11"/>
        <v>64.2</v>
      </c>
    </row>
    <row r="649" spans="10:16">
      <c r="J649" s="5"/>
      <c r="L649">
        <f>SEM!M649</f>
        <v>0.31310407600000001</v>
      </c>
      <c r="M649">
        <f>SEM!N649</f>
        <v>64.3</v>
      </c>
      <c r="O649">
        <f>ABS(L649-SEM!$C$34)</f>
        <v>4.72912528628801</v>
      </c>
      <c r="P649">
        <f t="shared" si="11"/>
        <v>64.3</v>
      </c>
    </row>
    <row r="650" spans="10:16">
      <c r="J650" s="5"/>
      <c r="L650">
        <f>SEM!M650</f>
        <v>0.319577</v>
      </c>
      <c r="M650">
        <f>SEM!N650</f>
        <v>64.400000000000006</v>
      </c>
      <c r="O650">
        <f>ABS(L650-SEM!$C$34)</f>
        <v>4.7355982102880096</v>
      </c>
      <c r="P650">
        <f t="shared" si="11"/>
        <v>64.400000000000006</v>
      </c>
    </row>
    <row r="651" spans="10:16">
      <c r="J651" s="5"/>
      <c r="L651">
        <f>SEM!M651</f>
        <v>0.319577</v>
      </c>
      <c r="M651">
        <f>SEM!N651</f>
        <v>64.5</v>
      </c>
      <c r="O651">
        <f>ABS(L651-SEM!$C$34)</f>
        <v>4.7355982102880096</v>
      </c>
      <c r="P651">
        <f t="shared" si="11"/>
        <v>64.5</v>
      </c>
    </row>
    <row r="652" spans="10:16">
      <c r="J652" s="5"/>
      <c r="L652">
        <f>SEM!M652</f>
        <v>0.319577</v>
      </c>
      <c r="M652">
        <f>SEM!N652</f>
        <v>64.599999999999994</v>
      </c>
      <c r="O652">
        <f>ABS(L652-SEM!$C$34)</f>
        <v>4.7355982102880096</v>
      </c>
      <c r="P652">
        <f t="shared" si="11"/>
        <v>64.599999999999994</v>
      </c>
    </row>
    <row r="653" spans="10:16">
      <c r="J653" s="5"/>
      <c r="L653">
        <f>SEM!M653</f>
        <v>0.32281120400000002</v>
      </c>
      <c r="M653">
        <f>SEM!N653</f>
        <v>64.7</v>
      </c>
      <c r="O653">
        <f>ABS(L653-SEM!$C$34)</f>
        <v>4.7388324142880096</v>
      </c>
      <c r="P653">
        <f t="shared" si="11"/>
        <v>64.7</v>
      </c>
    </row>
    <row r="654" spans="10:16">
      <c r="J654" s="5"/>
      <c r="L654">
        <f>SEM!M654</f>
        <v>0.32600894400000002</v>
      </c>
      <c r="M654">
        <f>SEM!N654</f>
        <v>64.8</v>
      </c>
      <c r="O654">
        <f>ABS(L654-SEM!$C$34)</f>
        <v>4.7420301542880097</v>
      </c>
      <c r="P654">
        <f t="shared" si="11"/>
        <v>64.8</v>
      </c>
    </row>
    <row r="655" spans="10:16">
      <c r="J655" s="5"/>
      <c r="L655">
        <f>SEM!M655</f>
        <v>0.32943534000000002</v>
      </c>
      <c r="M655">
        <f>SEM!N655</f>
        <v>64.900000000000006</v>
      </c>
      <c r="O655">
        <f>ABS(L655-SEM!$C$34)</f>
        <v>4.7454565502880097</v>
      </c>
      <c r="P655">
        <f t="shared" si="11"/>
        <v>64.900000000000006</v>
      </c>
    </row>
    <row r="656" spans="10:16">
      <c r="J656" s="5"/>
      <c r="L656">
        <f>SEM!M656</f>
        <v>0.33413405000000002</v>
      </c>
      <c r="M656">
        <f>SEM!N656</f>
        <v>65</v>
      </c>
      <c r="O656">
        <f>ABS(L656-SEM!$C$34)</f>
        <v>4.7501552602880102</v>
      </c>
      <c r="P656">
        <f t="shared" si="11"/>
        <v>65</v>
      </c>
    </row>
    <row r="657" spans="10:16">
      <c r="J657" s="5"/>
      <c r="L657">
        <f>SEM!M657</f>
        <v>0.337452311</v>
      </c>
      <c r="M657">
        <f>SEM!N657</f>
        <v>65.099999999999994</v>
      </c>
      <c r="O657">
        <f>ABS(L657-SEM!$C$34)</f>
        <v>4.7534735212880097</v>
      </c>
      <c r="P657">
        <f t="shared" si="11"/>
        <v>65.099999999999994</v>
      </c>
    </row>
    <row r="658" spans="10:16">
      <c r="J658" s="5"/>
      <c r="L658">
        <f>SEM!M658</f>
        <v>0.34138099999999999</v>
      </c>
      <c r="M658">
        <f>SEM!N658</f>
        <v>65.2</v>
      </c>
      <c r="O658">
        <f>ABS(L658-SEM!$C$34)</f>
        <v>4.75740221028801</v>
      </c>
      <c r="P658">
        <f t="shared" si="11"/>
        <v>65.2</v>
      </c>
    </row>
    <row r="659" spans="10:16">
      <c r="J659" s="5"/>
      <c r="L659">
        <f>SEM!M659</f>
        <v>0.34216176599999998</v>
      </c>
      <c r="M659">
        <f>SEM!N659</f>
        <v>65.3</v>
      </c>
      <c r="O659">
        <f>ABS(L659-SEM!$C$34)</f>
        <v>4.7581829762880101</v>
      </c>
      <c r="P659">
        <f t="shared" si="11"/>
        <v>65.3</v>
      </c>
    </row>
    <row r="660" spans="10:16">
      <c r="J660" s="5"/>
      <c r="L660">
        <f>SEM!M660</f>
        <v>0.34441899999999998</v>
      </c>
      <c r="M660">
        <f>SEM!N660</f>
        <v>65.400000000000006</v>
      </c>
      <c r="O660">
        <f>ABS(L660-SEM!$C$34)</f>
        <v>4.7604402102880101</v>
      </c>
      <c r="P660">
        <f t="shared" si="11"/>
        <v>65.400000000000006</v>
      </c>
    </row>
    <row r="661" spans="10:16">
      <c r="J661" s="5"/>
      <c r="L661">
        <f>SEM!M661</f>
        <v>0.34632829999999998</v>
      </c>
      <c r="M661">
        <f>SEM!N661</f>
        <v>65.5</v>
      </c>
      <c r="O661">
        <f>ABS(L661-SEM!$C$34)</f>
        <v>4.7623495102880096</v>
      </c>
      <c r="P661">
        <f t="shared" si="11"/>
        <v>65.5</v>
      </c>
    </row>
    <row r="662" spans="10:16">
      <c r="J662" s="5"/>
      <c r="L662">
        <f>SEM!M662</f>
        <v>0.349661</v>
      </c>
      <c r="M662">
        <f>SEM!N662</f>
        <v>65.599999999999994</v>
      </c>
      <c r="O662">
        <f>ABS(L662-SEM!$C$34)</f>
        <v>4.7656822102880101</v>
      </c>
      <c r="P662">
        <f t="shared" si="11"/>
        <v>65.599999999999994</v>
      </c>
    </row>
    <row r="663" spans="10:16">
      <c r="J663" s="5"/>
      <c r="L663">
        <f>SEM!M663</f>
        <v>0.35128900000000002</v>
      </c>
      <c r="M663">
        <f>SEM!N663</f>
        <v>65.7</v>
      </c>
      <c r="O663">
        <f>ABS(L663-SEM!$C$34)</f>
        <v>4.7673102102880103</v>
      </c>
      <c r="P663">
        <f t="shared" si="11"/>
        <v>65.7</v>
      </c>
    </row>
    <row r="664" spans="10:16">
      <c r="J664" s="5"/>
      <c r="L664">
        <f>SEM!M664</f>
        <v>0.35128900000000002</v>
      </c>
      <c r="M664">
        <f>SEM!N664</f>
        <v>65.8</v>
      </c>
      <c r="O664">
        <f>ABS(L664-SEM!$C$34)</f>
        <v>4.7673102102880103</v>
      </c>
      <c r="P664">
        <f t="shared" si="11"/>
        <v>65.8</v>
      </c>
    </row>
    <row r="665" spans="10:16">
      <c r="J665" s="5"/>
      <c r="L665">
        <f>SEM!M665</f>
        <v>0.35380099999999998</v>
      </c>
      <c r="M665">
        <f>SEM!N665</f>
        <v>65.900000000000006</v>
      </c>
      <c r="O665">
        <f>ABS(L665-SEM!$C$34)</f>
        <v>4.7698222102880097</v>
      </c>
      <c r="P665">
        <f t="shared" si="11"/>
        <v>65.900000000000006</v>
      </c>
    </row>
    <row r="666" spans="10:16">
      <c r="J666" s="5"/>
      <c r="L666">
        <f>SEM!M666</f>
        <v>0.35603713999999997</v>
      </c>
      <c r="M666">
        <f>SEM!N666</f>
        <v>66</v>
      </c>
      <c r="O666">
        <f>ABS(L666-SEM!$C$34)</f>
        <v>4.7720583502880096</v>
      </c>
      <c r="P666">
        <f t="shared" si="11"/>
        <v>66</v>
      </c>
    </row>
    <row r="667" spans="10:16">
      <c r="J667" s="5"/>
      <c r="L667">
        <f>SEM!M667</f>
        <v>0.35960725999999998</v>
      </c>
      <c r="M667">
        <f>SEM!N667</f>
        <v>66.099999999999994</v>
      </c>
      <c r="O667">
        <f>ABS(L667-SEM!$C$34)</f>
        <v>4.7756284702880096</v>
      </c>
      <c r="P667">
        <f t="shared" si="11"/>
        <v>66.099999999999994</v>
      </c>
    </row>
    <row r="668" spans="10:16">
      <c r="J668" s="5"/>
      <c r="L668">
        <f>SEM!M668</f>
        <v>0.36448818399999999</v>
      </c>
      <c r="M668">
        <f>SEM!N668</f>
        <v>66.2</v>
      </c>
      <c r="O668">
        <f>ABS(L668-SEM!$C$34)</f>
        <v>4.7805093942880097</v>
      </c>
      <c r="P668">
        <f t="shared" si="11"/>
        <v>66.2</v>
      </c>
    </row>
    <row r="669" spans="10:16">
      <c r="J669" s="5"/>
      <c r="L669">
        <f>SEM!M669</f>
        <v>0.365338</v>
      </c>
      <c r="M669">
        <f>SEM!N669</f>
        <v>66.3</v>
      </c>
      <c r="O669">
        <f>ABS(L669-SEM!$C$34)</f>
        <v>4.7813592102880103</v>
      </c>
      <c r="P669">
        <f t="shared" si="11"/>
        <v>66.3</v>
      </c>
    </row>
    <row r="670" spans="10:16">
      <c r="J670" s="5"/>
      <c r="L670">
        <f>SEM!M670</f>
        <v>0.365705744</v>
      </c>
      <c r="M670">
        <f>SEM!N670</f>
        <v>66.400000000000006</v>
      </c>
      <c r="O670">
        <f>ABS(L670-SEM!$C$34)</f>
        <v>4.7817269542880094</v>
      </c>
      <c r="P670">
        <f t="shared" si="11"/>
        <v>66.400000000000006</v>
      </c>
    </row>
    <row r="671" spans="10:16">
      <c r="J671" s="5"/>
      <c r="L671">
        <f>SEM!M671</f>
        <v>0.37054434000000103</v>
      </c>
      <c r="M671">
        <f>SEM!N671</f>
        <v>66.5</v>
      </c>
      <c r="O671">
        <f>ABS(L671-SEM!$C$34)</f>
        <v>4.7865655502880111</v>
      </c>
      <c r="P671">
        <f t="shared" si="11"/>
        <v>66.5</v>
      </c>
    </row>
    <row r="672" spans="10:16">
      <c r="J672" s="5"/>
      <c r="L672">
        <f>SEM!M672</f>
        <v>0.37309199999999998</v>
      </c>
      <c r="M672">
        <f>SEM!N672</f>
        <v>66.599999999999994</v>
      </c>
      <c r="O672">
        <f>ABS(L672-SEM!$C$34)</f>
        <v>4.7891132102880096</v>
      </c>
      <c r="P672">
        <f t="shared" si="11"/>
        <v>66.599999999999994</v>
      </c>
    </row>
    <row r="673" spans="10:16">
      <c r="J673" s="5"/>
      <c r="L673">
        <f>SEM!M673</f>
        <v>0.38124628400000099</v>
      </c>
      <c r="M673">
        <f>SEM!N673</f>
        <v>66.7</v>
      </c>
      <c r="O673">
        <f>ABS(L673-SEM!$C$34)</f>
        <v>4.7972674942880111</v>
      </c>
      <c r="P673">
        <f t="shared" si="11"/>
        <v>66.7</v>
      </c>
    </row>
    <row r="674" spans="10:16">
      <c r="J674" s="5"/>
      <c r="L674">
        <f>SEM!M674</f>
        <v>0.383887388</v>
      </c>
      <c r="M674">
        <f>SEM!N674</f>
        <v>66.8</v>
      </c>
      <c r="O674">
        <f>ABS(L674-SEM!$C$34)</f>
        <v>4.7999085982880096</v>
      </c>
      <c r="P674">
        <f t="shared" si="11"/>
        <v>66.8</v>
      </c>
    </row>
    <row r="675" spans="10:16">
      <c r="J675" s="5"/>
      <c r="L675">
        <f>SEM!M675</f>
        <v>0.38603900000000002</v>
      </c>
      <c r="M675">
        <f>SEM!N675</f>
        <v>66.900000000000006</v>
      </c>
      <c r="O675">
        <f>ABS(L675-SEM!$C$34)</f>
        <v>4.8020602102880101</v>
      </c>
      <c r="P675">
        <f t="shared" si="11"/>
        <v>66.900000000000006</v>
      </c>
    </row>
    <row r="676" spans="10:16">
      <c r="J676" s="5"/>
      <c r="L676">
        <f>SEM!M676</f>
        <v>0.38603900000000002</v>
      </c>
      <c r="M676">
        <f>SEM!N676</f>
        <v>67</v>
      </c>
      <c r="O676">
        <f>ABS(L676-SEM!$C$34)</f>
        <v>4.8020602102880101</v>
      </c>
      <c r="P676">
        <f t="shared" si="11"/>
        <v>67</v>
      </c>
    </row>
    <row r="677" spans="10:16">
      <c r="J677" s="5"/>
      <c r="L677">
        <f>SEM!M677</f>
        <v>0.38603900000000002</v>
      </c>
      <c r="M677">
        <f>SEM!N677</f>
        <v>67.099999999999994</v>
      </c>
      <c r="O677">
        <f>ABS(L677-SEM!$C$34)</f>
        <v>4.8020602102880101</v>
      </c>
      <c r="P677">
        <f t="shared" si="11"/>
        <v>67.099999999999994</v>
      </c>
    </row>
    <row r="678" spans="10:16">
      <c r="J678" s="5"/>
      <c r="L678">
        <f>SEM!M678</f>
        <v>0.39360452000000001</v>
      </c>
      <c r="M678">
        <f>SEM!N678</f>
        <v>67.2</v>
      </c>
      <c r="O678">
        <f>ABS(L678-SEM!$C$34)</f>
        <v>4.8096257302880101</v>
      </c>
      <c r="P678">
        <f t="shared" si="11"/>
        <v>67.2</v>
      </c>
    </row>
    <row r="679" spans="10:16">
      <c r="J679" s="5"/>
      <c r="L679">
        <f>SEM!M679</f>
        <v>0.40072385300000002</v>
      </c>
      <c r="M679">
        <f>SEM!N679</f>
        <v>67.3</v>
      </c>
      <c r="O679">
        <f>ABS(L679-SEM!$C$34)</f>
        <v>4.8167450632880096</v>
      </c>
      <c r="P679">
        <f t="shared" si="11"/>
        <v>67.3</v>
      </c>
    </row>
    <row r="680" spans="10:16">
      <c r="J680" s="5"/>
      <c r="L680">
        <f>SEM!M680</f>
        <v>0.40784300000000001</v>
      </c>
      <c r="M680">
        <f>SEM!N680</f>
        <v>67.400000000000006</v>
      </c>
      <c r="O680">
        <f>ABS(L680-SEM!$C$34)</f>
        <v>4.8238642102880096</v>
      </c>
      <c r="P680">
        <f t="shared" si="11"/>
        <v>67.400000000000006</v>
      </c>
    </row>
    <row r="681" spans="10:16">
      <c r="J681" s="5"/>
      <c r="L681">
        <f>SEM!M681</f>
        <v>0.40784300000000001</v>
      </c>
      <c r="M681">
        <f>SEM!N681</f>
        <v>67.5</v>
      </c>
      <c r="O681">
        <f>ABS(L681-SEM!$C$34)</f>
        <v>4.8238642102880096</v>
      </c>
      <c r="P681">
        <f t="shared" si="11"/>
        <v>67.5</v>
      </c>
    </row>
    <row r="682" spans="10:16">
      <c r="J682" s="5"/>
      <c r="L682">
        <f>SEM!M682</f>
        <v>0.41107270800000001</v>
      </c>
      <c r="M682">
        <f>SEM!N682</f>
        <v>67.599999999999994</v>
      </c>
      <c r="O682">
        <f>ABS(L682-SEM!$C$34)</f>
        <v>4.8270939182880097</v>
      </c>
      <c r="P682">
        <f t="shared" si="11"/>
        <v>67.599999999999994</v>
      </c>
    </row>
    <row r="683" spans="10:16">
      <c r="J683" s="5"/>
      <c r="L683">
        <f>SEM!M683</f>
        <v>0.41709249500000001</v>
      </c>
      <c r="M683">
        <f>SEM!N683</f>
        <v>67.7</v>
      </c>
      <c r="O683">
        <f>ABS(L683-SEM!$C$34)</f>
        <v>4.8331137052880102</v>
      </c>
      <c r="P683">
        <f t="shared" si="11"/>
        <v>67.7</v>
      </c>
    </row>
    <row r="684" spans="10:16">
      <c r="J684" s="5"/>
      <c r="L684">
        <f>SEM!M684</f>
        <v>0.420968228</v>
      </c>
      <c r="M684">
        <f>SEM!N684</f>
        <v>67.8</v>
      </c>
      <c r="O684">
        <f>ABS(L684-SEM!$C$34)</f>
        <v>4.8369894382880094</v>
      </c>
      <c r="P684">
        <f t="shared" si="11"/>
        <v>67.8</v>
      </c>
    </row>
    <row r="685" spans="10:16">
      <c r="J685" s="5"/>
      <c r="L685">
        <f>SEM!M685</f>
        <v>0.42462100000000003</v>
      </c>
      <c r="M685">
        <f>SEM!N685</f>
        <v>67.900000000000006</v>
      </c>
      <c r="O685">
        <f>ABS(L685-SEM!$C$34)</f>
        <v>4.84064221028801</v>
      </c>
      <c r="P685">
        <f t="shared" si="11"/>
        <v>67.900000000000006</v>
      </c>
    </row>
    <row r="686" spans="10:16">
      <c r="J686" s="5"/>
      <c r="L686">
        <f>SEM!M686</f>
        <v>0.42510492</v>
      </c>
      <c r="M686">
        <f>SEM!N686</f>
        <v>68</v>
      </c>
      <c r="O686">
        <f>ABS(L686-SEM!$C$34)</f>
        <v>4.8411261302880098</v>
      </c>
      <c r="P686">
        <f t="shared" si="11"/>
        <v>68</v>
      </c>
    </row>
    <row r="687" spans="10:16">
      <c r="J687" s="5"/>
      <c r="L687">
        <f>SEM!M687</f>
        <v>0.435077879</v>
      </c>
      <c r="M687">
        <f>SEM!N687</f>
        <v>68.099999999999994</v>
      </c>
      <c r="O687">
        <f>ABS(L687-SEM!$C$34)</f>
        <v>4.8510990892880095</v>
      </c>
      <c r="P687">
        <f t="shared" si="11"/>
        <v>68.099999999999994</v>
      </c>
    </row>
    <row r="688" spans="10:16">
      <c r="J688" s="5"/>
      <c r="L688">
        <f>SEM!M688</f>
        <v>0.43688551599999997</v>
      </c>
      <c r="M688">
        <f>SEM!N688</f>
        <v>68.2</v>
      </c>
      <c r="O688">
        <f>ABS(L688-SEM!$C$34)</f>
        <v>4.8529067262880101</v>
      </c>
      <c r="P688">
        <f t="shared" si="11"/>
        <v>68.2</v>
      </c>
    </row>
    <row r="689" spans="10:16">
      <c r="J689" s="5"/>
      <c r="L689">
        <f>SEM!M689</f>
        <v>0.43704199999999999</v>
      </c>
      <c r="M689">
        <f>SEM!N689</f>
        <v>68.3</v>
      </c>
      <c r="O689">
        <f>ABS(L689-SEM!$C$34)</f>
        <v>4.8530632102880098</v>
      </c>
      <c r="P689">
        <f t="shared" si="11"/>
        <v>68.3</v>
      </c>
    </row>
    <row r="690" spans="10:16">
      <c r="J690" s="5"/>
      <c r="L690">
        <f>SEM!M690</f>
        <v>0.43704199999999999</v>
      </c>
      <c r="M690">
        <f>SEM!N690</f>
        <v>68.400000000000006</v>
      </c>
      <c r="O690">
        <f>ABS(L690-SEM!$C$34)</f>
        <v>4.8530632102880098</v>
      </c>
      <c r="P690">
        <f t="shared" si="11"/>
        <v>68.400000000000006</v>
      </c>
    </row>
    <row r="691" spans="10:16">
      <c r="J691" s="5"/>
      <c r="L691">
        <f>SEM!M691</f>
        <v>0.43756800000000001</v>
      </c>
      <c r="M691">
        <f>SEM!N691</f>
        <v>68.5</v>
      </c>
      <c r="O691">
        <f>ABS(L691-SEM!$C$34)</f>
        <v>4.8535892102880096</v>
      </c>
      <c r="P691">
        <f t="shared" si="11"/>
        <v>68.5</v>
      </c>
    </row>
    <row r="692" spans="10:16">
      <c r="J692" s="5"/>
      <c r="L692">
        <f>SEM!M692</f>
        <v>0.43837613399999997</v>
      </c>
      <c r="M692">
        <f>SEM!N692</f>
        <v>68.599999999999994</v>
      </c>
      <c r="O692">
        <f>ABS(L692-SEM!$C$34)</f>
        <v>4.8543973442880102</v>
      </c>
      <c r="P692">
        <f t="shared" si="11"/>
        <v>68.599999999999994</v>
      </c>
    </row>
    <row r="693" spans="10:16">
      <c r="J693" s="5"/>
      <c r="L693">
        <f>SEM!M693</f>
        <v>0.43866899999999998</v>
      </c>
      <c r="M693">
        <f>SEM!N693</f>
        <v>68.7</v>
      </c>
      <c r="O693">
        <f>ABS(L693-SEM!$C$34)</f>
        <v>4.8546902102880098</v>
      </c>
      <c r="P693">
        <f t="shared" si="11"/>
        <v>68.7</v>
      </c>
    </row>
    <row r="694" spans="10:16">
      <c r="J694" s="5"/>
      <c r="L694">
        <f>SEM!M694</f>
        <v>0.44313981600000002</v>
      </c>
      <c r="M694">
        <f>SEM!N694</f>
        <v>68.8</v>
      </c>
      <c r="O694">
        <f>ABS(L694-SEM!$C$34)</f>
        <v>4.8591610262880103</v>
      </c>
      <c r="P694">
        <f t="shared" si="11"/>
        <v>68.8</v>
      </c>
    </row>
    <row r="695" spans="10:16">
      <c r="J695" s="5"/>
      <c r="L695">
        <f>SEM!M695</f>
        <v>0.447304333</v>
      </c>
      <c r="M695">
        <f>SEM!N695</f>
        <v>68.900000000000006</v>
      </c>
      <c r="O695">
        <f>ABS(L695-SEM!$C$34)</f>
        <v>4.8633255432880098</v>
      </c>
      <c r="P695">
        <f t="shared" si="11"/>
        <v>68.900000000000006</v>
      </c>
    </row>
    <row r="696" spans="10:16">
      <c r="J696" s="5"/>
      <c r="L696">
        <f>SEM!M696</f>
        <v>0.45045547000000002</v>
      </c>
      <c r="M696">
        <f>SEM!N696</f>
        <v>69</v>
      </c>
      <c r="O696">
        <f>ABS(L696-SEM!$C$34)</f>
        <v>4.8664766802880095</v>
      </c>
      <c r="P696">
        <f t="shared" si="11"/>
        <v>69</v>
      </c>
    </row>
    <row r="697" spans="10:16">
      <c r="J697" s="5"/>
      <c r="L697">
        <f>SEM!M697</f>
        <v>0.453003506</v>
      </c>
      <c r="M697">
        <f>SEM!N697</f>
        <v>69.099999999999994</v>
      </c>
      <c r="O697">
        <f>ABS(L697-SEM!$C$34)</f>
        <v>4.8690247162880098</v>
      </c>
      <c r="P697">
        <f t="shared" si="11"/>
        <v>69.099999999999994</v>
      </c>
    </row>
    <row r="698" spans="10:16">
      <c r="J698" s="5"/>
      <c r="L698">
        <f>SEM!M698</f>
        <v>0.45662024800000001</v>
      </c>
      <c r="M698">
        <f>SEM!N698</f>
        <v>69.2</v>
      </c>
      <c r="O698">
        <f>ABS(L698-SEM!$C$34)</f>
        <v>4.87264145828801</v>
      </c>
      <c r="P698">
        <f t="shared" si="11"/>
        <v>69.2</v>
      </c>
    </row>
    <row r="699" spans="10:16">
      <c r="J699" s="5"/>
      <c r="L699">
        <f>SEM!M699</f>
        <v>0.45685799999999999</v>
      </c>
      <c r="M699">
        <f>SEM!N699</f>
        <v>69.3</v>
      </c>
      <c r="O699">
        <f>ABS(L699-SEM!$C$34)</f>
        <v>4.8728792102880103</v>
      </c>
      <c r="P699">
        <f t="shared" si="11"/>
        <v>69.3</v>
      </c>
    </row>
    <row r="700" spans="10:16">
      <c r="J700" s="5"/>
      <c r="L700">
        <f>SEM!M700</f>
        <v>0.45807931800000001</v>
      </c>
      <c r="M700">
        <f>SEM!N700</f>
        <v>69.400000000000006</v>
      </c>
      <c r="O700">
        <f>ABS(L700-SEM!$C$34)</f>
        <v>4.8741005282880101</v>
      </c>
      <c r="P700">
        <f t="shared" si="11"/>
        <v>69.400000000000006</v>
      </c>
    </row>
    <row r="701" spans="10:16">
      <c r="J701" s="5"/>
      <c r="L701">
        <f>SEM!M701</f>
        <v>0.46042340999999998</v>
      </c>
      <c r="M701">
        <f>SEM!N701</f>
        <v>69.5</v>
      </c>
      <c r="O701">
        <f>ABS(L701-SEM!$C$34)</f>
        <v>4.8764446202880096</v>
      </c>
      <c r="P701">
        <f t="shared" si="11"/>
        <v>69.5</v>
      </c>
    </row>
    <row r="702" spans="10:16">
      <c r="J702" s="5"/>
      <c r="L702">
        <f>SEM!M702</f>
        <v>0.46530327199999999</v>
      </c>
      <c r="M702">
        <f>SEM!N702</f>
        <v>69.599999999999994</v>
      </c>
      <c r="O702">
        <f>ABS(L702-SEM!$C$34)</f>
        <v>4.8813244822880097</v>
      </c>
      <c r="P702">
        <f t="shared" si="11"/>
        <v>69.599999999999994</v>
      </c>
    </row>
    <row r="703" spans="10:16">
      <c r="J703" s="5"/>
      <c r="L703">
        <f>SEM!M703</f>
        <v>0.46624100000000002</v>
      </c>
      <c r="M703">
        <f>SEM!N703</f>
        <v>69.7</v>
      </c>
      <c r="O703">
        <f>ABS(L703-SEM!$C$34)</f>
        <v>4.88226221028801</v>
      </c>
      <c r="P703">
        <f t="shared" si="11"/>
        <v>69.7</v>
      </c>
    </row>
    <row r="704" spans="10:16">
      <c r="J704" s="5"/>
      <c r="L704">
        <f>SEM!M704</f>
        <v>0.469279</v>
      </c>
      <c r="M704">
        <f>SEM!N704</f>
        <v>69.8</v>
      </c>
      <c r="O704">
        <f>ABS(L704-SEM!$C$34)</f>
        <v>4.8853002102880101</v>
      </c>
      <c r="P704">
        <f t="shared" si="11"/>
        <v>69.8</v>
      </c>
    </row>
    <row r="705" spans="10:16">
      <c r="J705" s="5"/>
      <c r="L705">
        <f>SEM!M705</f>
        <v>0.474807643000001</v>
      </c>
      <c r="M705">
        <f>SEM!N705</f>
        <v>69.900000000000006</v>
      </c>
      <c r="O705">
        <f>ABS(L705-SEM!$C$34)</f>
        <v>4.8908288532880109</v>
      </c>
      <c r="P705">
        <f t="shared" si="11"/>
        <v>69.900000000000006</v>
      </c>
    </row>
    <row r="706" spans="10:16">
      <c r="J706" s="5"/>
      <c r="L706">
        <f>SEM!M706</f>
        <v>0.47881980000000002</v>
      </c>
      <c r="M706">
        <f>SEM!N706</f>
        <v>70</v>
      </c>
      <c r="O706">
        <f>ABS(L706-SEM!$C$34)</f>
        <v>4.89484101028801</v>
      </c>
      <c r="P706">
        <f t="shared" si="11"/>
        <v>70</v>
      </c>
    </row>
    <row r="707" spans="10:16">
      <c r="J707" s="5"/>
      <c r="L707">
        <f>SEM!M707</f>
        <v>0.48640275799999999</v>
      </c>
      <c r="M707">
        <f>SEM!N707</f>
        <v>70.099999999999994</v>
      </c>
      <c r="O707">
        <f>ABS(L707-SEM!$C$34)</f>
        <v>4.9024239682880095</v>
      </c>
      <c r="P707">
        <f t="shared" si="11"/>
        <v>70.099999999999994</v>
      </c>
    </row>
    <row r="708" spans="10:16">
      <c r="J708" s="5"/>
      <c r="L708">
        <f>SEM!M708</f>
        <v>0.49795200000000001</v>
      </c>
      <c r="M708">
        <f>SEM!N708</f>
        <v>70.2</v>
      </c>
      <c r="O708">
        <f>ABS(L708-SEM!$C$34)</f>
        <v>4.9139732102880096</v>
      </c>
      <c r="P708">
        <f t="shared" si="11"/>
        <v>70.2</v>
      </c>
    </row>
    <row r="709" spans="10:16">
      <c r="J709" s="5"/>
      <c r="L709">
        <f>SEM!M709</f>
        <v>0.49832458899999998</v>
      </c>
      <c r="M709">
        <f>SEM!N709</f>
        <v>70.3</v>
      </c>
      <c r="O709">
        <f>ABS(L709-SEM!$C$34)</f>
        <v>4.91434579928801</v>
      </c>
      <c r="P709">
        <f t="shared" si="11"/>
        <v>70.3</v>
      </c>
    </row>
    <row r="710" spans="10:16">
      <c r="J710" s="5"/>
      <c r="L710">
        <f>SEM!M710</f>
        <v>0.50026176</v>
      </c>
      <c r="M710">
        <f>SEM!N710</f>
        <v>70.400000000000006</v>
      </c>
      <c r="O710">
        <f>ABS(L710-SEM!$C$34)</f>
        <v>4.9162829702880098</v>
      </c>
      <c r="P710">
        <f t="shared" si="11"/>
        <v>70.400000000000006</v>
      </c>
    </row>
    <row r="711" spans="10:16">
      <c r="J711" s="5"/>
      <c r="L711">
        <f>SEM!M711</f>
        <v>0.50542215000000001</v>
      </c>
      <c r="M711">
        <f>SEM!N711</f>
        <v>70.5</v>
      </c>
      <c r="O711">
        <f>ABS(L711-SEM!$C$34)</f>
        <v>4.9214433602880101</v>
      </c>
      <c r="P711">
        <f t="shared" ref="P711:P774" si="12">M711</f>
        <v>70.5</v>
      </c>
    </row>
    <row r="712" spans="10:16">
      <c r="J712" s="5"/>
      <c r="L712">
        <f>SEM!M712</f>
        <v>0.51102551399999996</v>
      </c>
      <c r="M712">
        <f>SEM!N712</f>
        <v>70.599999999999994</v>
      </c>
      <c r="O712">
        <f>ABS(L712-SEM!$C$34)</f>
        <v>4.9270467242880098</v>
      </c>
      <c r="P712">
        <f t="shared" si="12"/>
        <v>70.599999999999994</v>
      </c>
    </row>
    <row r="713" spans="10:16">
      <c r="J713" s="5"/>
      <c r="L713">
        <f>SEM!M713</f>
        <v>0.51200100000000004</v>
      </c>
      <c r="M713">
        <f>SEM!N713</f>
        <v>70.7</v>
      </c>
      <c r="O713">
        <f>ABS(L713-SEM!$C$34)</f>
        <v>4.9280222102880096</v>
      </c>
      <c r="P713">
        <f t="shared" si="12"/>
        <v>70.7</v>
      </c>
    </row>
    <row r="714" spans="10:16">
      <c r="J714" s="5"/>
      <c r="L714">
        <f>SEM!M714</f>
        <v>0.51776900000000003</v>
      </c>
      <c r="M714">
        <f>SEM!N714</f>
        <v>70.8</v>
      </c>
      <c r="O714">
        <f>ABS(L714-SEM!$C$34)</f>
        <v>4.9337902102880102</v>
      </c>
      <c r="P714">
        <f t="shared" si="12"/>
        <v>70.8</v>
      </c>
    </row>
    <row r="715" spans="10:16">
      <c r="J715" s="5"/>
      <c r="L715">
        <f>SEM!M715</f>
        <v>0.51907827299999998</v>
      </c>
      <c r="M715">
        <f>SEM!N715</f>
        <v>70.900000000000006</v>
      </c>
      <c r="O715">
        <f>ABS(L715-SEM!$C$34)</f>
        <v>4.9350994832880097</v>
      </c>
      <c r="P715">
        <f t="shared" si="12"/>
        <v>70.900000000000006</v>
      </c>
    </row>
    <row r="716" spans="10:16">
      <c r="J716" s="5"/>
      <c r="L716">
        <f>SEM!M716</f>
        <v>0.52080274000000004</v>
      </c>
      <c r="M716">
        <f>SEM!N716</f>
        <v>71</v>
      </c>
      <c r="O716">
        <f>ABS(L716-SEM!$C$34)</f>
        <v>4.9368239502880096</v>
      </c>
      <c r="P716">
        <f t="shared" si="12"/>
        <v>71</v>
      </c>
    </row>
    <row r="717" spans="10:16">
      <c r="J717" s="5"/>
      <c r="L717">
        <f>SEM!M717</f>
        <v>0.52306300800000005</v>
      </c>
      <c r="M717">
        <f>SEM!N717</f>
        <v>71.099999999999994</v>
      </c>
      <c r="O717">
        <f>ABS(L717-SEM!$C$34)</f>
        <v>4.9390842182880101</v>
      </c>
      <c r="P717">
        <f t="shared" si="12"/>
        <v>71.099999999999994</v>
      </c>
    </row>
    <row r="718" spans="10:16">
      <c r="J718" s="5"/>
      <c r="L718">
        <f>SEM!M718</f>
        <v>0.53312849599999901</v>
      </c>
      <c r="M718">
        <f>SEM!N718</f>
        <v>71.2</v>
      </c>
      <c r="O718">
        <f>ABS(L718-SEM!$C$34)</f>
        <v>4.9491497062880088</v>
      </c>
      <c r="P718">
        <f t="shared" si="12"/>
        <v>71.2</v>
      </c>
    </row>
    <row r="719" spans="10:16">
      <c r="J719" s="5"/>
      <c r="L719">
        <f>SEM!M719</f>
        <v>0.53957200000000005</v>
      </c>
      <c r="M719">
        <f>SEM!N719</f>
        <v>71.3</v>
      </c>
      <c r="O719">
        <f>ABS(L719-SEM!$C$34)</f>
        <v>4.9555932102880096</v>
      </c>
      <c r="P719">
        <f t="shared" si="12"/>
        <v>71.3</v>
      </c>
    </row>
    <row r="720" spans="10:16">
      <c r="J720" s="5"/>
      <c r="L720">
        <f>SEM!M720</f>
        <v>0.54002838200000003</v>
      </c>
      <c r="M720">
        <f>SEM!N720</f>
        <v>71.400000000000006</v>
      </c>
      <c r="O720">
        <f>ABS(L720-SEM!$C$34)</f>
        <v>4.9560495922880099</v>
      </c>
      <c r="P720">
        <f t="shared" si="12"/>
        <v>71.400000000000006</v>
      </c>
    </row>
    <row r="721" spans="10:16">
      <c r="J721" s="5"/>
      <c r="L721">
        <f>SEM!M721</f>
        <v>0.54094052000000004</v>
      </c>
      <c r="M721">
        <f>SEM!N721</f>
        <v>71.5</v>
      </c>
      <c r="O721">
        <f>ABS(L721-SEM!$C$34)</f>
        <v>4.9569617302880102</v>
      </c>
      <c r="P721">
        <f t="shared" si="12"/>
        <v>71.5</v>
      </c>
    </row>
    <row r="722" spans="10:16">
      <c r="J722" s="5"/>
      <c r="L722">
        <f>SEM!M722</f>
        <v>0.543497008</v>
      </c>
      <c r="M722">
        <f>SEM!N722</f>
        <v>71.599999999999994</v>
      </c>
      <c r="O722">
        <f>ABS(L722-SEM!$C$34)</f>
        <v>4.95951821828801</v>
      </c>
      <c r="P722">
        <f t="shared" si="12"/>
        <v>71.599999999999994</v>
      </c>
    </row>
    <row r="723" spans="10:16">
      <c r="J723" s="5"/>
      <c r="L723">
        <f>SEM!M723</f>
        <v>0.54528766399999995</v>
      </c>
      <c r="M723">
        <f>SEM!N723</f>
        <v>71.7</v>
      </c>
      <c r="O723">
        <f>ABS(L723-SEM!$C$34)</f>
        <v>4.9613088742880098</v>
      </c>
      <c r="P723">
        <f t="shared" si="12"/>
        <v>71.7</v>
      </c>
    </row>
    <row r="724" spans="10:16">
      <c r="J724" s="5"/>
      <c r="L724">
        <f>SEM!M724</f>
        <v>0.549481</v>
      </c>
      <c r="M724">
        <f>SEM!N724</f>
        <v>71.8</v>
      </c>
      <c r="O724">
        <f>ABS(L724-SEM!$C$34)</f>
        <v>4.96550221028801</v>
      </c>
      <c r="P724">
        <f t="shared" si="12"/>
        <v>71.8</v>
      </c>
    </row>
    <row r="725" spans="10:16">
      <c r="J725" s="5"/>
      <c r="L725">
        <f>SEM!M725</f>
        <v>0.55210419700000002</v>
      </c>
      <c r="M725">
        <f>SEM!N725</f>
        <v>71.900000000000006</v>
      </c>
      <c r="O725">
        <f>ABS(L725-SEM!$C$34)</f>
        <v>4.9681254072880101</v>
      </c>
      <c r="P725">
        <f t="shared" si="12"/>
        <v>71.900000000000006</v>
      </c>
    </row>
    <row r="726" spans="10:16">
      <c r="J726" s="5"/>
      <c r="L726">
        <f>SEM!M726</f>
        <v>0.55252000000000001</v>
      </c>
      <c r="M726">
        <f>SEM!N726</f>
        <v>72</v>
      </c>
      <c r="O726">
        <f>ABS(L726-SEM!$C$34)</f>
        <v>4.9685412102880102</v>
      </c>
      <c r="P726">
        <f t="shared" si="12"/>
        <v>72</v>
      </c>
    </row>
    <row r="727" spans="10:16">
      <c r="J727" s="5"/>
      <c r="L727">
        <f>SEM!M727</f>
        <v>0.55399543699999998</v>
      </c>
      <c r="M727">
        <f>SEM!N727</f>
        <v>72.099999999999994</v>
      </c>
      <c r="O727">
        <f>ABS(L727-SEM!$C$34)</f>
        <v>4.9700166472880101</v>
      </c>
      <c r="P727">
        <f t="shared" si="12"/>
        <v>72.099999999999994</v>
      </c>
    </row>
    <row r="728" spans="10:16">
      <c r="J728" s="5"/>
      <c r="L728">
        <f>SEM!M728</f>
        <v>0.55814558999999997</v>
      </c>
      <c r="M728">
        <f>SEM!N728</f>
        <v>72.2</v>
      </c>
      <c r="O728">
        <f>ABS(L728-SEM!$C$34)</f>
        <v>4.9741668002880095</v>
      </c>
      <c r="P728">
        <f t="shared" si="12"/>
        <v>72.2</v>
      </c>
    </row>
    <row r="729" spans="10:16">
      <c r="J729" s="5"/>
      <c r="L729">
        <f>SEM!M729</f>
        <v>0.55938900000000003</v>
      </c>
      <c r="M729">
        <f>SEM!N729</f>
        <v>72.3</v>
      </c>
      <c r="O729">
        <f>ABS(L729-SEM!$C$34)</f>
        <v>4.9754102102880102</v>
      </c>
      <c r="P729">
        <f t="shared" si="12"/>
        <v>72.3</v>
      </c>
    </row>
    <row r="730" spans="10:16">
      <c r="J730" s="5"/>
      <c r="L730">
        <f>SEM!M730</f>
        <v>0.55938900000000003</v>
      </c>
      <c r="M730">
        <f>SEM!N730</f>
        <v>72.400000000000006</v>
      </c>
      <c r="O730">
        <f>ABS(L730-SEM!$C$34)</f>
        <v>4.9754102102880102</v>
      </c>
      <c r="P730">
        <f t="shared" si="12"/>
        <v>72.400000000000006</v>
      </c>
    </row>
    <row r="731" spans="10:16">
      <c r="J731" s="5"/>
      <c r="L731">
        <f>SEM!M731</f>
        <v>0.56191515000000003</v>
      </c>
      <c r="M731">
        <f>SEM!N731</f>
        <v>72.5</v>
      </c>
      <c r="O731">
        <f>ABS(L731-SEM!$C$34)</f>
        <v>4.9779363602880098</v>
      </c>
      <c r="P731">
        <f t="shared" si="12"/>
        <v>72.5</v>
      </c>
    </row>
    <row r="732" spans="10:16">
      <c r="J732" s="5"/>
      <c r="L732">
        <f>SEM!M732</f>
        <v>0.56242800000000004</v>
      </c>
      <c r="M732">
        <f>SEM!N732</f>
        <v>72.599999999999994</v>
      </c>
      <c r="O732">
        <f>ABS(L732-SEM!$C$34)</f>
        <v>4.9784492102880096</v>
      </c>
      <c r="P732">
        <f t="shared" si="12"/>
        <v>72.599999999999994</v>
      </c>
    </row>
    <row r="733" spans="10:16">
      <c r="J733" s="5"/>
      <c r="L733">
        <f>SEM!M733</f>
        <v>0.56348922599999995</v>
      </c>
      <c r="M733">
        <f>SEM!N733</f>
        <v>72.7</v>
      </c>
      <c r="O733">
        <f>ABS(L733-SEM!$C$34)</f>
        <v>4.9795104362880096</v>
      </c>
      <c r="P733">
        <f t="shared" si="12"/>
        <v>72.7</v>
      </c>
    </row>
    <row r="734" spans="10:16">
      <c r="J734" s="5"/>
      <c r="L734">
        <f>SEM!M734</f>
        <v>0.56665155199999995</v>
      </c>
      <c r="M734">
        <f>SEM!N734</f>
        <v>72.8</v>
      </c>
      <c r="O734">
        <f>ABS(L734-SEM!$C$34)</f>
        <v>4.9826727622880096</v>
      </c>
      <c r="P734">
        <f t="shared" si="12"/>
        <v>72.8</v>
      </c>
    </row>
    <row r="735" spans="10:16">
      <c r="J735" s="5"/>
      <c r="L735">
        <f>SEM!M735</f>
        <v>0.57883983800000105</v>
      </c>
      <c r="M735">
        <f>SEM!N735</f>
        <v>72.900000000000006</v>
      </c>
      <c r="O735">
        <f>ABS(L735-SEM!$C$34)</f>
        <v>4.9948610482880111</v>
      </c>
      <c r="P735">
        <f t="shared" si="12"/>
        <v>72.900000000000006</v>
      </c>
    </row>
    <row r="736" spans="10:16">
      <c r="J736" s="5"/>
      <c r="L736">
        <f>SEM!M736</f>
        <v>0.58231706000000005</v>
      </c>
      <c r="M736">
        <f>SEM!N736</f>
        <v>73</v>
      </c>
      <c r="O736">
        <f>ABS(L736-SEM!$C$34)</f>
        <v>4.9983382702880101</v>
      </c>
      <c r="P736">
        <f t="shared" si="12"/>
        <v>73</v>
      </c>
    </row>
    <row r="737" spans="10:16">
      <c r="J737" s="5"/>
      <c r="L737">
        <f>SEM!M737</f>
        <v>0.58515557799999995</v>
      </c>
      <c r="M737">
        <f>SEM!N737</f>
        <v>73.099999999999994</v>
      </c>
      <c r="O737">
        <f>ABS(L737-SEM!$C$34)</f>
        <v>5.00117678828801</v>
      </c>
      <c r="P737">
        <f t="shared" si="12"/>
        <v>73.099999999999994</v>
      </c>
    </row>
    <row r="738" spans="10:16">
      <c r="J738" s="5"/>
      <c r="L738">
        <f>SEM!M738</f>
        <v>0.589974424</v>
      </c>
      <c r="M738">
        <f>SEM!N738</f>
        <v>73.2</v>
      </c>
      <c r="O738">
        <f>ABS(L738-SEM!$C$34)</f>
        <v>5.0059956342880101</v>
      </c>
      <c r="P738">
        <f t="shared" si="12"/>
        <v>73.2</v>
      </c>
    </row>
    <row r="739" spans="10:16">
      <c r="J739" s="5"/>
      <c r="L739">
        <f>SEM!M739</f>
        <v>0.59110099999999999</v>
      </c>
      <c r="M739">
        <f>SEM!N739</f>
        <v>73.3</v>
      </c>
      <c r="O739">
        <f>ABS(L739-SEM!$C$34)</f>
        <v>5.00712221028801</v>
      </c>
      <c r="P739">
        <f t="shared" si="12"/>
        <v>73.3</v>
      </c>
    </row>
    <row r="740" spans="10:16">
      <c r="J740" s="5"/>
      <c r="L740">
        <f>SEM!M740</f>
        <v>0.59110099999999999</v>
      </c>
      <c r="M740">
        <f>SEM!N740</f>
        <v>73.400000000000006</v>
      </c>
      <c r="O740">
        <f>ABS(L740-SEM!$C$34)</f>
        <v>5.00712221028801</v>
      </c>
      <c r="P740">
        <f t="shared" si="12"/>
        <v>73.400000000000006</v>
      </c>
    </row>
    <row r="741" spans="10:16">
      <c r="J741" s="5"/>
      <c r="L741">
        <f>SEM!M741</f>
        <v>0.59406110000000001</v>
      </c>
      <c r="M741">
        <f>SEM!N741</f>
        <v>73.5</v>
      </c>
      <c r="O741">
        <f>ABS(L741-SEM!$C$34)</f>
        <v>5.0100823102880101</v>
      </c>
      <c r="P741">
        <f t="shared" si="12"/>
        <v>73.5</v>
      </c>
    </row>
    <row r="742" spans="10:16">
      <c r="J742" s="5"/>
      <c r="L742">
        <f>SEM!M742</f>
        <v>0.59968136800000005</v>
      </c>
      <c r="M742">
        <f>SEM!N742</f>
        <v>73.599999999999994</v>
      </c>
      <c r="O742">
        <f>ABS(L742-SEM!$C$34)</f>
        <v>5.0157025782880096</v>
      </c>
      <c r="P742">
        <f t="shared" si="12"/>
        <v>73.599999999999994</v>
      </c>
    </row>
    <row r="743" spans="10:16">
      <c r="J743" s="5"/>
      <c r="L743">
        <f>SEM!M743</f>
        <v>0.60100900000000002</v>
      </c>
      <c r="M743">
        <f>SEM!N743</f>
        <v>73.7</v>
      </c>
      <c r="O743">
        <f>ABS(L743-SEM!$C$34)</f>
        <v>5.0170302102880102</v>
      </c>
      <c r="P743">
        <f t="shared" si="12"/>
        <v>73.7</v>
      </c>
    </row>
    <row r="744" spans="10:16">
      <c r="J744" s="5"/>
      <c r="L744">
        <f>SEM!M744</f>
        <v>0.60100900000000002</v>
      </c>
      <c r="M744">
        <f>SEM!N744</f>
        <v>73.8</v>
      </c>
      <c r="O744">
        <f>ABS(L744-SEM!$C$34)</f>
        <v>5.0170302102880102</v>
      </c>
      <c r="P744">
        <f t="shared" si="12"/>
        <v>73.8</v>
      </c>
    </row>
    <row r="745" spans="10:16">
      <c r="J745" s="5"/>
      <c r="L745">
        <f>SEM!M745</f>
        <v>0.60249418300000002</v>
      </c>
      <c r="M745">
        <f>SEM!N745</f>
        <v>73.900000000000006</v>
      </c>
      <c r="O745">
        <f>ABS(L745-SEM!$C$34)</f>
        <v>5.01851539328801</v>
      </c>
      <c r="P745">
        <f t="shared" si="12"/>
        <v>73.900000000000006</v>
      </c>
    </row>
    <row r="746" spans="10:16">
      <c r="J746" s="5"/>
      <c r="L746">
        <f>SEM!M746</f>
        <v>0.61293556000000005</v>
      </c>
      <c r="M746">
        <f>SEM!N746</f>
        <v>74</v>
      </c>
      <c r="O746">
        <f>ABS(L746-SEM!$C$34)</f>
        <v>5.0289567702880102</v>
      </c>
      <c r="P746">
        <f t="shared" si="12"/>
        <v>74</v>
      </c>
    </row>
    <row r="747" spans="10:16">
      <c r="J747" s="5"/>
      <c r="L747">
        <f>SEM!M747</f>
        <v>0.61839307799999998</v>
      </c>
      <c r="M747">
        <f>SEM!N747</f>
        <v>74.099999999999994</v>
      </c>
      <c r="O747">
        <f>ABS(L747-SEM!$C$34)</f>
        <v>5.0344142882880103</v>
      </c>
      <c r="P747">
        <f t="shared" si="12"/>
        <v>74.099999999999994</v>
      </c>
    </row>
    <row r="748" spans="10:16">
      <c r="J748" s="5"/>
      <c r="L748">
        <f>SEM!M748</f>
        <v>0.62281200000000003</v>
      </c>
      <c r="M748">
        <f>SEM!N748</f>
        <v>74.2</v>
      </c>
      <c r="O748">
        <f>ABS(L748-SEM!$C$34)</f>
        <v>5.0388332102880096</v>
      </c>
      <c r="P748">
        <f t="shared" si="12"/>
        <v>74.2</v>
      </c>
    </row>
    <row r="749" spans="10:16">
      <c r="J749" s="5"/>
      <c r="L749">
        <f>SEM!M749</f>
        <v>0.62305810900000003</v>
      </c>
      <c r="M749">
        <f>SEM!N749</f>
        <v>74.3</v>
      </c>
      <c r="O749">
        <f>ABS(L749-SEM!$C$34)</f>
        <v>5.0390793192880103</v>
      </c>
      <c r="P749">
        <f t="shared" si="12"/>
        <v>74.3</v>
      </c>
    </row>
    <row r="750" spans="10:16">
      <c r="J750" s="5"/>
      <c r="L750">
        <f>SEM!M750</f>
        <v>0.62672170400000005</v>
      </c>
      <c r="M750">
        <f>SEM!N750</f>
        <v>74.400000000000006</v>
      </c>
      <c r="O750">
        <f>ABS(L750-SEM!$C$34)</f>
        <v>5.0427429142880102</v>
      </c>
      <c r="P750">
        <f t="shared" si="12"/>
        <v>74.400000000000006</v>
      </c>
    </row>
    <row r="751" spans="10:16">
      <c r="J751" s="5"/>
      <c r="L751">
        <f>SEM!M751</f>
        <v>0.63101300999999999</v>
      </c>
      <c r="M751">
        <f>SEM!N751</f>
        <v>74.5</v>
      </c>
      <c r="O751">
        <f>ABS(L751-SEM!$C$34)</f>
        <v>5.0470342202880101</v>
      </c>
      <c r="P751">
        <f t="shared" si="12"/>
        <v>74.5</v>
      </c>
    </row>
    <row r="752" spans="10:16">
      <c r="J752" s="5"/>
      <c r="L752">
        <f>SEM!M752</f>
        <v>0.63509427399999996</v>
      </c>
      <c r="M752">
        <f>SEM!N752</f>
        <v>74.599999999999994</v>
      </c>
      <c r="O752">
        <f>ABS(L752-SEM!$C$34)</f>
        <v>5.0511154842880099</v>
      </c>
      <c r="P752">
        <f t="shared" si="12"/>
        <v>74.599999999999994</v>
      </c>
    </row>
    <row r="753" spans="10:16">
      <c r="J753" s="5"/>
      <c r="L753">
        <f>SEM!M753</f>
        <v>0.63613764299999997</v>
      </c>
      <c r="M753">
        <f>SEM!N753</f>
        <v>74.7</v>
      </c>
      <c r="O753">
        <f>ABS(L753-SEM!$C$34)</f>
        <v>5.0521588532880095</v>
      </c>
      <c r="P753">
        <f t="shared" si="12"/>
        <v>74.7</v>
      </c>
    </row>
    <row r="754" spans="10:16">
      <c r="J754" s="5"/>
      <c r="L754">
        <f>SEM!M754</f>
        <v>0.64022349199999995</v>
      </c>
      <c r="M754">
        <f>SEM!N754</f>
        <v>74.8</v>
      </c>
      <c r="O754">
        <f>ABS(L754-SEM!$C$34)</f>
        <v>5.0562447022880095</v>
      </c>
      <c r="P754">
        <f t="shared" si="12"/>
        <v>74.8</v>
      </c>
    </row>
    <row r="755" spans="10:16">
      <c r="J755" s="5"/>
      <c r="L755">
        <f>SEM!M755</f>
        <v>0.64100199999999996</v>
      </c>
      <c r="M755">
        <f>SEM!N755</f>
        <v>74.900000000000006</v>
      </c>
      <c r="O755">
        <f>ABS(L755-SEM!$C$34)</f>
        <v>5.0570232102880102</v>
      </c>
      <c r="P755">
        <f t="shared" si="12"/>
        <v>74.900000000000006</v>
      </c>
    </row>
    <row r="756" spans="10:16">
      <c r="J756" s="5"/>
      <c r="L756">
        <f>SEM!M756</f>
        <v>0.64222224999999999</v>
      </c>
      <c r="M756">
        <f>SEM!N756</f>
        <v>75</v>
      </c>
      <c r="O756">
        <f>ABS(L756-SEM!$C$34)</f>
        <v>5.0582434602880095</v>
      </c>
      <c r="P756">
        <f t="shared" si="12"/>
        <v>75</v>
      </c>
    </row>
    <row r="757" spans="10:16">
      <c r="J757" s="5"/>
      <c r="L757">
        <f>SEM!M757</f>
        <v>0.64822700700000002</v>
      </c>
      <c r="M757">
        <f>SEM!N757</f>
        <v>75.099999999999994</v>
      </c>
      <c r="O757">
        <f>ABS(L757-SEM!$C$34)</f>
        <v>5.0642482172880099</v>
      </c>
      <c r="P757">
        <f t="shared" si="12"/>
        <v>75.099999999999994</v>
      </c>
    </row>
    <row r="758" spans="10:16">
      <c r="J758" s="5"/>
      <c r="L758">
        <f>SEM!M758</f>
        <v>0.65418048799999995</v>
      </c>
      <c r="M758">
        <f>SEM!N758</f>
        <v>75.2</v>
      </c>
      <c r="O758">
        <f>ABS(L758-SEM!$C$34)</f>
        <v>5.0702016982880096</v>
      </c>
      <c r="P758">
        <f t="shared" si="12"/>
        <v>75.2</v>
      </c>
    </row>
    <row r="759" spans="10:16">
      <c r="J759" s="5"/>
      <c r="L759">
        <f>SEM!M759</f>
        <v>0.65460658199999999</v>
      </c>
      <c r="M759">
        <f>SEM!N759</f>
        <v>75.3</v>
      </c>
      <c r="O759">
        <f>ABS(L759-SEM!$C$34)</f>
        <v>5.0706277922880094</v>
      </c>
      <c r="P759">
        <f t="shared" si="12"/>
        <v>75.3</v>
      </c>
    </row>
    <row r="760" spans="10:16">
      <c r="J760" s="5"/>
      <c r="L760">
        <f>SEM!M760</f>
        <v>0.65662313800000005</v>
      </c>
      <c r="M760">
        <f>SEM!N760</f>
        <v>75.400000000000006</v>
      </c>
      <c r="O760">
        <f>ABS(L760-SEM!$C$34)</f>
        <v>5.0726443482880104</v>
      </c>
      <c r="P760">
        <f t="shared" si="12"/>
        <v>75.400000000000006</v>
      </c>
    </row>
    <row r="761" spans="10:16">
      <c r="J761" s="5"/>
      <c r="L761">
        <f>SEM!M761</f>
        <v>0.65968889500000005</v>
      </c>
      <c r="M761">
        <f>SEM!N761</f>
        <v>75.5</v>
      </c>
      <c r="O761">
        <f>ABS(L761-SEM!$C$34)</f>
        <v>5.0757101052880103</v>
      </c>
      <c r="P761">
        <f t="shared" si="12"/>
        <v>75.5</v>
      </c>
    </row>
    <row r="762" spans="10:16">
      <c r="J762" s="5"/>
      <c r="L762">
        <f>SEM!M762</f>
        <v>0.66443200000000002</v>
      </c>
      <c r="M762">
        <f>SEM!N762</f>
        <v>75.599999999999994</v>
      </c>
      <c r="O762">
        <f>ABS(L762-SEM!$C$34)</f>
        <v>5.0804532102880096</v>
      </c>
      <c r="P762">
        <f t="shared" si="12"/>
        <v>75.599999999999994</v>
      </c>
    </row>
    <row r="763" spans="10:16">
      <c r="J763" s="5"/>
      <c r="L763">
        <f>SEM!M763</f>
        <v>0.66747100000000004</v>
      </c>
      <c r="M763">
        <f>SEM!N763</f>
        <v>75.7</v>
      </c>
      <c r="O763">
        <f>ABS(L763-SEM!$C$34)</f>
        <v>5.0834922102880098</v>
      </c>
      <c r="P763">
        <f t="shared" si="12"/>
        <v>75.7</v>
      </c>
    </row>
    <row r="764" spans="10:16">
      <c r="J764" s="5"/>
      <c r="L764">
        <f>SEM!M764</f>
        <v>0.66802420399999995</v>
      </c>
      <c r="M764">
        <f>SEM!N764</f>
        <v>75.8</v>
      </c>
      <c r="O764">
        <f>ABS(L764-SEM!$C$34)</f>
        <v>5.0840454142880098</v>
      </c>
      <c r="P764">
        <f t="shared" si="12"/>
        <v>75.8</v>
      </c>
    </row>
    <row r="765" spans="10:16">
      <c r="J765" s="5"/>
      <c r="L765">
        <f>SEM!M765</f>
        <v>0.67417372799999997</v>
      </c>
      <c r="M765">
        <f>SEM!N765</f>
        <v>75.900000000000006</v>
      </c>
      <c r="O765">
        <f>ABS(L765-SEM!$C$34)</f>
        <v>5.0901949382880094</v>
      </c>
      <c r="P765">
        <f t="shared" si="12"/>
        <v>75.900000000000006</v>
      </c>
    </row>
    <row r="766" spans="10:16">
      <c r="J766" s="5"/>
      <c r="L766">
        <f>SEM!M766</f>
        <v>0.68242663999999997</v>
      </c>
      <c r="M766">
        <f>SEM!N766</f>
        <v>76</v>
      </c>
      <c r="O766">
        <f>ABS(L766-SEM!$C$34)</f>
        <v>5.09844785028801</v>
      </c>
      <c r="P766">
        <f t="shared" si="12"/>
        <v>76</v>
      </c>
    </row>
    <row r="767" spans="10:16">
      <c r="J767" s="5"/>
      <c r="L767">
        <f>SEM!M767</f>
        <v>0.68425000000000002</v>
      </c>
      <c r="M767">
        <f>SEM!N767</f>
        <v>76.099999999999994</v>
      </c>
      <c r="O767">
        <f>ABS(L767-SEM!$C$34)</f>
        <v>5.1002712102880103</v>
      </c>
      <c r="P767">
        <f t="shared" si="12"/>
        <v>76.099999999999994</v>
      </c>
    </row>
    <row r="768" spans="10:16">
      <c r="J768" s="5"/>
      <c r="L768">
        <f>SEM!M768</f>
        <v>0.68676199999999998</v>
      </c>
      <c r="M768">
        <f>SEM!N768</f>
        <v>76.2</v>
      </c>
      <c r="O768">
        <f>ABS(L768-SEM!$C$34)</f>
        <v>5.1027832102880097</v>
      </c>
      <c r="P768">
        <f t="shared" si="12"/>
        <v>76.2</v>
      </c>
    </row>
    <row r="769" spans="10:16">
      <c r="J769" s="5"/>
      <c r="L769">
        <f>SEM!M769</f>
        <v>0.68814091600000005</v>
      </c>
      <c r="M769">
        <f>SEM!N769</f>
        <v>76.3</v>
      </c>
      <c r="O769">
        <f>ABS(L769-SEM!$C$34)</f>
        <v>5.1041621262880099</v>
      </c>
      <c r="P769">
        <f t="shared" si="12"/>
        <v>76.3</v>
      </c>
    </row>
    <row r="770" spans="10:16">
      <c r="J770" s="5"/>
      <c r="L770">
        <f>SEM!M770</f>
        <v>0.68978913200000003</v>
      </c>
      <c r="M770">
        <f>SEM!N770</f>
        <v>76.400000000000006</v>
      </c>
      <c r="O770">
        <f>ABS(L770-SEM!$C$34)</f>
        <v>5.1058103422880095</v>
      </c>
      <c r="P770">
        <f t="shared" si="12"/>
        <v>76.400000000000006</v>
      </c>
    </row>
    <row r="771" spans="10:16">
      <c r="J771" s="5"/>
      <c r="L771">
        <f>SEM!M771</f>
        <v>0.69826765500000099</v>
      </c>
      <c r="M771">
        <f>SEM!N771</f>
        <v>76.5</v>
      </c>
      <c r="O771">
        <f>ABS(L771-SEM!$C$34)</f>
        <v>5.1142888652880112</v>
      </c>
      <c r="P771">
        <f t="shared" si="12"/>
        <v>76.5</v>
      </c>
    </row>
    <row r="772" spans="10:16">
      <c r="J772" s="5"/>
      <c r="L772">
        <f>SEM!M772</f>
        <v>0.704838258</v>
      </c>
      <c r="M772">
        <f>SEM!N772</f>
        <v>76.599999999999994</v>
      </c>
      <c r="O772">
        <f>ABS(L772-SEM!$C$34)</f>
        <v>5.1208594682880095</v>
      </c>
      <c r="P772">
        <f t="shared" si="12"/>
        <v>76.599999999999994</v>
      </c>
    </row>
    <row r="773" spans="10:16">
      <c r="J773" s="5"/>
      <c r="L773">
        <f>SEM!M773</f>
        <v>0.70605200000000001</v>
      </c>
      <c r="M773">
        <f>SEM!N773</f>
        <v>76.7</v>
      </c>
      <c r="O773">
        <f>ABS(L773-SEM!$C$34)</f>
        <v>5.1220732102880095</v>
      </c>
      <c r="P773">
        <f t="shared" si="12"/>
        <v>76.7</v>
      </c>
    </row>
    <row r="774" spans="10:16">
      <c r="J774" s="5"/>
      <c r="L774">
        <f>SEM!M774</f>
        <v>0.70930258400000001</v>
      </c>
      <c r="M774">
        <f>SEM!N774</f>
        <v>76.8</v>
      </c>
      <c r="O774">
        <f>ABS(L774-SEM!$C$34)</f>
        <v>5.1253237942880094</v>
      </c>
      <c r="P774">
        <f t="shared" si="12"/>
        <v>76.8</v>
      </c>
    </row>
    <row r="775" spans="10:16">
      <c r="J775" s="5"/>
      <c r="L775">
        <f>SEM!M775</f>
        <v>0.71400564799999999</v>
      </c>
      <c r="M775">
        <f>SEM!N775</f>
        <v>76.900000000000006</v>
      </c>
      <c r="O775">
        <f>ABS(L775-SEM!$C$34)</f>
        <v>5.1300268582880095</v>
      </c>
      <c r="P775">
        <f t="shared" ref="P775:P838" si="13">M775</f>
        <v>76.900000000000006</v>
      </c>
    </row>
    <row r="776" spans="10:16">
      <c r="J776" s="5"/>
      <c r="L776">
        <f>SEM!M776</f>
        <v>0.71596099999999996</v>
      </c>
      <c r="M776">
        <f>SEM!N776</f>
        <v>77</v>
      </c>
      <c r="O776">
        <f>ABS(L776-SEM!$C$34)</f>
        <v>5.1319822102880099</v>
      </c>
      <c r="P776">
        <f t="shared" si="13"/>
        <v>77</v>
      </c>
    </row>
    <row r="777" spans="10:16">
      <c r="J777" s="5"/>
      <c r="L777">
        <f>SEM!M777</f>
        <v>0.71596099999999996</v>
      </c>
      <c r="M777">
        <f>SEM!N777</f>
        <v>77.099999999999994</v>
      </c>
      <c r="O777">
        <f>ABS(L777-SEM!$C$34)</f>
        <v>5.1319822102880099</v>
      </c>
      <c r="P777">
        <f t="shared" si="13"/>
        <v>77.099999999999994</v>
      </c>
    </row>
    <row r="778" spans="10:16">
      <c r="J778" s="5"/>
      <c r="L778">
        <f>SEM!M778</f>
        <v>0.71665788399999997</v>
      </c>
      <c r="M778">
        <f>SEM!N778</f>
        <v>77.2</v>
      </c>
      <c r="O778">
        <f>ABS(L778-SEM!$C$34)</f>
        <v>5.1326790942880098</v>
      </c>
      <c r="P778">
        <f t="shared" si="13"/>
        <v>77.2</v>
      </c>
    </row>
    <row r="779" spans="10:16">
      <c r="J779" s="5"/>
      <c r="L779">
        <f>SEM!M779</f>
        <v>0.71959123700000005</v>
      </c>
      <c r="M779">
        <f>SEM!N779</f>
        <v>77.3</v>
      </c>
      <c r="O779">
        <f>ABS(L779-SEM!$C$34)</f>
        <v>5.1356124472880103</v>
      </c>
      <c r="P779">
        <f t="shared" si="13"/>
        <v>77.3</v>
      </c>
    </row>
    <row r="780" spans="10:16">
      <c r="J780" s="5"/>
      <c r="L780">
        <f>SEM!M780</f>
        <v>0.72012584599999996</v>
      </c>
      <c r="M780">
        <f>SEM!N780</f>
        <v>77.400000000000006</v>
      </c>
      <c r="O780">
        <f>ABS(L780-SEM!$C$34)</f>
        <v>5.13614705628801</v>
      </c>
      <c r="P780">
        <f t="shared" si="13"/>
        <v>77.400000000000006</v>
      </c>
    </row>
    <row r="781" spans="10:16">
      <c r="J781" s="5"/>
      <c r="L781">
        <f>SEM!M781</f>
        <v>0.72424200000000005</v>
      </c>
      <c r="M781">
        <f>SEM!N781</f>
        <v>77.5</v>
      </c>
      <c r="O781">
        <f>ABS(L781-SEM!$C$34)</f>
        <v>5.1402632102880101</v>
      </c>
      <c r="P781">
        <f t="shared" si="13"/>
        <v>77.5</v>
      </c>
    </row>
    <row r="782" spans="10:16">
      <c r="J782" s="5"/>
      <c r="L782">
        <f>SEM!M782</f>
        <v>0.730522432</v>
      </c>
      <c r="M782">
        <f>SEM!N782</f>
        <v>77.599999999999994</v>
      </c>
      <c r="O782">
        <f>ABS(L782-SEM!$C$34)</f>
        <v>5.1465436422880098</v>
      </c>
      <c r="P782">
        <f t="shared" si="13"/>
        <v>77.599999999999994</v>
      </c>
    </row>
    <row r="783" spans="10:16">
      <c r="J783" s="5"/>
      <c r="L783">
        <f>SEM!M783</f>
        <v>0.74185641700000005</v>
      </c>
      <c r="M783">
        <f>SEM!N783</f>
        <v>77.7</v>
      </c>
      <c r="O783">
        <f>ABS(L783-SEM!$C$34)</f>
        <v>5.15787762728801</v>
      </c>
      <c r="P783">
        <f t="shared" si="13"/>
        <v>77.7</v>
      </c>
    </row>
    <row r="784" spans="10:16">
      <c r="J784" s="5"/>
      <c r="L784">
        <f>SEM!M784</f>
        <v>0.74767300000000003</v>
      </c>
      <c r="M784">
        <f>SEM!N784</f>
        <v>77.8</v>
      </c>
      <c r="O784">
        <f>ABS(L784-SEM!$C$34)</f>
        <v>5.1636942102880097</v>
      </c>
      <c r="P784">
        <f t="shared" si="13"/>
        <v>77.8</v>
      </c>
    </row>
    <row r="785" spans="10:16">
      <c r="J785" s="5"/>
      <c r="L785">
        <f>SEM!M785</f>
        <v>0.75366305900000097</v>
      </c>
      <c r="M785">
        <f>SEM!N785</f>
        <v>77.900000000000006</v>
      </c>
      <c r="O785">
        <f>ABS(L785-SEM!$C$34)</f>
        <v>5.1696842692880107</v>
      </c>
      <c r="P785">
        <f t="shared" si="13"/>
        <v>77.900000000000006</v>
      </c>
    </row>
    <row r="786" spans="10:16">
      <c r="J786" s="5"/>
      <c r="L786">
        <f>SEM!M786</f>
        <v>0.76348879999999997</v>
      </c>
      <c r="M786">
        <f>SEM!N786</f>
        <v>78</v>
      </c>
      <c r="O786">
        <f>ABS(L786-SEM!$C$34)</f>
        <v>5.1795100102880101</v>
      </c>
      <c r="P786">
        <f t="shared" si="13"/>
        <v>78</v>
      </c>
    </row>
    <row r="787" spans="10:16">
      <c r="J787" s="5"/>
      <c r="L787">
        <f>SEM!M787</f>
        <v>0.76852630300000002</v>
      </c>
      <c r="M787">
        <f>SEM!N787</f>
        <v>78.099999999999994</v>
      </c>
      <c r="O787">
        <f>ABS(L787-SEM!$C$34)</f>
        <v>5.1845475132880097</v>
      </c>
      <c r="P787">
        <f t="shared" si="13"/>
        <v>78.099999999999994</v>
      </c>
    </row>
    <row r="788" spans="10:16">
      <c r="J788" s="5"/>
      <c r="L788">
        <f>SEM!M788</f>
        <v>0.76973555800000004</v>
      </c>
      <c r="M788">
        <f>SEM!N788</f>
        <v>78.2</v>
      </c>
      <c r="O788">
        <f>ABS(L788-SEM!$C$34)</f>
        <v>5.1857567682880097</v>
      </c>
      <c r="P788">
        <f t="shared" si="13"/>
        <v>78.2</v>
      </c>
    </row>
    <row r="789" spans="10:16">
      <c r="J789" s="5"/>
      <c r="L789">
        <f>SEM!M789</f>
        <v>0.78198904899999999</v>
      </c>
      <c r="M789">
        <f>SEM!N789</f>
        <v>78.3</v>
      </c>
      <c r="O789">
        <f>ABS(L789-SEM!$C$34)</f>
        <v>5.1980102592880097</v>
      </c>
      <c r="P789">
        <f t="shared" si="13"/>
        <v>78.3</v>
      </c>
    </row>
    <row r="790" spans="10:16">
      <c r="J790" s="5"/>
      <c r="L790">
        <f>SEM!M790</f>
        <v>0.78352500000000003</v>
      </c>
      <c r="M790">
        <f>SEM!N790</f>
        <v>78.400000000000006</v>
      </c>
      <c r="O790">
        <f>ABS(L790-SEM!$C$34)</f>
        <v>5.1995462102880099</v>
      </c>
      <c r="P790">
        <f t="shared" si="13"/>
        <v>78.400000000000006</v>
      </c>
    </row>
    <row r="791" spans="10:16">
      <c r="J791" s="5"/>
      <c r="L791">
        <f>SEM!M791</f>
        <v>0.78775178999999995</v>
      </c>
      <c r="M791">
        <f>SEM!N791</f>
        <v>78.5</v>
      </c>
      <c r="O791">
        <f>ABS(L791-SEM!$C$34)</f>
        <v>5.2037730002880096</v>
      </c>
      <c r="P791">
        <f t="shared" si="13"/>
        <v>78.5</v>
      </c>
    </row>
    <row r="792" spans="10:16">
      <c r="J792" s="5"/>
      <c r="L792">
        <f>SEM!M792</f>
        <v>0.78888966800000004</v>
      </c>
      <c r="M792">
        <f>SEM!N792</f>
        <v>78.599999999999994</v>
      </c>
      <c r="O792">
        <f>ABS(L792-SEM!$C$34)</f>
        <v>5.2049108782880102</v>
      </c>
      <c r="P792">
        <f t="shared" si="13"/>
        <v>78.599999999999994</v>
      </c>
    </row>
    <row r="793" spans="10:16">
      <c r="J793" s="5"/>
      <c r="L793">
        <f>SEM!M793</f>
        <v>0.78929300000000002</v>
      </c>
      <c r="M793">
        <f>SEM!N793</f>
        <v>78.7</v>
      </c>
      <c r="O793">
        <f>ABS(L793-SEM!$C$34)</f>
        <v>5.2053142102880097</v>
      </c>
      <c r="P793">
        <f t="shared" si="13"/>
        <v>78.7</v>
      </c>
    </row>
    <row r="794" spans="10:16">
      <c r="J794" s="5"/>
      <c r="L794">
        <f>SEM!M794</f>
        <v>0.790729864</v>
      </c>
      <c r="M794">
        <f>SEM!N794</f>
        <v>78.8</v>
      </c>
      <c r="O794">
        <f>ABS(L794-SEM!$C$34)</f>
        <v>5.2067510742880101</v>
      </c>
      <c r="P794">
        <f t="shared" si="13"/>
        <v>78.8</v>
      </c>
    </row>
    <row r="795" spans="10:16">
      <c r="J795" s="5"/>
      <c r="L795">
        <f>SEM!M795</f>
        <v>0.79180499999999998</v>
      </c>
      <c r="M795">
        <f>SEM!N795</f>
        <v>78.900000000000006</v>
      </c>
      <c r="O795">
        <f>ABS(L795-SEM!$C$34)</f>
        <v>5.20782621028801</v>
      </c>
      <c r="P795">
        <f t="shared" si="13"/>
        <v>78.900000000000006</v>
      </c>
    </row>
    <row r="796" spans="10:16">
      <c r="J796" s="5"/>
      <c r="L796">
        <f>SEM!M796</f>
        <v>0.79263528000000005</v>
      </c>
      <c r="M796">
        <f>SEM!N796</f>
        <v>79</v>
      </c>
      <c r="O796">
        <f>ABS(L796-SEM!$C$34)</f>
        <v>5.2086564902880097</v>
      </c>
      <c r="P796">
        <f t="shared" si="13"/>
        <v>79</v>
      </c>
    </row>
    <row r="797" spans="10:16">
      <c r="J797" s="5"/>
      <c r="L797">
        <f>SEM!M797</f>
        <v>0.79748606</v>
      </c>
      <c r="M797">
        <f>SEM!N797</f>
        <v>79.099999999999994</v>
      </c>
      <c r="O797">
        <f>ABS(L797-SEM!$C$34)</f>
        <v>5.2135072702880096</v>
      </c>
      <c r="P797">
        <f t="shared" si="13"/>
        <v>79.099999999999994</v>
      </c>
    </row>
    <row r="798" spans="10:16">
      <c r="J798" s="5"/>
      <c r="L798">
        <f>SEM!M798</f>
        <v>0.80032682399999999</v>
      </c>
      <c r="M798">
        <f>SEM!N798</f>
        <v>79.2</v>
      </c>
      <c r="O798">
        <f>ABS(L798-SEM!$C$34)</f>
        <v>5.2163480342880097</v>
      </c>
      <c r="P798">
        <f t="shared" si="13"/>
        <v>79.2</v>
      </c>
    </row>
    <row r="799" spans="10:16">
      <c r="J799" s="5"/>
      <c r="L799">
        <f>SEM!M799</f>
        <v>0.80320687599999996</v>
      </c>
      <c r="M799">
        <f>SEM!N799</f>
        <v>79.3</v>
      </c>
      <c r="O799">
        <f>ABS(L799-SEM!$C$34)</f>
        <v>5.2192280862880098</v>
      </c>
      <c r="P799">
        <f t="shared" si="13"/>
        <v>79.3</v>
      </c>
    </row>
    <row r="800" spans="10:16">
      <c r="J800" s="5"/>
      <c r="L800">
        <f>SEM!M800</f>
        <v>0.80910899999999997</v>
      </c>
      <c r="M800">
        <f>SEM!N800</f>
        <v>79.400000000000006</v>
      </c>
      <c r="O800">
        <f>ABS(L800-SEM!$C$34)</f>
        <v>5.2251302102880102</v>
      </c>
      <c r="P800">
        <f t="shared" si="13"/>
        <v>79.400000000000006</v>
      </c>
    </row>
    <row r="801" spans="10:16">
      <c r="J801" s="5"/>
      <c r="L801">
        <f>SEM!M801</f>
        <v>0.81340623000000001</v>
      </c>
      <c r="M801">
        <f>SEM!N801</f>
        <v>79.5</v>
      </c>
      <c r="O801">
        <f>ABS(L801-SEM!$C$34)</f>
        <v>5.2294274402880099</v>
      </c>
      <c r="P801">
        <f t="shared" si="13"/>
        <v>79.5</v>
      </c>
    </row>
    <row r="802" spans="10:16">
      <c r="J802" s="5"/>
      <c r="L802">
        <f>SEM!M802</f>
        <v>0.82234488800000005</v>
      </c>
      <c r="M802">
        <f>SEM!N802</f>
        <v>79.599999999999994</v>
      </c>
      <c r="O802">
        <f>ABS(L802-SEM!$C$34)</f>
        <v>5.2383660982880098</v>
      </c>
      <c r="P802">
        <f t="shared" si="13"/>
        <v>79.599999999999994</v>
      </c>
    </row>
    <row r="803" spans="10:16">
      <c r="J803" s="5"/>
      <c r="L803">
        <f>SEM!M803</f>
        <v>0.82404299999999997</v>
      </c>
      <c r="M803">
        <f>SEM!N803</f>
        <v>79.7</v>
      </c>
      <c r="O803">
        <f>ABS(L803-SEM!$C$34)</f>
        <v>5.2400642102880095</v>
      </c>
      <c r="P803">
        <f t="shared" si="13"/>
        <v>79.7</v>
      </c>
    </row>
    <row r="804" spans="10:16">
      <c r="J804" s="5"/>
      <c r="L804">
        <f>SEM!M804</f>
        <v>0.82622968000000097</v>
      </c>
      <c r="M804">
        <f>SEM!N804</f>
        <v>79.8</v>
      </c>
      <c r="O804">
        <f>ABS(L804-SEM!$C$34)</f>
        <v>5.2422508902880107</v>
      </c>
      <c r="P804">
        <f t="shared" si="13"/>
        <v>79.8</v>
      </c>
    </row>
    <row r="805" spans="10:16">
      <c r="J805" s="5"/>
      <c r="L805">
        <f>SEM!M805</f>
        <v>0.83047506800000004</v>
      </c>
      <c r="M805">
        <f>SEM!N805</f>
        <v>79.900000000000006</v>
      </c>
      <c r="O805">
        <f>ABS(L805-SEM!$C$34)</f>
        <v>5.24649627828801</v>
      </c>
      <c r="P805">
        <f t="shared" si="13"/>
        <v>79.900000000000006</v>
      </c>
    </row>
    <row r="806" spans="10:16">
      <c r="J806" s="5"/>
      <c r="L806">
        <f>SEM!M806</f>
        <v>0.83194159999999995</v>
      </c>
      <c r="M806">
        <f>SEM!N806</f>
        <v>80</v>
      </c>
      <c r="O806">
        <f>ABS(L806-SEM!$C$34)</f>
        <v>5.2479628102880103</v>
      </c>
      <c r="P806">
        <f t="shared" si="13"/>
        <v>80</v>
      </c>
    </row>
    <row r="807" spans="10:16">
      <c r="J807" s="5"/>
      <c r="L807">
        <f>SEM!M807</f>
        <v>0.83840218800000099</v>
      </c>
      <c r="M807">
        <f>SEM!N807</f>
        <v>80.099999999999994</v>
      </c>
      <c r="O807">
        <f>ABS(L807-SEM!$C$34)</f>
        <v>5.2544233982880106</v>
      </c>
      <c r="P807">
        <f t="shared" si="13"/>
        <v>80.099999999999994</v>
      </c>
    </row>
    <row r="808" spans="10:16">
      <c r="J808" s="5"/>
      <c r="L808">
        <f>SEM!M808</f>
        <v>0.84082100000000004</v>
      </c>
      <c r="M808">
        <f>SEM!N808</f>
        <v>80.2</v>
      </c>
      <c r="O808">
        <f>ABS(L808-SEM!$C$34)</f>
        <v>5.2568422102880099</v>
      </c>
      <c r="P808">
        <f t="shared" si="13"/>
        <v>80.2</v>
      </c>
    </row>
    <row r="809" spans="10:16">
      <c r="J809" s="5"/>
      <c r="L809">
        <f>SEM!M809</f>
        <v>0.84082100000000004</v>
      </c>
      <c r="M809">
        <f>SEM!N809</f>
        <v>80.3</v>
      </c>
      <c r="O809">
        <f>ABS(L809-SEM!$C$34)</f>
        <v>5.2568422102880099</v>
      </c>
      <c r="P809">
        <f t="shared" si="13"/>
        <v>80.3</v>
      </c>
    </row>
    <row r="810" spans="10:16">
      <c r="J810" s="5"/>
      <c r="L810">
        <f>SEM!M810</f>
        <v>0.84172502000000005</v>
      </c>
      <c r="M810">
        <f>SEM!N810</f>
        <v>80.400000000000006</v>
      </c>
      <c r="O810">
        <f>ABS(L810-SEM!$C$34)</f>
        <v>5.25774623028801</v>
      </c>
      <c r="P810">
        <f t="shared" si="13"/>
        <v>80.400000000000006</v>
      </c>
    </row>
    <row r="811" spans="10:16">
      <c r="J811" s="5"/>
      <c r="L811">
        <f>SEM!M811</f>
        <v>0.85271600000000003</v>
      </c>
      <c r="M811">
        <f>SEM!N811</f>
        <v>80.5</v>
      </c>
      <c r="O811">
        <f>ABS(L811-SEM!$C$34)</f>
        <v>5.2687372102880099</v>
      </c>
      <c r="P811">
        <f t="shared" si="13"/>
        <v>80.5</v>
      </c>
    </row>
    <row r="812" spans="10:16">
      <c r="J812" s="5"/>
      <c r="L812">
        <f>SEM!M812</f>
        <v>0.85274615600000003</v>
      </c>
      <c r="M812">
        <f>SEM!N812</f>
        <v>80.599999999999994</v>
      </c>
      <c r="O812">
        <f>ABS(L812-SEM!$C$34)</f>
        <v>5.2687673662880101</v>
      </c>
      <c r="P812">
        <f t="shared" si="13"/>
        <v>80.599999999999994</v>
      </c>
    </row>
    <row r="813" spans="10:16">
      <c r="J813" s="5"/>
      <c r="L813">
        <f>SEM!M813</f>
        <v>0.85529745499999998</v>
      </c>
      <c r="M813">
        <f>SEM!N813</f>
        <v>80.7</v>
      </c>
      <c r="O813">
        <f>ABS(L813-SEM!$C$34)</f>
        <v>5.2713186652880095</v>
      </c>
      <c r="P813">
        <f t="shared" si="13"/>
        <v>80.7</v>
      </c>
    </row>
    <row r="814" spans="10:16">
      <c r="J814" s="5"/>
      <c r="L814">
        <f>SEM!M814</f>
        <v>0.85969627999999998</v>
      </c>
      <c r="M814">
        <f>SEM!N814</f>
        <v>80.8</v>
      </c>
      <c r="O814">
        <f>ABS(L814-SEM!$C$34)</f>
        <v>5.2757174902880095</v>
      </c>
      <c r="P814">
        <f t="shared" si="13"/>
        <v>80.8</v>
      </c>
    </row>
    <row r="815" spans="10:16">
      <c r="J815" s="5"/>
      <c r="L815">
        <f>SEM!M815</f>
        <v>0.872533</v>
      </c>
      <c r="M815">
        <f>SEM!N815</f>
        <v>80.900000000000006</v>
      </c>
      <c r="O815">
        <f>ABS(L815-SEM!$C$34)</f>
        <v>5.2885542102880096</v>
      </c>
      <c r="P815">
        <f t="shared" si="13"/>
        <v>80.900000000000006</v>
      </c>
    </row>
    <row r="816" spans="10:16">
      <c r="J816" s="5"/>
      <c r="L816">
        <f>SEM!M816</f>
        <v>0.872533</v>
      </c>
      <c r="M816">
        <f>SEM!N816</f>
        <v>81</v>
      </c>
      <c r="O816">
        <f>ABS(L816-SEM!$C$34)</f>
        <v>5.2885542102880096</v>
      </c>
      <c r="P816">
        <f t="shared" si="13"/>
        <v>81</v>
      </c>
    </row>
    <row r="817" spans="10:16">
      <c r="J817" s="5"/>
      <c r="L817">
        <f>SEM!M817</f>
        <v>0.87362400100000004</v>
      </c>
      <c r="M817">
        <f>SEM!N817</f>
        <v>81.099999999999994</v>
      </c>
      <c r="O817">
        <f>ABS(L817-SEM!$C$34)</f>
        <v>5.2896452112880095</v>
      </c>
      <c r="P817">
        <f t="shared" si="13"/>
        <v>81.099999999999994</v>
      </c>
    </row>
    <row r="818" spans="10:16">
      <c r="J818" s="5"/>
      <c r="L818">
        <f>SEM!M818</f>
        <v>0.87648362800000001</v>
      </c>
      <c r="M818">
        <f>SEM!N818</f>
        <v>81.2</v>
      </c>
      <c r="O818">
        <f>ABS(L818-SEM!$C$34)</f>
        <v>5.2925048382880098</v>
      </c>
      <c r="P818">
        <f t="shared" si="13"/>
        <v>81.2</v>
      </c>
    </row>
    <row r="819" spans="10:16">
      <c r="J819" s="5"/>
      <c r="L819">
        <f>SEM!M819</f>
        <v>0.88380951600000002</v>
      </c>
      <c r="M819">
        <f>SEM!N819</f>
        <v>81.3</v>
      </c>
      <c r="O819">
        <f>ABS(L819-SEM!$C$34)</f>
        <v>5.2998307262880102</v>
      </c>
      <c r="P819">
        <f t="shared" si="13"/>
        <v>81.3</v>
      </c>
    </row>
    <row r="820" spans="10:16">
      <c r="J820" s="5"/>
      <c r="L820">
        <f>SEM!M820</f>
        <v>0.88620104799999999</v>
      </c>
      <c r="M820">
        <f>SEM!N820</f>
        <v>81.400000000000006</v>
      </c>
      <c r="O820">
        <f>ABS(L820-SEM!$C$34)</f>
        <v>5.3022222582880101</v>
      </c>
      <c r="P820">
        <f t="shared" si="13"/>
        <v>81.400000000000006</v>
      </c>
    </row>
    <row r="821" spans="10:16">
      <c r="J821" s="5"/>
      <c r="L821">
        <f>SEM!M821</f>
        <v>0.88755490000000004</v>
      </c>
      <c r="M821">
        <f>SEM!N821</f>
        <v>81.5</v>
      </c>
      <c r="O821">
        <f>ABS(L821-SEM!$C$34)</f>
        <v>5.3035761102880095</v>
      </c>
      <c r="P821">
        <f t="shared" si="13"/>
        <v>81.5</v>
      </c>
    </row>
    <row r="822" spans="10:16">
      <c r="J822" s="5"/>
      <c r="L822">
        <f>SEM!M822</f>
        <v>0.89072200000000001</v>
      </c>
      <c r="M822">
        <f>SEM!N822</f>
        <v>81.599999999999994</v>
      </c>
      <c r="O822">
        <f>ABS(L822-SEM!$C$34)</f>
        <v>5.3067432102880101</v>
      </c>
      <c r="P822">
        <f t="shared" si="13"/>
        <v>81.599999999999994</v>
      </c>
    </row>
    <row r="823" spans="10:16">
      <c r="J823" s="5"/>
      <c r="L823">
        <f>SEM!M823</f>
        <v>0.89486174699999999</v>
      </c>
      <c r="M823">
        <f>SEM!N823</f>
        <v>81.7</v>
      </c>
      <c r="O823">
        <f>ABS(L823-SEM!$C$34)</f>
        <v>5.3108829572880101</v>
      </c>
      <c r="P823">
        <f t="shared" si="13"/>
        <v>81.7</v>
      </c>
    </row>
    <row r="824" spans="10:16">
      <c r="J824" s="5"/>
      <c r="L824">
        <f>SEM!M824</f>
        <v>0.89842017600000001</v>
      </c>
      <c r="M824">
        <f>SEM!N824</f>
        <v>81.8</v>
      </c>
      <c r="O824">
        <f>ABS(L824-SEM!$C$34)</f>
        <v>5.31444138628801</v>
      </c>
      <c r="P824">
        <f t="shared" si="13"/>
        <v>81.8</v>
      </c>
    </row>
    <row r="825" spans="10:16">
      <c r="J825" s="5"/>
      <c r="L825">
        <f>SEM!M825</f>
        <v>0.90083913000000004</v>
      </c>
      <c r="M825">
        <f>SEM!N825</f>
        <v>81.900000000000006</v>
      </c>
      <c r="O825">
        <f>ABS(L825-SEM!$C$34)</f>
        <v>5.3168603402880095</v>
      </c>
      <c r="P825">
        <f t="shared" si="13"/>
        <v>81.900000000000006</v>
      </c>
    </row>
    <row r="826" spans="10:16">
      <c r="J826" s="5"/>
      <c r="L826">
        <f>SEM!M826</f>
        <v>0.91144818000000205</v>
      </c>
      <c r="M826">
        <f>SEM!N826</f>
        <v>82</v>
      </c>
      <c r="O826">
        <f>ABS(L826-SEM!$C$34)</f>
        <v>5.3274693902880124</v>
      </c>
      <c r="P826">
        <f t="shared" si="13"/>
        <v>82</v>
      </c>
    </row>
    <row r="827" spans="10:16">
      <c r="J827" s="5"/>
      <c r="L827">
        <f>SEM!M827</f>
        <v>0.92418413700000102</v>
      </c>
      <c r="M827">
        <f>SEM!N827</f>
        <v>82.1</v>
      </c>
      <c r="O827">
        <f>ABS(L827-SEM!$C$34)</f>
        <v>5.3402053472880109</v>
      </c>
      <c r="P827">
        <f t="shared" si="13"/>
        <v>82.1</v>
      </c>
    </row>
    <row r="828" spans="10:16">
      <c r="J828" s="5"/>
      <c r="L828">
        <f>SEM!M828</f>
        <v>0.92657400000000001</v>
      </c>
      <c r="M828">
        <f>SEM!N828</f>
        <v>82.2</v>
      </c>
      <c r="O828">
        <f>ABS(L828-SEM!$C$34)</f>
        <v>5.3425952102880103</v>
      </c>
      <c r="P828">
        <f t="shared" si="13"/>
        <v>82.2</v>
      </c>
    </row>
    <row r="829" spans="10:16">
      <c r="J829" s="5"/>
      <c r="L829">
        <f>SEM!M829</f>
        <v>0.92709316200000003</v>
      </c>
      <c r="M829">
        <f>SEM!N829</f>
        <v>82.3</v>
      </c>
      <c r="O829">
        <f>ABS(L829-SEM!$C$34)</f>
        <v>5.3431143722880101</v>
      </c>
      <c r="P829">
        <f t="shared" si="13"/>
        <v>82.3</v>
      </c>
    </row>
    <row r="830" spans="10:16">
      <c r="J830" s="5"/>
      <c r="L830">
        <f>SEM!M830</f>
        <v>0.93312360800000105</v>
      </c>
      <c r="M830">
        <f>SEM!N830</f>
        <v>82.4</v>
      </c>
      <c r="O830">
        <f>ABS(L830-SEM!$C$34)</f>
        <v>5.3491448182880106</v>
      </c>
      <c r="P830">
        <f t="shared" si="13"/>
        <v>82.4</v>
      </c>
    </row>
    <row r="831" spans="10:16">
      <c r="J831" s="5"/>
      <c r="L831">
        <f>SEM!M831</f>
        <v>0.94534882500000095</v>
      </c>
      <c r="M831">
        <f>SEM!N831</f>
        <v>82.5</v>
      </c>
      <c r="O831">
        <f>ABS(L831-SEM!$C$34)</f>
        <v>5.3613700352880107</v>
      </c>
      <c r="P831">
        <f t="shared" si="13"/>
        <v>82.5</v>
      </c>
    </row>
    <row r="832" spans="10:16">
      <c r="J832" s="5"/>
      <c r="L832">
        <f>SEM!M832</f>
        <v>0.94685412199999996</v>
      </c>
      <c r="M832">
        <f>SEM!N832</f>
        <v>82.6</v>
      </c>
      <c r="O832">
        <f>ABS(L832-SEM!$C$34)</f>
        <v>5.3628753322880094</v>
      </c>
      <c r="P832">
        <f t="shared" si="13"/>
        <v>82.6</v>
      </c>
    </row>
    <row r="833" spans="10:16">
      <c r="J833" s="5"/>
      <c r="L833">
        <f>SEM!M833</f>
        <v>0.94978196400000003</v>
      </c>
      <c r="M833">
        <f>SEM!N833</f>
        <v>82.7</v>
      </c>
      <c r="O833">
        <f>ABS(L833-SEM!$C$34)</f>
        <v>5.3658031742880095</v>
      </c>
      <c r="P833">
        <f t="shared" si="13"/>
        <v>82.7</v>
      </c>
    </row>
    <row r="834" spans="10:16">
      <c r="J834" s="5"/>
      <c r="L834">
        <f>SEM!M834</f>
        <v>0.95137948000000006</v>
      </c>
      <c r="M834">
        <f>SEM!N834</f>
        <v>82.8</v>
      </c>
      <c r="O834">
        <f>ABS(L834-SEM!$C$34)</f>
        <v>5.3674006902880098</v>
      </c>
      <c r="P834">
        <f t="shared" si="13"/>
        <v>82.8</v>
      </c>
    </row>
    <row r="835" spans="10:16">
      <c r="J835" s="5"/>
      <c r="L835">
        <f>SEM!M835</f>
        <v>0.958765168000001</v>
      </c>
      <c r="M835">
        <f>SEM!N835</f>
        <v>82.9</v>
      </c>
      <c r="O835">
        <f>ABS(L835-SEM!$C$34)</f>
        <v>5.374786378288011</v>
      </c>
      <c r="P835">
        <f t="shared" si="13"/>
        <v>82.9</v>
      </c>
    </row>
    <row r="836" spans="10:16">
      <c r="J836" s="5"/>
      <c r="L836">
        <f>SEM!M836</f>
        <v>0.962426</v>
      </c>
      <c r="M836">
        <f>SEM!N836</f>
        <v>83</v>
      </c>
      <c r="O836">
        <f>ABS(L836-SEM!$C$34)</f>
        <v>5.3784472102880097</v>
      </c>
      <c r="P836">
        <f t="shared" si="13"/>
        <v>83</v>
      </c>
    </row>
    <row r="837" spans="10:16">
      <c r="J837" s="5"/>
      <c r="L837">
        <f>SEM!M837</f>
        <v>0.96707726599999999</v>
      </c>
      <c r="M837">
        <f>SEM!N837</f>
        <v>83.1</v>
      </c>
      <c r="O837">
        <f>ABS(L837-SEM!$C$34)</f>
        <v>5.3830984762880103</v>
      </c>
      <c r="P837">
        <f t="shared" si="13"/>
        <v>83.1</v>
      </c>
    </row>
    <row r="838" spans="10:16">
      <c r="J838" s="5"/>
      <c r="L838">
        <f>SEM!M838</f>
        <v>0.96913308799999998</v>
      </c>
      <c r="M838">
        <f>SEM!N838</f>
        <v>83.2</v>
      </c>
      <c r="O838">
        <f>ABS(L838-SEM!$C$34)</f>
        <v>5.3851542982880094</v>
      </c>
      <c r="P838">
        <f t="shared" si="13"/>
        <v>83.2</v>
      </c>
    </row>
    <row r="839" spans="10:16">
      <c r="J839" s="5"/>
      <c r="L839">
        <f>SEM!M839</f>
        <v>0.97070599999999996</v>
      </c>
      <c r="M839">
        <f>SEM!N839</f>
        <v>83.3</v>
      </c>
      <c r="O839">
        <f>ABS(L839-SEM!$C$34)</f>
        <v>5.3867272102880097</v>
      </c>
      <c r="P839">
        <f t="shared" ref="P839:P902" si="14">M839</f>
        <v>83.3</v>
      </c>
    </row>
    <row r="840" spans="10:16">
      <c r="J840" s="5"/>
      <c r="L840">
        <f>SEM!M840</f>
        <v>0.97493333800000004</v>
      </c>
      <c r="M840">
        <f>SEM!N840</f>
        <v>83.4</v>
      </c>
      <c r="O840">
        <f>ABS(L840-SEM!$C$34)</f>
        <v>5.3909545482880095</v>
      </c>
      <c r="P840">
        <f t="shared" si="14"/>
        <v>83.4</v>
      </c>
    </row>
    <row r="841" spans="10:16">
      <c r="J841" s="5"/>
      <c r="L841">
        <f>SEM!M841</f>
        <v>0.98161622000000004</v>
      </c>
      <c r="M841">
        <f>SEM!N841</f>
        <v>83.5</v>
      </c>
      <c r="O841">
        <f>ABS(L841-SEM!$C$34)</f>
        <v>5.3976374302880101</v>
      </c>
      <c r="P841">
        <f t="shared" si="14"/>
        <v>83.5</v>
      </c>
    </row>
    <row r="842" spans="10:16">
      <c r="J842" s="5"/>
      <c r="L842">
        <f>SEM!M842</f>
        <v>0.987739276</v>
      </c>
      <c r="M842">
        <f>SEM!N842</f>
        <v>83.6</v>
      </c>
      <c r="O842">
        <f>ABS(L842-SEM!$C$34)</f>
        <v>5.40376048628801</v>
      </c>
      <c r="P842">
        <f t="shared" si="14"/>
        <v>83.6</v>
      </c>
    </row>
    <row r="843" spans="10:16">
      <c r="J843" s="5"/>
      <c r="L843">
        <f>SEM!M843</f>
        <v>0.99113240599999997</v>
      </c>
      <c r="M843">
        <f>SEM!N843</f>
        <v>83.7</v>
      </c>
      <c r="O843">
        <f>ABS(L843-SEM!$C$34)</f>
        <v>5.4071536162880101</v>
      </c>
      <c r="P843">
        <f t="shared" si="14"/>
        <v>83.7</v>
      </c>
    </row>
    <row r="844" spans="10:16">
      <c r="J844" s="5"/>
      <c r="L844">
        <f>SEM!M844</f>
        <v>0.99580081600000003</v>
      </c>
      <c r="M844">
        <f>SEM!N844</f>
        <v>83.8</v>
      </c>
      <c r="O844">
        <f>ABS(L844-SEM!$C$34)</f>
        <v>5.4118220262880099</v>
      </c>
      <c r="P844">
        <f t="shared" si="14"/>
        <v>83.8</v>
      </c>
    </row>
    <row r="845" spans="10:16">
      <c r="J845" s="5"/>
      <c r="L845">
        <f>SEM!M845</f>
        <v>1.000659623</v>
      </c>
      <c r="M845">
        <f>SEM!N845</f>
        <v>83.9</v>
      </c>
      <c r="O845">
        <f>ABS(L845-SEM!$C$34)</f>
        <v>5.4166808332880096</v>
      </c>
      <c r="P845">
        <f t="shared" si="14"/>
        <v>83.9</v>
      </c>
    </row>
    <row r="846" spans="10:16">
      <c r="J846" s="5"/>
      <c r="L846">
        <f>SEM!M846</f>
        <v>1.0080203999999999</v>
      </c>
      <c r="M846">
        <f>SEM!N846</f>
        <v>84</v>
      </c>
      <c r="O846">
        <f>ABS(L846-SEM!$C$34)</f>
        <v>5.4240416102880094</v>
      </c>
      <c r="P846">
        <f t="shared" si="14"/>
        <v>84</v>
      </c>
    </row>
    <row r="847" spans="10:16">
      <c r="J847" s="5"/>
      <c r="L847">
        <f>SEM!M847</f>
        <v>1.0108920770000001</v>
      </c>
      <c r="M847">
        <f>SEM!N847</f>
        <v>84.1</v>
      </c>
      <c r="O847">
        <f>ABS(L847-SEM!$C$34)</f>
        <v>5.4269132872880101</v>
      </c>
      <c r="P847">
        <f t="shared" si="14"/>
        <v>84.1</v>
      </c>
    </row>
    <row r="848" spans="10:16">
      <c r="J848" s="5"/>
      <c r="L848">
        <f>SEM!M848</f>
        <v>1.012327</v>
      </c>
      <c r="M848">
        <f>SEM!N848</f>
        <v>84.2</v>
      </c>
      <c r="O848">
        <f>ABS(L848-SEM!$C$34)</f>
        <v>5.4283482102880098</v>
      </c>
      <c r="P848">
        <f t="shared" si="14"/>
        <v>84.2</v>
      </c>
    </row>
    <row r="849" spans="10:16">
      <c r="J849" s="5"/>
      <c r="L849">
        <f>SEM!M849</f>
        <v>1.015877814</v>
      </c>
      <c r="M849">
        <f>SEM!N849</f>
        <v>84.3</v>
      </c>
      <c r="O849">
        <f>ABS(L849-SEM!$C$34)</f>
        <v>5.4318990242880094</v>
      </c>
      <c r="P849">
        <f t="shared" si="14"/>
        <v>84.3</v>
      </c>
    </row>
    <row r="850" spans="10:16">
      <c r="J850" s="5"/>
      <c r="L850">
        <f>SEM!M850</f>
        <v>1.022657876</v>
      </c>
      <c r="M850">
        <f>SEM!N850</f>
        <v>84.4</v>
      </c>
      <c r="O850">
        <f>ABS(L850-SEM!$C$34)</f>
        <v>5.4386790862880101</v>
      </c>
      <c r="P850">
        <f t="shared" si="14"/>
        <v>84.4</v>
      </c>
    </row>
    <row r="851" spans="10:16">
      <c r="J851" s="5"/>
      <c r="L851">
        <f>SEM!M851</f>
        <v>1.0279735400000001</v>
      </c>
      <c r="M851">
        <f>SEM!N851</f>
        <v>84.5</v>
      </c>
      <c r="O851">
        <f>ABS(L851-SEM!$C$34)</f>
        <v>5.4439947502880095</v>
      </c>
      <c r="P851">
        <f t="shared" si="14"/>
        <v>84.5</v>
      </c>
    </row>
    <row r="852" spans="10:16">
      <c r="J852" s="5"/>
      <c r="L852">
        <f>SEM!M852</f>
        <v>1.031049288</v>
      </c>
      <c r="M852">
        <f>SEM!N852</f>
        <v>84.6</v>
      </c>
      <c r="O852">
        <f>ABS(L852-SEM!$C$34)</f>
        <v>5.44707049828801</v>
      </c>
      <c r="P852">
        <f t="shared" si="14"/>
        <v>84.6</v>
      </c>
    </row>
    <row r="853" spans="10:16">
      <c r="J853" s="5"/>
      <c r="L853">
        <f>SEM!M853</f>
        <v>1.033245</v>
      </c>
      <c r="M853">
        <f>SEM!N853</f>
        <v>84.7</v>
      </c>
      <c r="O853">
        <f>ABS(L853-SEM!$C$34)</f>
        <v>5.4492662102880098</v>
      </c>
      <c r="P853">
        <f t="shared" si="14"/>
        <v>84.7</v>
      </c>
    </row>
    <row r="854" spans="10:16">
      <c r="J854" s="5"/>
      <c r="L854">
        <f>SEM!M854</f>
        <v>1.033245</v>
      </c>
      <c r="M854">
        <f>SEM!N854</f>
        <v>84.8</v>
      </c>
      <c r="O854">
        <f>ABS(L854-SEM!$C$34)</f>
        <v>5.4492662102880098</v>
      </c>
      <c r="P854">
        <f t="shared" si="14"/>
        <v>84.8</v>
      </c>
    </row>
    <row r="855" spans="10:16">
      <c r="J855" s="5"/>
      <c r="L855">
        <f>SEM!M855</f>
        <v>1.046710008</v>
      </c>
      <c r="M855">
        <f>SEM!N855</f>
        <v>84.9</v>
      </c>
      <c r="O855">
        <f>ABS(L855-SEM!$C$34)</f>
        <v>5.4627312182880097</v>
      </c>
      <c r="P855">
        <f t="shared" si="14"/>
        <v>84.9</v>
      </c>
    </row>
    <row r="856" spans="10:16">
      <c r="J856" s="5"/>
      <c r="L856">
        <f>SEM!M856</f>
        <v>1.0548413000000001</v>
      </c>
      <c r="M856">
        <f>SEM!N856</f>
        <v>85</v>
      </c>
      <c r="O856">
        <f>ABS(L856-SEM!$C$34)</f>
        <v>5.4708625102880095</v>
      </c>
      <c r="P856">
        <f t="shared" si="14"/>
        <v>85</v>
      </c>
    </row>
    <row r="857" spans="10:16">
      <c r="J857" s="5"/>
      <c r="L857">
        <f>SEM!M857</f>
        <v>1.0619693480000001</v>
      </c>
      <c r="M857">
        <f>SEM!N857</f>
        <v>85.1</v>
      </c>
      <c r="O857">
        <f>ABS(L857-SEM!$C$34)</f>
        <v>5.4779905582880097</v>
      </c>
      <c r="P857">
        <f t="shared" si="14"/>
        <v>85.1</v>
      </c>
    </row>
    <row r="858" spans="10:16">
      <c r="J858" s="5"/>
      <c r="L858">
        <f>SEM!M858</f>
        <v>1.070635596</v>
      </c>
      <c r="M858">
        <f>SEM!N858</f>
        <v>85.2</v>
      </c>
      <c r="O858">
        <f>ABS(L858-SEM!$C$34)</f>
        <v>5.4866568062880097</v>
      </c>
      <c r="P858">
        <f t="shared" si="14"/>
        <v>85.2</v>
      </c>
    </row>
    <row r="859" spans="10:16">
      <c r="J859" s="5"/>
      <c r="L859">
        <f>SEM!M859</f>
        <v>1.0792410370000001</v>
      </c>
      <c r="M859">
        <f>SEM!N859</f>
        <v>85.3</v>
      </c>
      <c r="O859">
        <f>ABS(L859-SEM!$C$34)</f>
        <v>5.4952622472880099</v>
      </c>
      <c r="P859">
        <f t="shared" si="14"/>
        <v>85.3</v>
      </c>
    </row>
    <row r="860" spans="10:16">
      <c r="J860" s="5"/>
      <c r="L860">
        <f>SEM!M860</f>
        <v>1.0831459999999999</v>
      </c>
      <c r="M860">
        <f>SEM!N860</f>
        <v>85.4</v>
      </c>
      <c r="O860">
        <f>ABS(L860-SEM!$C$34)</f>
        <v>5.49916721028801</v>
      </c>
      <c r="P860">
        <f t="shared" si="14"/>
        <v>85.4</v>
      </c>
    </row>
    <row r="861" spans="10:16">
      <c r="J861" s="5"/>
      <c r="L861">
        <f>SEM!M861</f>
        <v>1.0831459999999999</v>
      </c>
      <c r="M861">
        <f>SEM!N861</f>
        <v>85.5</v>
      </c>
      <c r="O861">
        <f>ABS(L861-SEM!$C$34)</f>
        <v>5.49916721028801</v>
      </c>
      <c r="P861">
        <f t="shared" si="14"/>
        <v>85.5</v>
      </c>
    </row>
    <row r="862" spans="10:16">
      <c r="J862" s="5"/>
      <c r="L862">
        <f>SEM!M862</f>
        <v>1.0889139999999999</v>
      </c>
      <c r="M862">
        <f>SEM!N862</f>
        <v>85.6</v>
      </c>
      <c r="O862">
        <f>ABS(L862-SEM!$C$34)</f>
        <v>5.5049352102880098</v>
      </c>
      <c r="P862">
        <f t="shared" si="14"/>
        <v>85.6</v>
      </c>
    </row>
    <row r="863" spans="10:16">
      <c r="J863" s="5"/>
      <c r="L863">
        <f>SEM!M863</f>
        <v>1.0889139999999999</v>
      </c>
      <c r="M863">
        <f>SEM!N863</f>
        <v>85.7</v>
      </c>
      <c r="O863">
        <f>ABS(L863-SEM!$C$34)</f>
        <v>5.5049352102880098</v>
      </c>
      <c r="P863">
        <f t="shared" si="14"/>
        <v>85.7</v>
      </c>
    </row>
    <row r="864" spans="10:16">
      <c r="J864" s="5"/>
      <c r="L864">
        <f>SEM!M864</f>
        <v>1.0953727360000001</v>
      </c>
      <c r="M864">
        <f>SEM!N864</f>
        <v>85.8</v>
      </c>
      <c r="O864">
        <f>ABS(L864-SEM!$C$34)</f>
        <v>5.5113939462880097</v>
      </c>
      <c r="P864">
        <f t="shared" si="14"/>
        <v>85.8</v>
      </c>
    </row>
    <row r="865" spans="10:16">
      <c r="J865" s="5"/>
      <c r="L865">
        <f>SEM!M865</f>
        <v>1.1060347509999999</v>
      </c>
      <c r="M865">
        <f>SEM!N865</f>
        <v>85.9</v>
      </c>
      <c r="O865">
        <f>ABS(L865-SEM!$C$34)</f>
        <v>5.52205596128801</v>
      </c>
      <c r="P865">
        <f t="shared" si="14"/>
        <v>85.9</v>
      </c>
    </row>
    <row r="866" spans="10:16">
      <c r="J866" s="5"/>
      <c r="L866">
        <f>SEM!M866</f>
        <v>1.110717</v>
      </c>
      <c r="M866">
        <f>SEM!N866</f>
        <v>86</v>
      </c>
      <c r="O866">
        <f>ABS(L866-SEM!$C$34)</f>
        <v>5.52673821028801</v>
      </c>
      <c r="P866">
        <f t="shared" si="14"/>
        <v>86</v>
      </c>
    </row>
    <row r="867" spans="10:16">
      <c r="J867" s="5"/>
      <c r="L867">
        <f>SEM!M867</f>
        <v>1.1120340520000001</v>
      </c>
      <c r="M867">
        <f>SEM!N867</f>
        <v>86.1</v>
      </c>
      <c r="O867">
        <f>ABS(L867-SEM!$C$34)</f>
        <v>5.5280552622880101</v>
      </c>
      <c r="P867">
        <f t="shared" si="14"/>
        <v>86.1</v>
      </c>
    </row>
    <row r="868" spans="10:16">
      <c r="J868" s="5"/>
      <c r="L868">
        <f>SEM!M868</f>
        <v>1.1123449999999999</v>
      </c>
      <c r="M868">
        <f>SEM!N868</f>
        <v>86.2</v>
      </c>
      <c r="O868">
        <f>ABS(L868-SEM!$C$34)</f>
        <v>5.5283662102880093</v>
      </c>
      <c r="P868">
        <f t="shared" si="14"/>
        <v>86.2</v>
      </c>
    </row>
    <row r="869" spans="10:16">
      <c r="J869" s="5"/>
      <c r="L869">
        <f>SEM!M869</f>
        <v>1.11543758</v>
      </c>
      <c r="M869">
        <f>SEM!N869</f>
        <v>86.3</v>
      </c>
      <c r="O869">
        <f>ABS(L869-SEM!$C$34)</f>
        <v>5.5314587902880099</v>
      </c>
      <c r="P869">
        <f t="shared" si="14"/>
        <v>86.3</v>
      </c>
    </row>
    <row r="870" spans="10:16">
      <c r="J870" s="5"/>
      <c r="L870">
        <f>SEM!M870</f>
        <v>1.1177308880000001</v>
      </c>
      <c r="M870">
        <f>SEM!N870</f>
        <v>86.4</v>
      </c>
      <c r="O870">
        <f>ABS(L870-SEM!$C$34)</f>
        <v>5.5337520982880104</v>
      </c>
      <c r="P870">
        <f t="shared" si="14"/>
        <v>86.4</v>
      </c>
    </row>
    <row r="871" spans="10:16">
      <c r="J871" s="5"/>
      <c r="L871">
        <f>SEM!M871</f>
        <v>1.123219535</v>
      </c>
      <c r="M871">
        <f>SEM!N871</f>
        <v>86.5</v>
      </c>
      <c r="O871">
        <f>ABS(L871-SEM!$C$34)</f>
        <v>5.5392407452880104</v>
      </c>
      <c r="P871">
        <f t="shared" si="14"/>
        <v>86.5</v>
      </c>
    </row>
    <row r="872" spans="10:16">
      <c r="J872" s="5"/>
      <c r="L872">
        <f>SEM!M872</f>
        <v>1.1262108280000001</v>
      </c>
      <c r="M872">
        <f>SEM!N872</f>
        <v>86.6</v>
      </c>
      <c r="O872">
        <f>ABS(L872-SEM!$C$34)</f>
        <v>5.5422320382880095</v>
      </c>
      <c r="P872">
        <f t="shared" si="14"/>
        <v>86.6</v>
      </c>
    </row>
    <row r="873" spans="10:16">
      <c r="J873" s="5"/>
      <c r="L873">
        <f>SEM!M873</f>
        <v>1.136041297</v>
      </c>
      <c r="M873">
        <f>SEM!N873</f>
        <v>86.7</v>
      </c>
      <c r="O873">
        <f>ABS(L873-SEM!$C$34)</f>
        <v>5.5520625072880101</v>
      </c>
      <c r="P873">
        <f t="shared" si="14"/>
        <v>86.7</v>
      </c>
    </row>
    <row r="874" spans="10:16">
      <c r="J874" s="5"/>
      <c r="L874">
        <f>SEM!M874</f>
        <v>1.146617392</v>
      </c>
      <c r="M874">
        <f>SEM!N874</f>
        <v>86.8</v>
      </c>
      <c r="O874">
        <f>ABS(L874-SEM!$C$34)</f>
        <v>5.5626386022880094</v>
      </c>
      <c r="P874">
        <f t="shared" si="14"/>
        <v>86.8</v>
      </c>
    </row>
    <row r="875" spans="10:16">
      <c r="J875" s="5"/>
      <c r="L875">
        <f>SEM!M875</f>
        <v>1.1477132219999999</v>
      </c>
      <c r="M875">
        <f>SEM!N875</f>
        <v>86.9</v>
      </c>
      <c r="O875">
        <f>ABS(L875-SEM!$C$34)</f>
        <v>5.56373443228801</v>
      </c>
      <c r="P875">
        <f t="shared" si="14"/>
        <v>86.9</v>
      </c>
    </row>
    <row r="876" spans="10:16">
      <c r="J876" s="5"/>
      <c r="L876">
        <f>SEM!M876</f>
        <v>1.1525100399999999</v>
      </c>
      <c r="M876">
        <f>SEM!N876</f>
        <v>87</v>
      </c>
      <c r="O876">
        <f>ABS(L876-SEM!$C$34)</f>
        <v>5.56853125028801</v>
      </c>
      <c r="P876">
        <f t="shared" si="14"/>
        <v>87</v>
      </c>
    </row>
    <row r="877" spans="10:16">
      <c r="J877" s="5"/>
      <c r="L877">
        <f>SEM!M877</f>
        <v>1.1581049999999999</v>
      </c>
      <c r="M877">
        <f>SEM!N877</f>
        <v>87.1</v>
      </c>
      <c r="O877">
        <f>ABS(L877-SEM!$C$34)</f>
        <v>5.5741262102880098</v>
      </c>
      <c r="P877">
        <f t="shared" si="14"/>
        <v>87.1</v>
      </c>
    </row>
    <row r="878" spans="10:16">
      <c r="J878" s="5"/>
      <c r="L878">
        <f>SEM!M878</f>
        <v>1.1752027839999999</v>
      </c>
      <c r="M878">
        <f>SEM!N878</f>
        <v>87.2</v>
      </c>
      <c r="O878">
        <f>ABS(L878-SEM!$C$34)</f>
        <v>5.5912239942880095</v>
      </c>
      <c r="P878">
        <f t="shared" si="14"/>
        <v>87.2</v>
      </c>
    </row>
    <row r="879" spans="10:16">
      <c r="J879" s="5"/>
      <c r="L879">
        <f>SEM!M879</f>
        <v>1.1775771799999999</v>
      </c>
      <c r="M879">
        <f>SEM!N879</f>
        <v>87.3</v>
      </c>
      <c r="O879">
        <f>ABS(L879-SEM!$C$34)</f>
        <v>5.59359839028801</v>
      </c>
      <c r="P879">
        <f t="shared" si="14"/>
        <v>87.3</v>
      </c>
    </row>
    <row r="880" spans="10:16">
      <c r="J880" s="5"/>
      <c r="L880">
        <f>SEM!M880</f>
        <v>1.179908</v>
      </c>
      <c r="M880">
        <f>SEM!N880</f>
        <v>87.4</v>
      </c>
      <c r="O880">
        <f>ABS(L880-SEM!$C$34)</f>
        <v>5.59592921028801</v>
      </c>
      <c r="P880">
        <f t="shared" si="14"/>
        <v>87.4</v>
      </c>
    </row>
    <row r="881" spans="10:16">
      <c r="J881" s="5"/>
      <c r="L881">
        <f>SEM!M881</f>
        <v>1.18010525</v>
      </c>
      <c r="M881">
        <f>SEM!N881</f>
        <v>87.5</v>
      </c>
      <c r="O881">
        <f>ABS(L881-SEM!$C$34)</f>
        <v>5.5961264602880103</v>
      </c>
      <c r="P881">
        <f t="shared" si="14"/>
        <v>87.5</v>
      </c>
    </row>
    <row r="882" spans="10:16">
      <c r="J882" s="5"/>
      <c r="L882">
        <f>SEM!M882</f>
        <v>1.18348506</v>
      </c>
      <c r="M882">
        <f>SEM!N882</f>
        <v>87.6</v>
      </c>
      <c r="O882">
        <f>ABS(L882-SEM!$C$34)</f>
        <v>5.5995062702880096</v>
      </c>
      <c r="P882">
        <f t="shared" si="14"/>
        <v>87.6</v>
      </c>
    </row>
    <row r="883" spans="10:16">
      <c r="J883" s="5"/>
      <c r="L883">
        <f>SEM!M883</f>
        <v>1.19086531</v>
      </c>
      <c r="M883">
        <f>SEM!N883</f>
        <v>87.7</v>
      </c>
      <c r="O883">
        <f>ABS(L883-SEM!$C$34)</f>
        <v>5.6068865202880094</v>
      </c>
      <c r="P883">
        <f t="shared" si="14"/>
        <v>87.7</v>
      </c>
    </row>
    <row r="884" spans="10:16">
      <c r="J884" s="5"/>
      <c r="L884">
        <f>SEM!M884</f>
        <v>1.19882248</v>
      </c>
      <c r="M884">
        <f>SEM!N884</f>
        <v>87.8</v>
      </c>
      <c r="O884">
        <f>ABS(L884-SEM!$C$34)</f>
        <v>5.6148436902880103</v>
      </c>
      <c r="P884">
        <f t="shared" si="14"/>
        <v>87.8</v>
      </c>
    </row>
    <row r="885" spans="10:16">
      <c r="J885" s="5"/>
      <c r="L885">
        <f>SEM!M885</f>
        <v>1.2096759029999999</v>
      </c>
      <c r="M885">
        <f>SEM!N885</f>
        <v>87.9</v>
      </c>
      <c r="O885">
        <f>ABS(L885-SEM!$C$34)</f>
        <v>5.6256971132880098</v>
      </c>
      <c r="P885">
        <f t="shared" si="14"/>
        <v>87.9</v>
      </c>
    </row>
    <row r="886" spans="10:16">
      <c r="J886" s="5"/>
      <c r="L886">
        <f>SEM!M886</f>
        <v>1.21662388</v>
      </c>
      <c r="M886">
        <f>SEM!N886</f>
        <v>88</v>
      </c>
      <c r="O886">
        <f>ABS(L886-SEM!$C$34)</f>
        <v>5.6326450902880101</v>
      </c>
      <c r="P886">
        <f t="shared" si="14"/>
        <v>88</v>
      </c>
    </row>
    <row r="887" spans="10:16">
      <c r="J887" s="5"/>
      <c r="L887">
        <f>SEM!M887</f>
        <v>1.221133413</v>
      </c>
      <c r="M887">
        <f>SEM!N887</f>
        <v>88.1</v>
      </c>
      <c r="O887">
        <f>ABS(L887-SEM!$C$34)</f>
        <v>5.6371546232880103</v>
      </c>
      <c r="P887">
        <f t="shared" si="14"/>
        <v>88.1</v>
      </c>
    </row>
    <row r="888" spans="10:16">
      <c r="J888" s="5"/>
      <c r="L888">
        <f>SEM!M888</f>
        <v>1.2372050000000001</v>
      </c>
      <c r="M888">
        <f>SEM!N888</f>
        <v>88.2</v>
      </c>
      <c r="O888">
        <f>ABS(L888-SEM!$C$34)</f>
        <v>5.6532262102880102</v>
      </c>
      <c r="P888">
        <f t="shared" si="14"/>
        <v>88.2</v>
      </c>
    </row>
    <row r="889" spans="10:16">
      <c r="J889" s="5"/>
      <c r="L889">
        <f>SEM!M889</f>
        <v>1.241870907</v>
      </c>
      <c r="M889">
        <f>SEM!N889</f>
        <v>88.3</v>
      </c>
      <c r="O889">
        <f>ABS(L889-SEM!$C$34)</f>
        <v>5.6578921172880099</v>
      </c>
      <c r="P889">
        <f t="shared" si="14"/>
        <v>88.3</v>
      </c>
    </row>
    <row r="890" spans="10:16">
      <c r="J890" s="5"/>
      <c r="L890">
        <f>SEM!M890</f>
        <v>1.2472966480000001</v>
      </c>
      <c r="M890">
        <f>SEM!N890</f>
        <v>88.4</v>
      </c>
      <c r="O890">
        <f>ABS(L890-SEM!$C$34)</f>
        <v>5.6633178582880097</v>
      </c>
      <c r="P890">
        <f t="shared" si="14"/>
        <v>88.4</v>
      </c>
    </row>
    <row r="891" spans="10:16">
      <c r="J891" s="5"/>
      <c r="L891">
        <f>SEM!M891</f>
        <v>1.2525845499999999</v>
      </c>
      <c r="M891">
        <f>SEM!N891</f>
        <v>88.5</v>
      </c>
      <c r="O891">
        <f>ABS(L891-SEM!$C$34)</f>
        <v>5.6686057602880098</v>
      </c>
      <c r="P891">
        <f t="shared" si="14"/>
        <v>88.5</v>
      </c>
    </row>
    <row r="892" spans="10:16">
      <c r="J892" s="5"/>
      <c r="L892">
        <f>SEM!M892</f>
        <v>1.2606308260000001</v>
      </c>
      <c r="M892">
        <f>SEM!N892</f>
        <v>88.6</v>
      </c>
      <c r="O892">
        <f>ABS(L892-SEM!$C$34)</f>
        <v>5.6766520362880097</v>
      </c>
      <c r="P892">
        <f t="shared" si="14"/>
        <v>88.6</v>
      </c>
    </row>
    <row r="893" spans="10:16">
      <c r="J893" s="5"/>
      <c r="L893">
        <f>SEM!M893</f>
        <v>1.2689159999999999</v>
      </c>
      <c r="M893">
        <f>SEM!N893</f>
        <v>88.7</v>
      </c>
      <c r="O893">
        <f>ABS(L893-SEM!$C$34)</f>
        <v>5.6849372102880098</v>
      </c>
      <c r="P893">
        <f t="shared" si="14"/>
        <v>88.7</v>
      </c>
    </row>
    <row r="894" spans="10:16">
      <c r="J894" s="5"/>
      <c r="L894">
        <f>SEM!M894</f>
        <v>1.2728246320000001</v>
      </c>
      <c r="M894">
        <f>SEM!N894</f>
        <v>88.8</v>
      </c>
      <c r="O894">
        <f>ABS(L894-SEM!$C$34)</f>
        <v>5.6888458422880097</v>
      </c>
      <c r="P894">
        <f t="shared" si="14"/>
        <v>88.8</v>
      </c>
    </row>
    <row r="895" spans="10:16">
      <c r="J895" s="5"/>
      <c r="L895">
        <f>SEM!M895</f>
        <v>1.281588647</v>
      </c>
      <c r="M895">
        <f>SEM!N895</f>
        <v>88.9</v>
      </c>
      <c r="O895">
        <f>ABS(L895-SEM!$C$34)</f>
        <v>5.6976098572880094</v>
      </c>
      <c r="P895">
        <f t="shared" si="14"/>
        <v>88.9</v>
      </c>
    </row>
    <row r="896" spans="10:16">
      <c r="J896" s="5"/>
      <c r="L896">
        <f>SEM!M896</f>
        <v>1.28231541</v>
      </c>
      <c r="M896">
        <f>SEM!N896</f>
        <v>89</v>
      </c>
      <c r="O896">
        <f>ABS(L896-SEM!$C$34)</f>
        <v>5.6983366202880097</v>
      </c>
      <c r="P896">
        <f t="shared" si="14"/>
        <v>89</v>
      </c>
    </row>
    <row r="897" spans="10:16">
      <c r="J897" s="5"/>
      <c r="L897">
        <f>SEM!M897</f>
        <v>1.285173927</v>
      </c>
      <c r="M897">
        <f>SEM!N897</f>
        <v>89.1</v>
      </c>
      <c r="O897">
        <f>ABS(L897-SEM!$C$34)</f>
        <v>5.7011951372880096</v>
      </c>
      <c r="P897">
        <f t="shared" si="14"/>
        <v>89.1</v>
      </c>
    </row>
    <row r="898" spans="10:16">
      <c r="J898" s="5"/>
      <c r="L898">
        <f>SEM!M898</f>
        <v>1.301685572</v>
      </c>
      <c r="M898">
        <f>SEM!N898</f>
        <v>89.2</v>
      </c>
      <c r="O898">
        <f>ABS(L898-SEM!$C$34)</f>
        <v>5.7177067822880101</v>
      </c>
      <c r="P898">
        <f t="shared" si="14"/>
        <v>89.2</v>
      </c>
    </row>
    <row r="899" spans="10:16">
      <c r="J899" s="5"/>
      <c r="L899">
        <f>SEM!M899</f>
        <v>1.304566517</v>
      </c>
      <c r="M899">
        <f>SEM!N899</f>
        <v>89.3</v>
      </c>
      <c r="O899">
        <f>ABS(L899-SEM!$C$34)</f>
        <v>5.7205877272880095</v>
      </c>
      <c r="P899">
        <f t="shared" si="14"/>
        <v>89.3</v>
      </c>
    </row>
    <row r="900" spans="10:16">
      <c r="J900" s="5"/>
      <c r="L900">
        <f>SEM!M900</f>
        <v>1.3090594360000001</v>
      </c>
      <c r="M900">
        <f>SEM!N900</f>
        <v>89.4</v>
      </c>
      <c r="O900">
        <f>ABS(L900-SEM!$C$34)</f>
        <v>5.7250806462880099</v>
      </c>
      <c r="P900">
        <f t="shared" si="14"/>
        <v>89.4</v>
      </c>
    </row>
    <row r="901" spans="10:16">
      <c r="J901" s="5"/>
      <c r="L901">
        <f>SEM!M901</f>
        <v>1.31339271</v>
      </c>
      <c r="M901">
        <f>SEM!N901</f>
        <v>89.5</v>
      </c>
      <c r="O901">
        <f>ABS(L901-SEM!$C$34)</f>
        <v>5.7294139202880103</v>
      </c>
      <c r="P901">
        <f t="shared" si="14"/>
        <v>89.5</v>
      </c>
    </row>
    <row r="902" spans="10:16">
      <c r="J902" s="5"/>
      <c r="L902">
        <f>SEM!M902</f>
        <v>1.31560436</v>
      </c>
      <c r="M902">
        <f>SEM!N902</f>
        <v>89.6</v>
      </c>
      <c r="O902">
        <f>ABS(L902-SEM!$C$34)</f>
        <v>5.7316255702880099</v>
      </c>
      <c r="P902">
        <f t="shared" si="14"/>
        <v>89.6</v>
      </c>
    </row>
    <row r="903" spans="10:16">
      <c r="J903" s="5"/>
      <c r="L903">
        <f>SEM!M903</f>
        <v>1.3199452039999999</v>
      </c>
      <c r="M903">
        <f>SEM!N903</f>
        <v>89.7</v>
      </c>
      <c r="O903">
        <f>ABS(L903-SEM!$C$34)</f>
        <v>5.7359664142880096</v>
      </c>
      <c r="P903">
        <f t="shared" ref="P903:P966" si="15">M903</f>
        <v>89.7</v>
      </c>
    </row>
    <row r="904" spans="10:16">
      <c r="J904" s="5"/>
      <c r="L904">
        <f>SEM!M904</f>
        <v>1.3245849999999999</v>
      </c>
      <c r="M904">
        <f>SEM!N904</f>
        <v>89.8</v>
      </c>
      <c r="O904">
        <f>ABS(L904-SEM!$C$34)</f>
        <v>5.7406062102880098</v>
      </c>
      <c r="P904">
        <f t="shared" si="15"/>
        <v>89.8</v>
      </c>
    </row>
    <row r="905" spans="10:16">
      <c r="J905" s="5"/>
      <c r="L905">
        <f>SEM!M905</f>
        <v>1.3261707030000001</v>
      </c>
      <c r="M905">
        <f>SEM!N905</f>
        <v>89.9</v>
      </c>
      <c r="O905">
        <f>ABS(L905-SEM!$C$34)</f>
        <v>5.7421919132880097</v>
      </c>
      <c r="P905">
        <f t="shared" si="15"/>
        <v>89.9</v>
      </c>
    </row>
    <row r="906" spans="10:16">
      <c r="J906" s="5"/>
      <c r="L906">
        <f>SEM!M906</f>
        <v>1.3434900999999999</v>
      </c>
      <c r="M906">
        <f>SEM!N906</f>
        <v>90</v>
      </c>
      <c r="O906">
        <f>ABS(L906-SEM!$C$34)</f>
        <v>5.7595113102880102</v>
      </c>
      <c r="P906">
        <f t="shared" si="15"/>
        <v>90</v>
      </c>
    </row>
    <row r="907" spans="10:16">
      <c r="J907" s="5"/>
      <c r="L907">
        <f>SEM!M907</f>
        <v>1.3579509919999999</v>
      </c>
      <c r="M907">
        <f>SEM!N907</f>
        <v>90.1</v>
      </c>
      <c r="O907">
        <f>ABS(L907-SEM!$C$34)</f>
        <v>5.77397220228801</v>
      </c>
      <c r="P907">
        <f t="shared" si="15"/>
        <v>90.1</v>
      </c>
    </row>
    <row r="908" spans="10:16">
      <c r="J908" s="5"/>
      <c r="L908">
        <f>SEM!M908</f>
        <v>1.3620650000000001</v>
      </c>
      <c r="M908">
        <f>SEM!N908</f>
        <v>90.2</v>
      </c>
      <c r="O908">
        <f>ABS(L908-SEM!$C$34)</f>
        <v>5.7780862102880102</v>
      </c>
      <c r="P908">
        <f t="shared" si="15"/>
        <v>90.2</v>
      </c>
    </row>
    <row r="909" spans="10:16">
      <c r="J909" s="5"/>
      <c r="L909">
        <f>SEM!M909</f>
        <v>1.3641639800000001</v>
      </c>
      <c r="M909">
        <f>SEM!N909</f>
        <v>90.3</v>
      </c>
      <c r="O909">
        <f>ABS(L909-SEM!$C$34)</f>
        <v>5.7801851902880097</v>
      </c>
      <c r="P909">
        <f t="shared" si="15"/>
        <v>90.3</v>
      </c>
    </row>
    <row r="910" spans="10:16">
      <c r="J910" s="5"/>
      <c r="L910">
        <f>SEM!M910</f>
        <v>1.3686576880000001</v>
      </c>
      <c r="M910">
        <f>SEM!N910</f>
        <v>90.4</v>
      </c>
      <c r="O910">
        <f>ABS(L910-SEM!$C$34)</f>
        <v>5.7846788982880097</v>
      </c>
      <c r="P910">
        <f t="shared" si="15"/>
        <v>90.4</v>
      </c>
    </row>
    <row r="911" spans="10:16">
      <c r="J911" s="5"/>
      <c r="L911">
        <f>SEM!M911</f>
        <v>1.38276577</v>
      </c>
      <c r="M911">
        <f>SEM!N911</f>
        <v>90.5</v>
      </c>
      <c r="O911">
        <f>ABS(L911-SEM!$C$34)</f>
        <v>5.7987869802880097</v>
      </c>
      <c r="P911">
        <f t="shared" si="15"/>
        <v>90.5</v>
      </c>
    </row>
    <row r="912" spans="10:16">
      <c r="J912" s="5"/>
      <c r="L912">
        <f>SEM!M912</f>
        <v>1.3838680000000001</v>
      </c>
      <c r="M912">
        <f>SEM!N912</f>
        <v>90.6</v>
      </c>
      <c r="O912">
        <f>ABS(L912-SEM!$C$34)</f>
        <v>5.7998892102880095</v>
      </c>
      <c r="P912">
        <f t="shared" si="15"/>
        <v>90.6</v>
      </c>
    </row>
    <row r="913" spans="10:16">
      <c r="J913" s="5"/>
      <c r="L913">
        <f>SEM!M913</f>
        <v>1.388833365</v>
      </c>
      <c r="M913">
        <f>SEM!N913</f>
        <v>90.7</v>
      </c>
      <c r="O913">
        <f>ABS(L913-SEM!$C$34)</f>
        <v>5.8048545752880099</v>
      </c>
      <c r="P913">
        <f t="shared" si="15"/>
        <v>90.7</v>
      </c>
    </row>
    <row r="914" spans="10:16">
      <c r="J914" s="5"/>
      <c r="L914">
        <f>SEM!M914</f>
        <v>1.393242128</v>
      </c>
      <c r="M914">
        <f>SEM!N914</f>
        <v>90.8</v>
      </c>
      <c r="O914">
        <f>ABS(L914-SEM!$C$34)</f>
        <v>5.8092633382880097</v>
      </c>
      <c r="P914">
        <f t="shared" si="15"/>
        <v>90.8</v>
      </c>
    </row>
    <row r="915" spans="10:16">
      <c r="J915" s="5"/>
      <c r="L915">
        <f>SEM!M915</f>
        <v>1.3979170000000001</v>
      </c>
      <c r="M915">
        <f>SEM!N915</f>
        <v>90.9</v>
      </c>
      <c r="O915">
        <f>ABS(L915-SEM!$C$34)</f>
        <v>5.8139382102880095</v>
      </c>
      <c r="P915">
        <f t="shared" si="15"/>
        <v>90.9</v>
      </c>
    </row>
    <row r="916" spans="10:16">
      <c r="J916" s="5"/>
      <c r="L916">
        <f>SEM!M916</f>
        <v>1.3999022699999999</v>
      </c>
      <c r="M916">
        <f>SEM!N916</f>
        <v>91</v>
      </c>
      <c r="O916">
        <f>ABS(L916-SEM!$C$34)</f>
        <v>5.81592348028801</v>
      </c>
      <c r="P916">
        <f t="shared" si="15"/>
        <v>91</v>
      </c>
    </row>
    <row r="917" spans="10:16">
      <c r="J917" s="5"/>
      <c r="L917">
        <f>SEM!M917</f>
        <v>1.4121325410000001</v>
      </c>
      <c r="M917">
        <f>SEM!N917</f>
        <v>91.1</v>
      </c>
      <c r="O917">
        <f>ABS(L917-SEM!$C$34)</f>
        <v>5.8281537512880099</v>
      </c>
      <c r="P917">
        <f t="shared" si="15"/>
        <v>91.1</v>
      </c>
    </row>
    <row r="918" spans="10:16">
      <c r="J918" s="5"/>
      <c r="L918">
        <f>SEM!M918</f>
        <v>1.4341519279999999</v>
      </c>
      <c r="M918">
        <f>SEM!N918</f>
        <v>91.2</v>
      </c>
      <c r="O918">
        <f>ABS(L918-SEM!$C$34)</f>
        <v>5.8501731382880102</v>
      </c>
      <c r="P918">
        <f t="shared" si="15"/>
        <v>91.2</v>
      </c>
    </row>
    <row r="919" spans="10:16">
      <c r="J919" s="5"/>
      <c r="L919">
        <f>SEM!M919</f>
        <v>1.4352240519999999</v>
      </c>
      <c r="M919">
        <f>SEM!N919</f>
        <v>91.3</v>
      </c>
      <c r="O919">
        <f>ABS(L919-SEM!$C$34)</f>
        <v>5.8512452622880096</v>
      </c>
      <c r="P919">
        <f t="shared" si="15"/>
        <v>91.3</v>
      </c>
    </row>
    <row r="920" spans="10:16">
      <c r="J920" s="5"/>
      <c r="L920">
        <f>SEM!M920</f>
        <v>1.440301042</v>
      </c>
      <c r="M920">
        <f>SEM!N920</f>
        <v>91.4</v>
      </c>
      <c r="O920">
        <f>ABS(L920-SEM!$C$34)</f>
        <v>5.8563222522880096</v>
      </c>
      <c r="P920">
        <f t="shared" si="15"/>
        <v>91.4</v>
      </c>
    </row>
    <row r="921" spans="10:16">
      <c r="J921" s="5"/>
      <c r="L921">
        <f>SEM!M921</f>
        <v>1.454562285</v>
      </c>
      <c r="M921">
        <f>SEM!N921</f>
        <v>91.5</v>
      </c>
      <c r="O921">
        <f>ABS(L921-SEM!$C$34)</f>
        <v>5.8705834952880096</v>
      </c>
      <c r="P921">
        <f t="shared" si="15"/>
        <v>91.5</v>
      </c>
    </row>
    <row r="922" spans="10:16">
      <c r="J922" s="5"/>
      <c r="L922">
        <f>SEM!M922</f>
        <v>1.4737495599999999</v>
      </c>
      <c r="M922">
        <f>SEM!N922</f>
        <v>91.6</v>
      </c>
      <c r="O922">
        <f>ABS(L922-SEM!$C$34)</f>
        <v>5.8897707702880098</v>
      </c>
      <c r="P922">
        <f t="shared" si="15"/>
        <v>91.6</v>
      </c>
    </row>
    <row r="923" spans="10:16">
      <c r="J923" s="5"/>
      <c r="L923">
        <f>SEM!M923</f>
        <v>1.475507844</v>
      </c>
      <c r="M923">
        <f>SEM!N923</f>
        <v>91.7</v>
      </c>
      <c r="O923">
        <f>ABS(L923-SEM!$C$34)</f>
        <v>5.8915290542880099</v>
      </c>
      <c r="P923">
        <f t="shared" si="15"/>
        <v>91.7</v>
      </c>
    </row>
    <row r="924" spans="10:16">
      <c r="J924" s="5"/>
      <c r="L924">
        <f>SEM!M924</f>
        <v>1.482387136</v>
      </c>
      <c r="M924">
        <f>SEM!N924</f>
        <v>91.8</v>
      </c>
      <c r="O924">
        <f>ABS(L924-SEM!$C$34)</f>
        <v>5.8984083462880097</v>
      </c>
      <c r="P924">
        <f t="shared" si="15"/>
        <v>91.8</v>
      </c>
    </row>
    <row r="925" spans="10:16">
      <c r="J925" s="5"/>
      <c r="L925">
        <f>SEM!M925</f>
        <v>1.501871111</v>
      </c>
      <c r="M925">
        <f>SEM!N925</f>
        <v>91.9</v>
      </c>
      <c r="O925">
        <f>ABS(L925-SEM!$C$34)</f>
        <v>5.9178923212880097</v>
      </c>
      <c r="P925">
        <f t="shared" si="15"/>
        <v>91.9</v>
      </c>
    </row>
    <row r="926" spans="10:16">
      <c r="J926" s="5"/>
      <c r="L926">
        <f>SEM!M926</f>
        <v>1.5057286400000001</v>
      </c>
      <c r="M926">
        <f>SEM!N926</f>
        <v>92</v>
      </c>
      <c r="O926">
        <f>ABS(L926-SEM!$C$34)</f>
        <v>5.9217498502880099</v>
      </c>
      <c r="P926">
        <f t="shared" si="15"/>
        <v>92</v>
      </c>
    </row>
    <row r="927" spans="10:16">
      <c r="J927" s="5"/>
      <c r="L927">
        <f>SEM!M927</f>
        <v>1.512657809</v>
      </c>
      <c r="M927">
        <f>SEM!N927</f>
        <v>92.1</v>
      </c>
      <c r="O927">
        <f>ABS(L927-SEM!$C$34)</f>
        <v>5.9286790192880101</v>
      </c>
      <c r="P927">
        <f t="shared" si="15"/>
        <v>92.1</v>
      </c>
    </row>
    <row r="928" spans="10:16">
      <c r="J928" s="5"/>
      <c r="L928">
        <f>SEM!M928</f>
        <v>1.5364416599999999</v>
      </c>
      <c r="M928">
        <f>SEM!N928</f>
        <v>92.2</v>
      </c>
      <c r="O928">
        <f>ABS(L928-SEM!$C$34)</f>
        <v>5.9524628702880094</v>
      </c>
      <c r="P928">
        <f t="shared" si="15"/>
        <v>92.2</v>
      </c>
    </row>
    <row r="929" spans="10:16">
      <c r="J929" s="5"/>
      <c r="L929">
        <f>SEM!M929</f>
        <v>1.547785247</v>
      </c>
      <c r="M929">
        <f>SEM!N929</f>
        <v>92.3</v>
      </c>
      <c r="O929">
        <f>ABS(L929-SEM!$C$34)</f>
        <v>5.9638064572880101</v>
      </c>
      <c r="P929">
        <f t="shared" si="15"/>
        <v>92.3</v>
      </c>
    </row>
    <row r="930" spans="10:16">
      <c r="J930" s="5"/>
      <c r="L930">
        <f>SEM!M930</f>
        <v>1.552435504</v>
      </c>
      <c r="M930">
        <f>SEM!N930</f>
        <v>92.4</v>
      </c>
      <c r="O930">
        <f>ABS(L930-SEM!$C$34)</f>
        <v>5.9684567142880098</v>
      </c>
      <c r="P930">
        <f t="shared" si="15"/>
        <v>92.4</v>
      </c>
    </row>
    <row r="931" spans="10:16">
      <c r="J931" s="5"/>
      <c r="L931">
        <f>SEM!M931</f>
        <v>1.5651181000000001</v>
      </c>
      <c r="M931">
        <f>SEM!N931</f>
        <v>92.5</v>
      </c>
      <c r="O931">
        <f>ABS(L931-SEM!$C$34)</f>
        <v>5.9811393102880102</v>
      </c>
      <c r="P931">
        <f t="shared" si="15"/>
        <v>92.5</v>
      </c>
    </row>
    <row r="932" spans="10:16">
      <c r="J932" s="5"/>
      <c r="L932">
        <f>SEM!M932</f>
        <v>1.5767318539999999</v>
      </c>
      <c r="M932">
        <f>SEM!N932</f>
        <v>92.6</v>
      </c>
      <c r="O932">
        <f>ABS(L932-SEM!$C$34)</f>
        <v>5.99275306428801</v>
      </c>
      <c r="P932">
        <f t="shared" si="15"/>
        <v>92.6</v>
      </c>
    </row>
    <row r="933" spans="10:16">
      <c r="J933" s="5"/>
      <c r="L933">
        <f>SEM!M933</f>
        <v>1.581674164</v>
      </c>
      <c r="M933">
        <f>SEM!N933</f>
        <v>92.7</v>
      </c>
      <c r="O933">
        <f>ABS(L933-SEM!$C$34)</f>
        <v>5.9976953742880097</v>
      </c>
      <c r="P933">
        <f t="shared" si="15"/>
        <v>92.7</v>
      </c>
    </row>
    <row r="934" spans="10:16">
      <c r="J934" s="5"/>
      <c r="L934">
        <f>SEM!M934</f>
        <v>1.588243224</v>
      </c>
      <c r="M934">
        <f>SEM!N934</f>
        <v>92.8</v>
      </c>
      <c r="O934">
        <f>ABS(L934-SEM!$C$34)</f>
        <v>6.00426443428801</v>
      </c>
      <c r="P934">
        <f t="shared" si="15"/>
        <v>92.8</v>
      </c>
    </row>
    <row r="935" spans="10:16">
      <c r="J935" s="5"/>
      <c r="L935">
        <f>SEM!M935</f>
        <v>1.6037141210000001</v>
      </c>
      <c r="M935">
        <f>SEM!N935</f>
        <v>92.9</v>
      </c>
      <c r="O935">
        <f>ABS(L935-SEM!$C$34)</f>
        <v>6.0197353312880102</v>
      </c>
      <c r="P935">
        <f t="shared" si="15"/>
        <v>92.9</v>
      </c>
    </row>
    <row r="936" spans="10:16">
      <c r="J936" s="5"/>
      <c r="L936">
        <f>SEM!M936</f>
        <v>1.6232827999999999</v>
      </c>
      <c r="M936">
        <f>SEM!N936</f>
        <v>93</v>
      </c>
      <c r="O936">
        <f>ABS(L936-SEM!$C$34)</f>
        <v>6.03930401028801</v>
      </c>
      <c r="P936">
        <f t="shared" si="15"/>
        <v>93</v>
      </c>
    </row>
    <row r="937" spans="10:16">
      <c r="J937" s="5"/>
      <c r="L937">
        <f>SEM!M937</f>
        <v>1.6274225389999999</v>
      </c>
      <c r="M937">
        <f>SEM!N937</f>
        <v>93.1</v>
      </c>
      <c r="O937">
        <f>ABS(L937-SEM!$C$34)</f>
        <v>6.0434437492880093</v>
      </c>
      <c r="P937">
        <f t="shared" si="15"/>
        <v>93.1</v>
      </c>
    </row>
    <row r="938" spans="10:16">
      <c r="J938" s="5"/>
      <c r="L938">
        <f>SEM!M938</f>
        <v>1.637583448</v>
      </c>
      <c r="M938">
        <f>SEM!N938</f>
        <v>93.2</v>
      </c>
      <c r="O938">
        <f>ABS(L938-SEM!$C$34)</f>
        <v>6.0536046582880099</v>
      </c>
      <c r="P938">
        <f t="shared" si="15"/>
        <v>93.2</v>
      </c>
    </row>
    <row r="939" spans="10:16">
      <c r="J939" s="5"/>
      <c r="L939">
        <f>SEM!M939</f>
        <v>1.646422356</v>
      </c>
      <c r="M939">
        <f>SEM!N939</f>
        <v>93.3</v>
      </c>
      <c r="O939">
        <f>ABS(L939-SEM!$C$34)</f>
        <v>6.0624435662880103</v>
      </c>
      <c r="P939">
        <f t="shared" si="15"/>
        <v>93.3</v>
      </c>
    </row>
    <row r="940" spans="10:16">
      <c r="J940" s="5"/>
      <c r="L940">
        <f>SEM!M940</f>
        <v>1.66089474</v>
      </c>
      <c r="M940">
        <f>SEM!N940</f>
        <v>93.4</v>
      </c>
      <c r="O940">
        <f>ABS(L940-SEM!$C$34)</f>
        <v>6.0769159502880097</v>
      </c>
      <c r="P940">
        <f t="shared" si="15"/>
        <v>93.4</v>
      </c>
    </row>
    <row r="941" spans="10:16">
      <c r="J941" s="5"/>
      <c r="L941">
        <f>SEM!M941</f>
        <v>1.6809471149999999</v>
      </c>
      <c r="M941">
        <f>SEM!N941</f>
        <v>93.5</v>
      </c>
      <c r="O941">
        <f>ABS(L941-SEM!$C$34)</f>
        <v>6.0969683252880102</v>
      </c>
      <c r="P941">
        <f t="shared" si="15"/>
        <v>93.5</v>
      </c>
    </row>
    <row r="942" spans="10:16">
      <c r="J942" s="5"/>
      <c r="L942">
        <f>SEM!M942</f>
        <v>1.687045176</v>
      </c>
      <c r="M942">
        <f>SEM!N942</f>
        <v>93.6</v>
      </c>
      <c r="O942">
        <f>ABS(L942-SEM!$C$34)</f>
        <v>6.1030663862880097</v>
      </c>
      <c r="P942">
        <f t="shared" si="15"/>
        <v>93.6</v>
      </c>
    </row>
    <row r="943" spans="10:16">
      <c r="J943" s="5"/>
      <c r="L943">
        <f>SEM!M943</f>
        <v>1.6878682780000001</v>
      </c>
      <c r="M943">
        <f>SEM!N943</f>
        <v>93.7</v>
      </c>
      <c r="O943">
        <f>ABS(L943-SEM!$C$34)</f>
        <v>6.1038894882880097</v>
      </c>
      <c r="P943">
        <f t="shared" si="15"/>
        <v>93.7</v>
      </c>
    </row>
    <row r="944" spans="10:16">
      <c r="J944" s="5"/>
      <c r="L944">
        <f>SEM!M944</f>
        <v>1.6963212320000001</v>
      </c>
      <c r="M944">
        <f>SEM!N944</f>
        <v>93.8</v>
      </c>
      <c r="O944">
        <f>ABS(L944-SEM!$C$34)</f>
        <v>6.1123424422880097</v>
      </c>
      <c r="P944">
        <f t="shared" si="15"/>
        <v>93.8</v>
      </c>
    </row>
    <row r="945" spans="10:16">
      <c r="J945" s="5"/>
      <c r="L945">
        <f>SEM!M945</f>
        <v>1.710794419</v>
      </c>
      <c r="M945">
        <f>SEM!N945</f>
        <v>93.9</v>
      </c>
      <c r="O945">
        <f>ABS(L945-SEM!$C$34)</f>
        <v>6.1268156292880098</v>
      </c>
      <c r="P945">
        <f t="shared" si="15"/>
        <v>93.9</v>
      </c>
    </row>
    <row r="946" spans="10:16">
      <c r="J946" s="5"/>
      <c r="L946">
        <f>SEM!M946</f>
        <v>1.7211505</v>
      </c>
      <c r="M946">
        <f>SEM!N946</f>
        <v>94</v>
      </c>
      <c r="O946">
        <f>ABS(L946-SEM!$C$34)</f>
        <v>6.1371717102880101</v>
      </c>
      <c r="P946">
        <f t="shared" si="15"/>
        <v>94</v>
      </c>
    </row>
    <row r="947" spans="10:16">
      <c r="J947" s="5"/>
      <c r="L947">
        <f>SEM!M947</f>
        <v>1.732336678</v>
      </c>
      <c r="M947">
        <f>SEM!N947</f>
        <v>94.1</v>
      </c>
      <c r="O947">
        <f>ABS(L947-SEM!$C$34)</f>
        <v>6.1483578882880101</v>
      </c>
      <c r="P947">
        <f t="shared" si="15"/>
        <v>94.1</v>
      </c>
    </row>
    <row r="948" spans="10:16">
      <c r="J948" s="5"/>
      <c r="L948">
        <f>SEM!M948</f>
        <v>1.7489637060000001</v>
      </c>
      <c r="M948">
        <f>SEM!N948</f>
        <v>94.2</v>
      </c>
      <c r="O948">
        <f>ABS(L948-SEM!$C$34)</f>
        <v>6.1649849162880095</v>
      </c>
      <c r="P948">
        <f t="shared" si="15"/>
        <v>94.2</v>
      </c>
    </row>
    <row r="949" spans="10:16">
      <c r="J949" s="5"/>
      <c r="L949">
        <f>SEM!M949</f>
        <v>1.75378638</v>
      </c>
      <c r="M949">
        <f>SEM!N949</f>
        <v>94.3</v>
      </c>
      <c r="O949">
        <f>ABS(L949-SEM!$C$34)</f>
        <v>6.1698075902880101</v>
      </c>
      <c r="P949">
        <f t="shared" si="15"/>
        <v>94.3</v>
      </c>
    </row>
    <row r="950" spans="10:16">
      <c r="J950" s="5"/>
      <c r="L950">
        <f>SEM!M950</f>
        <v>1.7580192080000001</v>
      </c>
      <c r="M950">
        <f>SEM!N950</f>
        <v>94.4</v>
      </c>
      <c r="O950">
        <f>ABS(L950-SEM!$C$34)</f>
        <v>6.1740404182880102</v>
      </c>
      <c r="P950">
        <f t="shared" si="15"/>
        <v>94.4</v>
      </c>
    </row>
    <row r="951" spans="10:16">
      <c r="J951" s="5"/>
      <c r="L951">
        <f>SEM!M951</f>
        <v>1.7732114800000001</v>
      </c>
      <c r="M951">
        <f>SEM!N951</f>
        <v>94.5</v>
      </c>
      <c r="O951">
        <f>ABS(L951-SEM!$C$34)</f>
        <v>6.1892326902880104</v>
      </c>
      <c r="P951">
        <f t="shared" si="15"/>
        <v>94.5</v>
      </c>
    </row>
    <row r="952" spans="10:16">
      <c r="J952" s="5"/>
      <c r="L952">
        <f>SEM!M952</f>
        <v>1.78304236</v>
      </c>
      <c r="M952">
        <f>SEM!N952</f>
        <v>94.6</v>
      </c>
      <c r="O952">
        <f>ABS(L952-SEM!$C$34)</f>
        <v>6.1990635702880095</v>
      </c>
      <c r="P952">
        <f t="shared" si="15"/>
        <v>94.6</v>
      </c>
    </row>
    <row r="953" spans="10:16">
      <c r="J953" s="5"/>
      <c r="L953">
        <f>SEM!M953</f>
        <v>1.7913441830000001</v>
      </c>
      <c r="M953">
        <f>SEM!N953</f>
        <v>94.7</v>
      </c>
      <c r="O953">
        <f>ABS(L953-SEM!$C$34)</f>
        <v>6.2073653932880095</v>
      </c>
      <c r="P953">
        <f t="shared" si="15"/>
        <v>94.7</v>
      </c>
    </row>
    <row r="954" spans="10:16">
      <c r="J954" s="5"/>
      <c r="L954">
        <f>SEM!M954</f>
        <v>1.799437336</v>
      </c>
      <c r="M954">
        <f>SEM!N954</f>
        <v>94.8</v>
      </c>
      <c r="O954">
        <f>ABS(L954-SEM!$C$34)</f>
        <v>6.2154585462880103</v>
      </c>
      <c r="P954">
        <f t="shared" si="15"/>
        <v>94.8</v>
      </c>
    </row>
    <row r="955" spans="10:16">
      <c r="J955" s="5"/>
      <c r="L955">
        <f>SEM!M955</f>
        <v>1.8003151589999999</v>
      </c>
      <c r="M955">
        <f>SEM!N955</f>
        <v>94.9</v>
      </c>
      <c r="O955">
        <f>ABS(L955-SEM!$C$34)</f>
        <v>6.21633636928801</v>
      </c>
      <c r="P955">
        <f t="shared" si="15"/>
        <v>94.9</v>
      </c>
    </row>
    <row r="956" spans="10:16">
      <c r="J956" s="5"/>
      <c r="L956">
        <f>SEM!M956</f>
        <v>1.80342425</v>
      </c>
      <c r="M956">
        <f>SEM!N956</f>
        <v>95</v>
      </c>
      <c r="O956">
        <f>ABS(L956-SEM!$C$34)</f>
        <v>6.2194454602880098</v>
      </c>
      <c r="P956">
        <f t="shared" si="15"/>
        <v>95</v>
      </c>
    </row>
    <row r="957" spans="10:16">
      <c r="J957" s="5"/>
      <c r="L957">
        <f>SEM!M957</f>
        <v>1.805698679</v>
      </c>
      <c r="M957">
        <f>SEM!N957</f>
        <v>95.1</v>
      </c>
      <c r="O957">
        <f>ABS(L957-SEM!$C$34)</f>
        <v>6.2217198892880097</v>
      </c>
      <c r="P957">
        <f t="shared" si="15"/>
        <v>95.1</v>
      </c>
    </row>
    <row r="958" spans="10:16">
      <c r="J958" s="5"/>
      <c r="L958">
        <f>SEM!M958</f>
        <v>1.811092752</v>
      </c>
      <c r="M958">
        <f>SEM!N958</f>
        <v>95.2</v>
      </c>
      <c r="O958">
        <f>ABS(L958-SEM!$C$34)</f>
        <v>6.2271139622880103</v>
      </c>
      <c r="P958">
        <f t="shared" si="15"/>
        <v>95.2</v>
      </c>
    </row>
    <row r="959" spans="10:16">
      <c r="J959" s="5"/>
      <c r="L959">
        <f>SEM!M959</f>
        <v>1.8243768970000001</v>
      </c>
      <c r="M959">
        <f>SEM!N959</f>
        <v>95.3</v>
      </c>
      <c r="O959">
        <f>ABS(L959-SEM!$C$34)</f>
        <v>6.2403981072880104</v>
      </c>
      <c r="P959">
        <f t="shared" si="15"/>
        <v>95.3</v>
      </c>
    </row>
    <row r="960" spans="10:16">
      <c r="J960" s="5"/>
      <c r="L960">
        <f>SEM!M960</f>
        <v>1.83153963</v>
      </c>
      <c r="M960">
        <f>SEM!N960</f>
        <v>95.4</v>
      </c>
      <c r="O960">
        <f>ABS(L960-SEM!$C$34)</f>
        <v>6.2475608402880098</v>
      </c>
      <c r="P960">
        <f t="shared" si="15"/>
        <v>95.4</v>
      </c>
    </row>
    <row r="961" spans="10:16">
      <c r="J961" s="5"/>
      <c r="L961">
        <f>SEM!M961</f>
        <v>1.8435394000000001</v>
      </c>
      <c r="M961">
        <f>SEM!N961</f>
        <v>95.5</v>
      </c>
      <c r="O961">
        <f>ABS(L961-SEM!$C$34)</f>
        <v>6.2595606102880099</v>
      </c>
      <c r="P961">
        <f t="shared" si="15"/>
        <v>95.5</v>
      </c>
    </row>
    <row r="962" spans="10:16">
      <c r="J962" s="5"/>
      <c r="L962">
        <f>SEM!M962</f>
        <v>1.8535839999999999</v>
      </c>
      <c r="M962">
        <f>SEM!N962</f>
        <v>95.6</v>
      </c>
      <c r="O962">
        <f>ABS(L962-SEM!$C$34)</f>
        <v>6.2696052102880095</v>
      </c>
      <c r="P962">
        <f t="shared" si="15"/>
        <v>95.6</v>
      </c>
    </row>
    <row r="963" spans="10:16">
      <c r="J963" s="5"/>
      <c r="L963">
        <f>SEM!M963</f>
        <v>1.854022158</v>
      </c>
      <c r="M963">
        <f>SEM!N963</f>
        <v>95.7</v>
      </c>
      <c r="O963">
        <f>ABS(L963-SEM!$C$34)</f>
        <v>6.2700433682880101</v>
      </c>
      <c r="P963">
        <f t="shared" si="15"/>
        <v>95.7</v>
      </c>
    </row>
    <row r="964" spans="10:16">
      <c r="J964" s="5"/>
      <c r="L964">
        <f>SEM!M964</f>
        <v>1.87851374</v>
      </c>
      <c r="M964">
        <f>SEM!N964</f>
        <v>95.8</v>
      </c>
      <c r="O964">
        <f>ABS(L964-SEM!$C$34)</f>
        <v>6.2945349502880097</v>
      </c>
      <c r="P964">
        <f t="shared" si="15"/>
        <v>95.8</v>
      </c>
    </row>
    <row r="965" spans="10:16">
      <c r="J965" s="5"/>
      <c r="L965">
        <f>SEM!M965</f>
        <v>1.885652069</v>
      </c>
      <c r="M965">
        <f>SEM!N965</f>
        <v>95.9</v>
      </c>
      <c r="O965">
        <f>ABS(L965-SEM!$C$34)</f>
        <v>6.3016732792880097</v>
      </c>
      <c r="P965">
        <f t="shared" si="15"/>
        <v>95.9</v>
      </c>
    </row>
    <row r="966" spans="10:16">
      <c r="J966" s="5"/>
      <c r="L966">
        <f>SEM!M966</f>
        <v>1.89436648</v>
      </c>
      <c r="M966">
        <f>SEM!N966</f>
        <v>96</v>
      </c>
      <c r="O966">
        <f>ABS(L966-SEM!$C$34)</f>
        <v>6.3103876902880103</v>
      </c>
      <c r="P966">
        <f t="shared" si="15"/>
        <v>96</v>
      </c>
    </row>
    <row r="967" spans="10:16">
      <c r="J967" s="5"/>
      <c r="L967">
        <f>SEM!M967</f>
        <v>1.89813926</v>
      </c>
      <c r="M967">
        <f>SEM!N967</f>
        <v>96.1</v>
      </c>
      <c r="O967">
        <f>ABS(L967-SEM!$C$34)</f>
        <v>6.3141604702880096</v>
      </c>
      <c r="P967">
        <f t="shared" ref="P967:P1006" si="16">M967</f>
        <v>96.1</v>
      </c>
    </row>
    <row r="968" spans="10:16">
      <c r="J968" s="5"/>
      <c r="L968">
        <f>SEM!M968</f>
        <v>1.9059915080000001</v>
      </c>
      <c r="M968">
        <f>SEM!N968</f>
        <v>96.2</v>
      </c>
      <c r="O968">
        <f>ABS(L968-SEM!$C$34)</f>
        <v>6.3220127182880095</v>
      </c>
      <c r="P968">
        <f t="shared" si="16"/>
        <v>96.2</v>
      </c>
    </row>
    <row r="969" spans="10:16">
      <c r="J969" s="5"/>
      <c r="L969">
        <f>SEM!M969</f>
        <v>1.9143754449999999</v>
      </c>
      <c r="M969">
        <f>SEM!N969</f>
        <v>96.3</v>
      </c>
      <c r="O969">
        <f>ABS(L969-SEM!$C$34)</f>
        <v>6.33039665528801</v>
      </c>
      <c r="P969">
        <f t="shared" si="16"/>
        <v>96.3</v>
      </c>
    </row>
    <row r="970" spans="10:16">
      <c r="J970" s="5"/>
      <c r="L970">
        <f>SEM!M970</f>
        <v>1.921209908</v>
      </c>
      <c r="M970">
        <f>SEM!N970</f>
        <v>96.4</v>
      </c>
      <c r="O970">
        <f>ABS(L970-SEM!$C$34)</f>
        <v>6.3372311182880097</v>
      </c>
      <c r="P970">
        <f t="shared" si="16"/>
        <v>96.4</v>
      </c>
    </row>
    <row r="971" spans="10:16">
      <c r="J971" s="5"/>
      <c r="L971">
        <f>SEM!M971</f>
        <v>1.9371317100000001</v>
      </c>
      <c r="M971">
        <f>SEM!N971</f>
        <v>96.5</v>
      </c>
      <c r="O971">
        <f>ABS(L971-SEM!$C$34)</f>
        <v>6.3531529202880099</v>
      </c>
      <c r="P971">
        <f t="shared" si="16"/>
        <v>96.5</v>
      </c>
    </row>
    <row r="972" spans="10:16">
      <c r="J972" s="5"/>
      <c r="L972">
        <f>SEM!M972</f>
        <v>1.946867702</v>
      </c>
      <c r="M972">
        <f>SEM!N972</f>
        <v>96.6</v>
      </c>
      <c r="O972">
        <f>ABS(L972-SEM!$C$34)</f>
        <v>6.3628889122880103</v>
      </c>
      <c r="P972">
        <f t="shared" si="16"/>
        <v>96.6</v>
      </c>
    </row>
    <row r="973" spans="10:16">
      <c r="J973" s="5"/>
      <c r="L973">
        <f>SEM!M973</f>
        <v>1.954701982</v>
      </c>
      <c r="M973">
        <f>SEM!N973</f>
        <v>96.7</v>
      </c>
      <c r="O973">
        <f>ABS(L973-SEM!$C$34)</f>
        <v>6.3707231922880094</v>
      </c>
      <c r="P973">
        <f t="shared" si="16"/>
        <v>96.7</v>
      </c>
    </row>
    <row r="974" spans="10:16">
      <c r="J974" s="5"/>
      <c r="L974">
        <f>SEM!M974</f>
        <v>1.9684641519999999</v>
      </c>
      <c r="M974">
        <f>SEM!N974</f>
        <v>96.8</v>
      </c>
      <c r="O974">
        <f>ABS(L974-SEM!$C$34)</f>
        <v>6.38448536228801</v>
      </c>
      <c r="P974">
        <f t="shared" si="16"/>
        <v>96.8</v>
      </c>
    </row>
    <row r="975" spans="10:16">
      <c r="J975" s="5"/>
      <c r="L975">
        <f>SEM!M975</f>
        <v>1.975618562</v>
      </c>
      <c r="M975">
        <f>SEM!N975</f>
        <v>96.9</v>
      </c>
      <c r="O975">
        <f>ABS(L975-SEM!$C$34)</f>
        <v>6.3916397722880101</v>
      </c>
      <c r="P975">
        <f t="shared" si="16"/>
        <v>96.9</v>
      </c>
    </row>
    <row r="976" spans="10:16">
      <c r="J976" s="5"/>
      <c r="L976">
        <f>SEM!M976</f>
        <v>1.9861443999999999</v>
      </c>
      <c r="M976">
        <f>SEM!N976</f>
        <v>97</v>
      </c>
      <c r="O976">
        <f>ABS(L976-SEM!$C$34)</f>
        <v>6.4021656102880096</v>
      </c>
      <c r="P976">
        <f t="shared" si="16"/>
        <v>97</v>
      </c>
    </row>
    <row r="977" spans="10:16">
      <c r="J977" s="5"/>
      <c r="L977">
        <f>SEM!M977</f>
        <v>2.0042192669999999</v>
      </c>
      <c r="M977">
        <f>SEM!N977</f>
        <v>97.1</v>
      </c>
      <c r="O977">
        <f>ABS(L977-SEM!$C$34)</f>
        <v>6.4202404772880097</v>
      </c>
      <c r="P977">
        <f t="shared" si="16"/>
        <v>97.1</v>
      </c>
    </row>
    <row r="978" spans="10:16">
      <c r="J978" s="5"/>
      <c r="L978">
        <f>SEM!M978</f>
        <v>2.014607104</v>
      </c>
      <c r="M978">
        <f>SEM!N978</f>
        <v>97.2</v>
      </c>
      <c r="O978">
        <f>ABS(L978-SEM!$C$34)</f>
        <v>6.4306283142880094</v>
      </c>
      <c r="P978">
        <f t="shared" si="16"/>
        <v>97.2</v>
      </c>
    </row>
    <row r="979" spans="10:16">
      <c r="J979" s="5"/>
      <c r="L979">
        <f>SEM!M979</f>
        <v>2.0200640000000001</v>
      </c>
      <c r="M979">
        <f>SEM!N979</f>
        <v>97.3</v>
      </c>
      <c r="O979">
        <f>ABS(L979-SEM!$C$34)</f>
        <v>6.4360852102880095</v>
      </c>
      <c r="P979">
        <f t="shared" si="16"/>
        <v>97.3</v>
      </c>
    </row>
    <row r="980" spans="10:16">
      <c r="J980" s="5"/>
      <c r="L980">
        <f>SEM!M980</f>
        <v>2.0313874940000001</v>
      </c>
      <c r="M980">
        <f>SEM!N980</f>
        <v>97.4</v>
      </c>
      <c r="O980">
        <f>ABS(L980-SEM!$C$34)</f>
        <v>6.4474087042880104</v>
      </c>
      <c r="P980">
        <f t="shared" si="16"/>
        <v>97.4</v>
      </c>
    </row>
    <row r="981" spans="10:16">
      <c r="J981" s="5"/>
      <c r="L981">
        <f>SEM!M981</f>
        <v>2.0701351749999999</v>
      </c>
      <c r="M981">
        <f>SEM!N981</f>
        <v>97.5</v>
      </c>
      <c r="O981">
        <f>ABS(L981-SEM!$C$34)</f>
        <v>6.4861563852880098</v>
      </c>
      <c r="P981">
        <f t="shared" si="16"/>
        <v>97.5</v>
      </c>
    </row>
    <row r="982" spans="10:16">
      <c r="J982" s="5"/>
      <c r="L982">
        <f>SEM!M982</f>
        <v>2.0852396</v>
      </c>
      <c r="M982">
        <f>SEM!N982</f>
        <v>97.6</v>
      </c>
      <c r="O982">
        <f>ABS(L982-SEM!$C$34)</f>
        <v>6.5012608102880094</v>
      </c>
      <c r="P982">
        <f t="shared" si="16"/>
        <v>97.6</v>
      </c>
    </row>
    <row r="983" spans="10:16">
      <c r="J983" s="5"/>
      <c r="L983">
        <f>SEM!M983</f>
        <v>2.1182348200000001</v>
      </c>
      <c r="M983">
        <f>SEM!N983</f>
        <v>97.7</v>
      </c>
      <c r="O983">
        <f>ABS(L983-SEM!$C$34)</f>
        <v>6.5342560302880095</v>
      </c>
      <c r="P983">
        <f t="shared" si="16"/>
        <v>97.7</v>
      </c>
    </row>
    <row r="984" spans="10:16">
      <c r="J984" s="5"/>
      <c r="L984">
        <f>SEM!M984</f>
        <v>2.1260303459999998</v>
      </c>
      <c r="M984">
        <f>SEM!N984</f>
        <v>97.8</v>
      </c>
      <c r="O984">
        <f>ABS(L984-SEM!$C$34)</f>
        <v>6.5420515562880102</v>
      </c>
      <c r="P984">
        <f t="shared" si="16"/>
        <v>97.8</v>
      </c>
    </row>
    <row r="985" spans="10:16">
      <c r="J985" s="5"/>
      <c r="L985">
        <f>SEM!M985</f>
        <v>2.1465394189999998</v>
      </c>
      <c r="M985">
        <f>SEM!N985</f>
        <v>97.9</v>
      </c>
      <c r="O985">
        <f>ABS(L985-SEM!$C$34)</f>
        <v>6.5625606292880097</v>
      </c>
      <c r="P985">
        <f t="shared" si="16"/>
        <v>97.9</v>
      </c>
    </row>
    <row r="986" spans="10:16">
      <c r="J986" s="5"/>
      <c r="L986">
        <f>SEM!M986</f>
        <v>2.2029664000000002</v>
      </c>
      <c r="M986">
        <f>SEM!N986</f>
        <v>98</v>
      </c>
      <c r="O986">
        <f>ABS(L986-SEM!$C$34)</f>
        <v>6.6189876102880101</v>
      </c>
      <c r="P986">
        <f t="shared" si="16"/>
        <v>98</v>
      </c>
    </row>
    <row r="987" spans="10:16">
      <c r="J987" s="5"/>
      <c r="L987">
        <f>SEM!M987</f>
        <v>2.2232778120000001</v>
      </c>
      <c r="M987">
        <f>SEM!N987</f>
        <v>98.1</v>
      </c>
      <c r="O987">
        <f>ABS(L987-SEM!$C$34)</f>
        <v>6.6392990222880099</v>
      </c>
      <c r="P987">
        <f t="shared" si="16"/>
        <v>98.1</v>
      </c>
    </row>
    <row r="988" spans="10:16">
      <c r="J988" s="5"/>
      <c r="L988">
        <f>SEM!M988</f>
        <v>2.2673731840000002</v>
      </c>
      <c r="M988">
        <f>SEM!N988</f>
        <v>98.2</v>
      </c>
      <c r="O988">
        <f>ABS(L988-SEM!$C$34)</f>
        <v>6.6833943942880101</v>
      </c>
      <c r="P988">
        <f t="shared" si="16"/>
        <v>98.2</v>
      </c>
    </row>
    <row r="989" spans="10:16">
      <c r="J989" s="5"/>
      <c r="L989">
        <f>SEM!M989</f>
        <v>2.3019431469999998</v>
      </c>
      <c r="M989">
        <f>SEM!N989</f>
        <v>98.3</v>
      </c>
      <c r="O989">
        <f>ABS(L989-SEM!$C$34)</f>
        <v>6.7179643572880092</v>
      </c>
      <c r="P989">
        <f t="shared" si="16"/>
        <v>98.3</v>
      </c>
    </row>
    <row r="990" spans="10:16">
      <c r="J990" s="5"/>
      <c r="L990">
        <f>SEM!M990</f>
        <v>2.318864488</v>
      </c>
      <c r="M990">
        <f>SEM!N990</f>
        <v>98.4</v>
      </c>
      <c r="O990">
        <f>ABS(L990-SEM!$C$34)</f>
        <v>6.7348856982880099</v>
      </c>
      <c r="P990">
        <f t="shared" si="16"/>
        <v>98.4</v>
      </c>
    </row>
    <row r="991" spans="10:16">
      <c r="J991" s="5"/>
      <c r="L991">
        <f>SEM!M991</f>
        <v>2.3236800999999998</v>
      </c>
      <c r="M991">
        <f>SEM!N991</f>
        <v>98.5</v>
      </c>
      <c r="O991">
        <f>ABS(L991-SEM!$C$34)</f>
        <v>6.7397013102880097</v>
      </c>
      <c r="P991">
        <f t="shared" si="16"/>
        <v>98.5</v>
      </c>
    </row>
    <row r="992" spans="10:16">
      <c r="J992" s="5"/>
      <c r="L992">
        <f>SEM!M992</f>
        <v>2.3431959359999999</v>
      </c>
      <c r="M992">
        <f>SEM!N992</f>
        <v>98.6</v>
      </c>
      <c r="O992">
        <f>ABS(L992-SEM!$C$34)</f>
        <v>6.7592171462880097</v>
      </c>
      <c r="P992">
        <f t="shared" si="16"/>
        <v>98.6</v>
      </c>
    </row>
    <row r="993" spans="10:16">
      <c r="J993" s="5"/>
      <c r="L993">
        <f>SEM!M993</f>
        <v>2.3729558700000002</v>
      </c>
      <c r="M993">
        <f>SEM!N993</f>
        <v>98.7</v>
      </c>
      <c r="O993">
        <f>ABS(L993-SEM!$C$34)</f>
        <v>6.7889770802880101</v>
      </c>
      <c r="P993">
        <f t="shared" si="16"/>
        <v>98.7</v>
      </c>
    </row>
    <row r="994" spans="10:16">
      <c r="J994" s="5"/>
      <c r="L994">
        <f>SEM!M994</f>
        <v>2.3983301479999999</v>
      </c>
      <c r="M994">
        <f>SEM!N994</f>
        <v>98.8</v>
      </c>
      <c r="O994">
        <f>ABS(L994-SEM!$C$34)</f>
        <v>6.8143513582880093</v>
      </c>
      <c r="P994">
        <f t="shared" si="16"/>
        <v>98.8</v>
      </c>
    </row>
    <row r="995" spans="10:16">
      <c r="J995" s="5"/>
      <c r="L995">
        <f>SEM!M995</f>
        <v>2.4101481730000001</v>
      </c>
      <c r="M995">
        <f>SEM!N995</f>
        <v>98.9</v>
      </c>
      <c r="O995">
        <f>ABS(L995-SEM!$C$34)</f>
        <v>6.8261693832880095</v>
      </c>
      <c r="P995">
        <f t="shared" si="16"/>
        <v>98.9</v>
      </c>
    </row>
    <row r="996" spans="10:16">
      <c r="J996" s="5"/>
      <c r="L996">
        <f>SEM!M996</f>
        <v>2.4229539</v>
      </c>
      <c r="M996">
        <f>SEM!N996</f>
        <v>99</v>
      </c>
      <c r="O996">
        <f>ABS(L996-SEM!$C$34)</f>
        <v>6.8389751102880094</v>
      </c>
      <c r="P996">
        <f t="shared" si="16"/>
        <v>99</v>
      </c>
    </row>
    <row r="997" spans="10:16">
      <c r="J997" s="5"/>
      <c r="L997">
        <f>SEM!M997</f>
        <v>2.4472081710000002</v>
      </c>
      <c r="M997">
        <f>SEM!N997</f>
        <v>99.1</v>
      </c>
      <c r="O997">
        <f>ABS(L997-SEM!$C$34)</f>
        <v>6.8632293812880096</v>
      </c>
      <c r="P997">
        <f t="shared" si="16"/>
        <v>99.1</v>
      </c>
    </row>
    <row r="998" spans="10:16">
      <c r="J998" s="5"/>
      <c r="L998">
        <f>SEM!M998</f>
        <v>2.4691760559999998</v>
      </c>
      <c r="M998">
        <f>SEM!N998</f>
        <v>99.2</v>
      </c>
      <c r="O998">
        <f>ABS(L998-SEM!$C$34)</f>
        <v>6.8851972662880101</v>
      </c>
      <c r="P998">
        <f t="shared" si="16"/>
        <v>99.2</v>
      </c>
    </row>
    <row r="999" spans="10:16">
      <c r="J999" s="5"/>
      <c r="L999">
        <f>SEM!M999</f>
        <v>2.5446858650000101</v>
      </c>
      <c r="M999">
        <f>SEM!N999</f>
        <v>99.3</v>
      </c>
      <c r="O999">
        <f>ABS(L999-SEM!$C$34)</f>
        <v>6.9607070752880205</v>
      </c>
      <c r="P999">
        <f t="shared" si="16"/>
        <v>99.3</v>
      </c>
    </row>
    <row r="1000" spans="10:16">
      <c r="J1000" s="5"/>
      <c r="L1000">
        <f>SEM!M1000</f>
        <v>2.5879598679999898</v>
      </c>
      <c r="M1000">
        <f>SEM!N1000</f>
        <v>99.4</v>
      </c>
      <c r="O1000">
        <f>ABS(L1000-SEM!$C$34)</f>
        <v>7.0039810782879997</v>
      </c>
      <c r="P1000">
        <f t="shared" si="16"/>
        <v>99.4</v>
      </c>
    </row>
    <row r="1001" spans="10:16">
      <c r="J1001" s="5"/>
      <c r="L1001">
        <f>SEM!M1001</f>
        <v>2.6789335300000001</v>
      </c>
      <c r="M1001">
        <f>SEM!N1001</f>
        <v>99.5</v>
      </c>
      <c r="O1001">
        <f>ABS(L1001-SEM!$C$34)</f>
        <v>7.09495474028801</v>
      </c>
      <c r="P1001">
        <f t="shared" si="16"/>
        <v>99.5</v>
      </c>
    </row>
    <row r="1002" spans="10:16">
      <c r="J1002" s="5"/>
      <c r="L1002">
        <f>SEM!M1002</f>
        <v>2.7647884920000001</v>
      </c>
      <c r="M1002">
        <f>SEM!N1002</f>
        <v>99.6</v>
      </c>
      <c r="O1002">
        <f>ABS(L1002-SEM!$C$34)</f>
        <v>7.18080970228801</v>
      </c>
      <c r="P1002">
        <f t="shared" si="16"/>
        <v>99.6</v>
      </c>
    </row>
    <row r="1003" spans="10:16">
      <c r="J1003" s="5"/>
      <c r="L1003">
        <f>SEM!M1003</f>
        <v>2.8207640070000002</v>
      </c>
      <c r="M1003">
        <f>SEM!N1003</f>
        <v>99.7</v>
      </c>
      <c r="O1003">
        <f>ABS(L1003-SEM!$C$34)</f>
        <v>7.2367852172880101</v>
      </c>
      <c r="P1003">
        <f t="shared" si="16"/>
        <v>99.7</v>
      </c>
    </row>
    <row r="1004" spans="10:16">
      <c r="J1004" s="5"/>
      <c r="L1004">
        <f>SEM!M1004</f>
        <v>2.88331219999999</v>
      </c>
      <c r="M1004">
        <f>SEM!N1004</f>
        <v>99.8</v>
      </c>
      <c r="O1004">
        <f>ABS(L1004-SEM!$C$34)</f>
        <v>7.2993334102879999</v>
      </c>
      <c r="P1004">
        <f t="shared" si="16"/>
        <v>99.8</v>
      </c>
    </row>
    <row r="1005" spans="10:16">
      <c r="J1005" s="5"/>
      <c r="L1005">
        <f>SEM!M1005</f>
        <v>3.2502631679999698</v>
      </c>
      <c r="M1005">
        <f>SEM!N1005</f>
        <v>99.9</v>
      </c>
      <c r="O1005">
        <f>ABS(L1005-SEM!$C$34)</f>
        <v>7.6662843782879797</v>
      </c>
      <c r="P1005">
        <f t="shared" si="16"/>
        <v>99.9</v>
      </c>
    </row>
    <row r="1006" spans="10:16">
      <c r="J1006" s="5"/>
      <c r="L1006">
        <f>SEM!M1006</f>
        <v>3.5245120000000001</v>
      </c>
      <c r="M1006">
        <f>SEM!N1006</f>
        <v>100</v>
      </c>
      <c r="O1006">
        <f>ABS(L1006-SEM!$C$34)</f>
        <v>7.9405332102880095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21" zoomScaleNormal="100" workbookViewId="0">
      <selection activeCell="C35" sqref="C35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SD_PERC_FONO!A42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s="27" t="s">
        <v>1</v>
      </c>
      <c r="C5" s="28" t="s">
        <v>17</v>
      </c>
      <c r="H5" s="9" t="s">
        <v>33</v>
      </c>
      <c r="I5" s="56" t="s">
        <v>18</v>
      </c>
      <c r="J5" s="57"/>
      <c r="M5" s="27" t="s">
        <v>11</v>
      </c>
      <c r="N5" s="28" t="s">
        <v>44</v>
      </c>
    </row>
    <row r="6" spans="1:14">
      <c r="B6" t="s">
        <v>64</v>
      </c>
      <c r="C6">
        <v>12.9932509589958</v>
      </c>
      <c r="I6" s="10" t="s">
        <v>36</v>
      </c>
      <c r="J6">
        <v>17.671278653283998</v>
      </c>
      <c r="M6">
        <v>-3.223258</v>
      </c>
      <c r="N6">
        <v>0</v>
      </c>
    </row>
    <row r="7" spans="1:14">
      <c r="B7" t="s">
        <v>65</v>
      </c>
      <c r="C7">
        <v>-6.7116431408428295E-2</v>
      </c>
      <c r="M7">
        <v>-2.652301982</v>
      </c>
      <c r="N7">
        <v>0.1</v>
      </c>
    </row>
    <row r="8" spans="1:14">
      <c r="B8" t="s">
        <v>66</v>
      </c>
      <c r="C8">
        <v>1.2500768063702199</v>
      </c>
      <c r="I8" s="9"/>
      <c r="J8" s="9"/>
      <c r="M8">
        <v>-2.466547432</v>
      </c>
      <c r="N8">
        <v>0.2</v>
      </c>
    </row>
    <row r="9" spans="1:14">
      <c r="B9" t="s">
        <v>67</v>
      </c>
      <c r="C9">
        <v>0.17463517376454499</v>
      </c>
      <c r="H9" s="9" t="s">
        <v>34</v>
      </c>
      <c r="I9" s="56" t="s">
        <v>37</v>
      </c>
      <c r="J9" s="57"/>
      <c r="M9">
        <v>-2.4489088849999998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-2.3994373119999999</v>
      </c>
      <c r="N10">
        <v>0.4</v>
      </c>
    </row>
    <row r="11" spans="1:14">
      <c r="B11" s="29"/>
      <c r="C11" s="30"/>
      <c r="I11" s="14"/>
      <c r="J11" s="15"/>
      <c r="M11">
        <v>-2.3593815999999999</v>
      </c>
      <c r="N11">
        <v>0.5</v>
      </c>
    </row>
    <row r="12" spans="1:14">
      <c r="B12" s="29"/>
      <c r="C12" s="30"/>
      <c r="I12" s="14"/>
      <c r="J12" s="15"/>
      <c r="M12">
        <v>-2.335132642</v>
      </c>
      <c r="N12">
        <v>0.6</v>
      </c>
    </row>
    <row r="13" spans="1:14">
      <c r="B13" s="29"/>
      <c r="C13" s="30"/>
      <c r="I13" s="14"/>
      <c r="J13" s="15"/>
      <c r="M13">
        <v>-2.3279294639999999</v>
      </c>
      <c r="N13">
        <v>0.7</v>
      </c>
    </row>
    <row r="14" spans="1:14">
      <c r="B14" s="29"/>
      <c r="C14" s="30"/>
      <c r="I14" s="14"/>
      <c r="J14" s="15"/>
      <c r="M14">
        <v>-2.313796768</v>
      </c>
      <c r="N14">
        <v>0.8</v>
      </c>
    </row>
    <row r="15" spans="1:14">
      <c r="B15" s="29"/>
      <c r="C15" s="30"/>
      <c r="I15" s="14"/>
      <c r="J15" s="15"/>
      <c r="M15">
        <v>-2.197162719</v>
      </c>
      <c r="N15">
        <v>0.9</v>
      </c>
    </row>
    <row r="16" spans="1:14">
      <c r="B16" s="29"/>
      <c r="C16" s="30"/>
      <c r="I16" s="14"/>
      <c r="J16" s="15"/>
      <c r="M16">
        <v>-2.0888986799999998</v>
      </c>
      <c r="N16">
        <v>1</v>
      </c>
    </row>
    <row r="17" spans="1:14">
      <c r="B17" s="29"/>
      <c r="C17" s="30"/>
      <c r="I17" s="14"/>
      <c r="J17" s="15"/>
      <c r="M17">
        <v>-2.0679010899999999</v>
      </c>
      <c r="N17">
        <v>1.1000000000000001</v>
      </c>
    </row>
    <row r="18" spans="1:14">
      <c r="B18" s="29"/>
      <c r="C18" s="30"/>
      <c r="I18" s="14"/>
      <c r="J18" s="15"/>
      <c r="M18">
        <v>-2.0160613600000001</v>
      </c>
      <c r="N18">
        <v>1.2</v>
      </c>
    </row>
    <row r="19" spans="1:14">
      <c r="B19" s="29"/>
      <c r="C19" s="30"/>
      <c r="I19" s="14"/>
      <c r="J19" s="15"/>
      <c r="M19">
        <v>-2.002100854</v>
      </c>
      <c r="N19">
        <v>1.3</v>
      </c>
    </row>
    <row r="20" spans="1:14">
      <c r="B20" s="29"/>
      <c r="C20" s="30"/>
      <c r="I20" s="14"/>
      <c r="J20" s="15"/>
      <c r="M20">
        <v>-1.974793732</v>
      </c>
      <c r="N20">
        <v>1.4</v>
      </c>
    </row>
    <row r="21" spans="1:14">
      <c r="B21" s="29"/>
      <c r="C21" s="30"/>
      <c r="I21" s="14"/>
      <c r="J21" s="15"/>
      <c r="M21">
        <v>-1.9503418050000001</v>
      </c>
      <c r="N21">
        <v>1.5</v>
      </c>
    </row>
    <row r="22" spans="1:14">
      <c r="B22" s="29"/>
      <c r="C22" s="30"/>
      <c r="I22" s="16"/>
      <c r="J22" s="17"/>
      <c r="M22">
        <v>-1.9254941839999999</v>
      </c>
      <c r="N22">
        <v>1.6</v>
      </c>
    </row>
    <row r="23" spans="1:14">
      <c r="B23" s="29"/>
      <c r="C23" s="30"/>
      <c r="M23">
        <v>-1.9239357180000001</v>
      </c>
      <c r="N23">
        <v>1.7</v>
      </c>
    </row>
    <row r="24" spans="1:14">
      <c r="B24" s="31"/>
      <c r="C24" s="11"/>
      <c r="M24">
        <v>-1.914841684</v>
      </c>
      <c r="N24">
        <v>1.8</v>
      </c>
    </row>
    <row r="25" spans="1:14">
      <c r="H25" s="9" t="s">
        <v>35</v>
      </c>
      <c r="I25" s="56" t="s">
        <v>42</v>
      </c>
      <c r="J25" s="57"/>
      <c r="M25">
        <v>-1.902399097</v>
      </c>
      <c r="N25">
        <v>1.9</v>
      </c>
    </row>
    <row r="26" spans="1:14">
      <c r="I26" s="12" t="s">
        <v>1</v>
      </c>
      <c r="J26" s="13" t="s">
        <v>17</v>
      </c>
      <c r="M26">
        <v>-1.8913705999999999</v>
      </c>
      <c r="N26">
        <v>2</v>
      </c>
    </row>
    <row r="27" spans="1:14">
      <c r="A27" s="34">
        <v>4</v>
      </c>
      <c r="B27" s="2" t="s">
        <v>2</v>
      </c>
      <c r="C27" s="32">
        <f>C6+(C7*('Normative data'!C6-69.72517007))+(FONO!C8*'Normative data'!C7)+(FONO!C9*'Normative data'!C9)</f>
        <v>14.896046475304475</v>
      </c>
      <c r="M27">
        <v>-1.854738851</v>
      </c>
      <c r="N27">
        <v>2.1</v>
      </c>
    </row>
    <row r="28" spans="1:14">
      <c r="B28" s="2" t="s">
        <v>6</v>
      </c>
      <c r="C28" s="2"/>
      <c r="D28" s="2"/>
      <c r="E28" s="2"/>
      <c r="F28" s="2"/>
      <c r="M28">
        <v>-1.831645384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M29">
        <v>-1.828304953</v>
      </c>
      <c r="N29">
        <v>2.2999999999999998</v>
      </c>
    </row>
    <row r="30" spans="1:14">
      <c r="B30" s="2" t="s">
        <v>8</v>
      </c>
      <c r="M30">
        <v>-1.820597512</v>
      </c>
      <c r="N30">
        <v>2.4</v>
      </c>
    </row>
    <row r="31" spans="1:14">
      <c r="I31" s="14"/>
      <c r="J31" s="15"/>
      <c r="M31">
        <v>-1.7899096750000001</v>
      </c>
      <c r="N31">
        <v>2.5</v>
      </c>
    </row>
    <row r="32" spans="1:14">
      <c r="I32" s="35"/>
      <c r="J32" s="17"/>
      <c r="M32">
        <v>-1.7762442599999999</v>
      </c>
      <c r="N32">
        <v>2.6</v>
      </c>
    </row>
    <row r="33" spans="2:14">
      <c r="B33" t="s">
        <v>9</v>
      </c>
      <c r="C33">
        <f>'Normative data'!C19-FONO!C27</f>
        <v>-14.896046475304475</v>
      </c>
      <c r="M33">
        <v>-1.7625278689999999</v>
      </c>
      <c r="N33">
        <v>2.7</v>
      </c>
    </row>
    <row r="34" spans="2:14">
      <c r="B34" t="s">
        <v>12</v>
      </c>
      <c r="C34">
        <f>(C33/SD_PERC_FONO!I38)</f>
        <v>-3.5435374830458519</v>
      </c>
      <c r="I34" t="s">
        <v>41</v>
      </c>
      <c r="J34">
        <f>SD_PERC_FONO!I38</f>
        <v>4.203722</v>
      </c>
      <c r="M34">
        <v>-1.7541682999999999</v>
      </c>
      <c r="N34">
        <v>2.8</v>
      </c>
    </row>
    <row r="35" spans="2:14">
      <c r="M35">
        <v>-1.751152</v>
      </c>
      <c r="N35">
        <v>2.9</v>
      </c>
    </row>
    <row r="36" spans="2:14">
      <c r="M36">
        <v>-1.74825674</v>
      </c>
      <c r="N36">
        <v>3</v>
      </c>
    </row>
    <row r="37" spans="2:14">
      <c r="M37">
        <v>-1.745695875</v>
      </c>
      <c r="N37">
        <v>3.1</v>
      </c>
    </row>
    <row r="38" spans="2:14">
      <c r="M38">
        <v>-1.73206584</v>
      </c>
      <c r="N38">
        <v>3.2</v>
      </c>
    </row>
    <row r="39" spans="2:14">
      <c r="M39">
        <v>-1.7168859489999999</v>
      </c>
      <c r="N39">
        <v>3.3</v>
      </c>
    </row>
    <row r="40" spans="2:14">
      <c r="M40">
        <v>-1.700323346</v>
      </c>
      <c r="N40">
        <v>3.4</v>
      </c>
    </row>
    <row r="41" spans="2:14">
      <c r="M41">
        <v>-1.68229399</v>
      </c>
      <c r="N41">
        <v>3.5</v>
      </c>
    </row>
    <row r="42" spans="2:14">
      <c r="M42">
        <v>-1.6814199999999999</v>
      </c>
      <c r="N42">
        <v>3.6</v>
      </c>
    </row>
    <row r="43" spans="2:14">
      <c r="M43">
        <v>-1.6562674589999999</v>
      </c>
      <c r="N43">
        <v>3.7</v>
      </c>
    </row>
    <row r="44" spans="2:14">
      <c r="M44">
        <v>-1.639133948</v>
      </c>
      <c r="N44">
        <v>3.8</v>
      </c>
    </row>
    <row r="45" spans="2:14">
      <c r="M45">
        <v>-1.631709332</v>
      </c>
      <c r="N45">
        <v>3.9</v>
      </c>
    </row>
    <row r="46" spans="2:14">
      <c r="M46">
        <v>-1.6179037599999999</v>
      </c>
      <c r="N46">
        <v>4</v>
      </c>
    </row>
    <row r="47" spans="2:14">
      <c r="M47">
        <v>-1.6059650000000001</v>
      </c>
      <c r="N47">
        <v>4.0999999999999996</v>
      </c>
    </row>
    <row r="48" spans="2:14">
      <c r="M48">
        <v>-1.582556174</v>
      </c>
      <c r="N48">
        <v>4.2</v>
      </c>
    </row>
    <row r="49" spans="13:14">
      <c r="M49">
        <v>-1.569257031</v>
      </c>
      <c r="N49">
        <v>4.3</v>
      </c>
    </row>
    <row r="50" spans="13:14">
      <c r="M50">
        <v>-1.561548988</v>
      </c>
      <c r="N50">
        <v>4.4000000000000004</v>
      </c>
    </row>
    <row r="51" spans="13:14">
      <c r="M51">
        <v>-1.55760773</v>
      </c>
      <c r="N51">
        <v>4.5</v>
      </c>
    </row>
    <row r="52" spans="13:14">
      <c r="M52">
        <v>-1.5471643239999999</v>
      </c>
      <c r="N52">
        <v>4.5999999999999996</v>
      </c>
    </row>
    <row r="53" spans="13:14">
      <c r="M53">
        <v>-1.5393251960000001</v>
      </c>
      <c r="N53">
        <v>4.7</v>
      </c>
    </row>
    <row r="54" spans="13:14">
      <c r="M54">
        <v>-1.512695584</v>
      </c>
      <c r="N54">
        <v>4.8</v>
      </c>
    </row>
    <row r="55" spans="13:14">
      <c r="M55">
        <v>-1.510206639</v>
      </c>
      <c r="N55">
        <v>4.9000000000000004</v>
      </c>
    </row>
    <row r="56" spans="13:14">
      <c r="M56">
        <v>-1.4942029999999999</v>
      </c>
      <c r="N56">
        <v>5</v>
      </c>
    </row>
    <row r="57" spans="13:14">
      <c r="M57">
        <v>-1.4914110780000001</v>
      </c>
      <c r="N57">
        <v>5.0999999999999996</v>
      </c>
    </row>
    <row r="58" spans="13:14">
      <c r="M58">
        <v>-1.479932348</v>
      </c>
      <c r="N58">
        <v>5.2</v>
      </c>
    </row>
    <row r="59" spans="13:14">
      <c r="M59">
        <v>-1.4786383249999999</v>
      </c>
      <c r="N59">
        <v>5.3</v>
      </c>
    </row>
    <row r="60" spans="13:14">
      <c r="M60">
        <v>-1.4738833140000001</v>
      </c>
      <c r="N60">
        <v>5.4</v>
      </c>
    </row>
    <row r="61" spans="13:14">
      <c r="M61">
        <v>-1.46801848</v>
      </c>
      <c r="N61">
        <v>5.5</v>
      </c>
    </row>
    <row r="62" spans="13:14">
      <c r="M62">
        <v>-1.4636129920000001</v>
      </c>
      <c r="N62">
        <v>5.6</v>
      </c>
    </row>
    <row r="63" spans="13:14">
      <c r="M63">
        <v>-1.4613366919999999</v>
      </c>
      <c r="N63">
        <v>5.7</v>
      </c>
    </row>
    <row r="64" spans="13:14">
      <c r="M64">
        <v>-1.4431136179999999</v>
      </c>
      <c r="N64">
        <v>5.8</v>
      </c>
    </row>
    <row r="65" spans="13:14">
      <c r="M65">
        <v>-1.4353221249999999</v>
      </c>
      <c r="N65">
        <v>5.9</v>
      </c>
    </row>
    <row r="66" spans="13:14">
      <c r="M66">
        <v>-1.43110694</v>
      </c>
      <c r="N66">
        <v>6</v>
      </c>
    </row>
    <row r="67" spans="13:14">
      <c r="M67">
        <v>-1.421089346</v>
      </c>
      <c r="N67">
        <v>6.1</v>
      </c>
    </row>
    <row r="68" spans="13:14">
      <c r="M68">
        <v>-1.414574996</v>
      </c>
      <c r="N68">
        <v>6.2</v>
      </c>
    </row>
    <row r="69" spans="13:14">
      <c r="M69">
        <v>-1.413676028</v>
      </c>
      <c r="N69">
        <v>6.3</v>
      </c>
    </row>
    <row r="70" spans="13:14">
      <c r="M70">
        <v>-1.40821464</v>
      </c>
      <c r="N70">
        <v>6.4</v>
      </c>
    </row>
    <row r="71" spans="13:14">
      <c r="M71">
        <v>-1.3932297899999999</v>
      </c>
      <c r="N71">
        <v>6.5</v>
      </c>
    </row>
    <row r="72" spans="13:14">
      <c r="M72">
        <v>-1.3843460519999999</v>
      </c>
      <c r="N72">
        <v>6.6</v>
      </c>
    </row>
    <row r="73" spans="13:14">
      <c r="M73">
        <v>-1.384047</v>
      </c>
      <c r="N73">
        <v>6.7</v>
      </c>
    </row>
    <row r="74" spans="13:14">
      <c r="M74">
        <v>-1.3801445000000001</v>
      </c>
      <c r="N74">
        <v>6.8</v>
      </c>
    </row>
    <row r="75" spans="13:14">
      <c r="M75">
        <v>-1.375779557</v>
      </c>
      <c r="N75">
        <v>6.9</v>
      </c>
    </row>
    <row r="76" spans="13:14">
      <c r="M76">
        <v>-1.36897497</v>
      </c>
      <c r="N76">
        <v>7</v>
      </c>
    </row>
    <row r="77" spans="13:14">
      <c r="M77">
        <v>-1.360240291</v>
      </c>
      <c r="N77">
        <v>7.1</v>
      </c>
    </row>
    <row r="78" spans="13:14">
      <c r="M78">
        <v>-1.3508823599999999</v>
      </c>
      <c r="N78">
        <v>7.2</v>
      </c>
    </row>
    <row r="79" spans="13:14">
      <c r="M79">
        <v>-1.3396526959999999</v>
      </c>
      <c r="N79">
        <v>7.3</v>
      </c>
    </row>
    <row r="80" spans="13:14">
      <c r="M80">
        <v>-1.3352481439999999</v>
      </c>
      <c r="N80">
        <v>7.4</v>
      </c>
    </row>
    <row r="81" spans="13:14">
      <c r="M81">
        <v>-1.3343306749999999</v>
      </c>
      <c r="N81">
        <v>7.5</v>
      </c>
    </row>
    <row r="82" spans="13:14">
      <c r="M82">
        <v>-1.331461016</v>
      </c>
      <c r="N82">
        <v>7.6</v>
      </c>
    </row>
    <row r="83" spans="13:14">
      <c r="M83">
        <v>-1.318246655</v>
      </c>
      <c r="N83">
        <v>7.7</v>
      </c>
    </row>
    <row r="84" spans="13:14">
      <c r="M84">
        <v>-1.2985715</v>
      </c>
      <c r="N84">
        <v>7.8</v>
      </c>
    </row>
    <row r="85" spans="13:14">
      <c r="M85">
        <v>-1.288251</v>
      </c>
      <c r="N85">
        <v>7.9</v>
      </c>
    </row>
    <row r="86" spans="13:14">
      <c r="M86">
        <v>-1.288251</v>
      </c>
      <c r="N86">
        <v>8</v>
      </c>
    </row>
    <row r="87" spans="13:14">
      <c r="M87">
        <v>-1.288251</v>
      </c>
      <c r="N87">
        <v>8.1</v>
      </c>
    </row>
    <row r="88" spans="13:14">
      <c r="M88">
        <v>-1.2837065439999999</v>
      </c>
      <c r="N88">
        <v>8.1999999999999993</v>
      </c>
    </row>
    <row r="89" spans="13:14">
      <c r="M89">
        <v>-1.2743600070000001</v>
      </c>
      <c r="N89">
        <v>8.3000000000000007</v>
      </c>
    </row>
    <row r="90" spans="13:14">
      <c r="M90">
        <v>-1.2697196239999999</v>
      </c>
      <c r="N90">
        <v>8.4</v>
      </c>
    </row>
    <row r="91" spans="13:14">
      <c r="M91">
        <v>-1.2594394849999999</v>
      </c>
      <c r="N91">
        <v>8.5</v>
      </c>
    </row>
    <row r="92" spans="13:14">
      <c r="M92">
        <v>-1.245465864</v>
      </c>
      <c r="N92">
        <v>8.6</v>
      </c>
    </row>
    <row r="93" spans="13:14">
      <c r="M93">
        <v>-1.2409181140000001</v>
      </c>
      <c r="N93">
        <v>8.6999999999999993</v>
      </c>
    </row>
    <row r="94" spans="13:14">
      <c r="M94">
        <v>-1.240005928</v>
      </c>
      <c r="N94">
        <v>8.8000000000000007</v>
      </c>
    </row>
    <row r="95" spans="13:14">
      <c r="M95">
        <v>-1.239077</v>
      </c>
      <c r="N95">
        <v>8.9</v>
      </c>
    </row>
    <row r="96" spans="13:14">
      <c r="M96">
        <v>-1.2329621900000001</v>
      </c>
      <c r="N96">
        <v>9</v>
      </c>
    </row>
    <row r="97" spans="13:14">
      <c r="M97">
        <v>-1.220527884</v>
      </c>
      <c r="N97">
        <v>9.1</v>
      </c>
    </row>
    <row r="98" spans="13:14">
      <c r="M98">
        <v>-1.212864816</v>
      </c>
      <c r="N98">
        <v>9.1999999999999993</v>
      </c>
    </row>
    <row r="99" spans="13:14">
      <c r="M99">
        <v>-1.210918846</v>
      </c>
      <c r="N99">
        <v>9.3000000000000007</v>
      </c>
    </row>
    <row r="100" spans="13:14">
      <c r="M100">
        <v>-1.208620252</v>
      </c>
      <c r="N100">
        <v>9.4</v>
      </c>
    </row>
    <row r="101" spans="13:14">
      <c r="M101">
        <v>-1.20771282</v>
      </c>
      <c r="N101">
        <v>9.5</v>
      </c>
    </row>
    <row r="102" spans="13:14">
      <c r="M102">
        <v>-1.207070648</v>
      </c>
      <c r="N102">
        <v>9.6</v>
      </c>
    </row>
    <row r="103" spans="13:14">
      <c r="M103">
        <v>-1.2005964929999999</v>
      </c>
      <c r="N103">
        <v>9.6999999999999993</v>
      </c>
    </row>
    <row r="104" spans="13:14">
      <c r="M104">
        <v>-1.195610772</v>
      </c>
      <c r="N104">
        <v>9.8000000000000007</v>
      </c>
    </row>
    <row r="105" spans="13:14">
      <c r="M105">
        <v>-1.189686</v>
      </c>
      <c r="N105">
        <v>9.9</v>
      </c>
    </row>
    <row r="106" spans="13:14">
      <c r="M106">
        <v>-1.1835282</v>
      </c>
      <c r="N106">
        <v>10</v>
      </c>
    </row>
    <row r="107" spans="13:14">
      <c r="M107">
        <v>-1.1813886659999999</v>
      </c>
      <c r="N107">
        <v>10.1</v>
      </c>
    </row>
    <row r="108" spans="13:14">
      <c r="M108">
        <v>-1.1788931439999999</v>
      </c>
      <c r="N108">
        <v>10.199999999999999</v>
      </c>
    </row>
    <row r="109" spans="13:14">
      <c r="M109">
        <v>-1.178312</v>
      </c>
      <c r="N109">
        <v>10.3</v>
      </c>
    </row>
    <row r="110" spans="13:14">
      <c r="M110">
        <v>-1.1770665199999999</v>
      </c>
      <c r="N110">
        <v>10.4</v>
      </c>
    </row>
    <row r="111" spans="13:14">
      <c r="M111">
        <v>-1.1764889999999999</v>
      </c>
      <c r="N111">
        <v>10.5</v>
      </c>
    </row>
    <row r="112" spans="13:14">
      <c r="M112">
        <v>-1.1745119340000001</v>
      </c>
      <c r="N112">
        <v>10.6</v>
      </c>
    </row>
    <row r="113" spans="13:14">
      <c r="M113">
        <v>-1.170834183</v>
      </c>
      <c r="N113">
        <v>10.7</v>
      </c>
    </row>
    <row r="114" spans="13:14">
      <c r="M114">
        <v>-1.163412976</v>
      </c>
      <c r="N114">
        <v>10.8</v>
      </c>
    </row>
    <row r="115" spans="13:14">
      <c r="M115">
        <v>-1.159066347</v>
      </c>
      <c r="N115">
        <v>10.9</v>
      </c>
    </row>
    <row r="116" spans="13:14">
      <c r="M116">
        <v>-1.15746667</v>
      </c>
      <c r="N116">
        <v>11</v>
      </c>
    </row>
    <row r="117" spans="13:14">
      <c r="M117">
        <v>-1.152037604</v>
      </c>
      <c r="N117">
        <v>11.1</v>
      </c>
    </row>
    <row r="118" spans="13:14">
      <c r="M118">
        <v>-1.1453145600000001</v>
      </c>
      <c r="N118">
        <v>11.2</v>
      </c>
    </row>
    <row r="119" spans="13:14">
      <c r="M119">
        <v>-1.1433964919999999</v>
      </c>
      <c r="N119">
        <v>11.3</v>
      </c>
    </row>
    <row r="120" spans="13:14">
      <c r="M120">
        <v>-1.1425857960000001</v>
      </c>
      <c r="N120">
        <v>11.4</v>
      </c>
    </row>
    <row r="121" spans="13:14">
      <c r="M121">
        <v>-1.1352439350000001</v>
      </c>
      <c r="N121">
        <v>11.5</v>
      </c>
    </row>
    <row r="122" spans="13:14">
      <c r="M122">
        <v>-1.134789</v>
      </c>
      <c r="N122">
        <v>11.6</v>
      </c>
    </row>
    <row r="123" spans="13:14">
      <c r="M123">
        <v>-1.130779311</v>
      </c>
      <c r="N123">
        <v>11.7</v>
      </c>
    </row>
    <row r="124" spans="13:14">
      <c r="M124">
        <v>-1.1289210000000001</v>
      </c>
      <c r="N124">
        <v>11.8</v>
      </c>
    </row>
    <row r="125" spans="13:14">
      <c r="M125">
        <v>-1.1276193450000001</v>
      </c>
      <c r="N125">
        <v>11.9</v>
      </c>
    </row>
    <row r="126" spans="13:14">
      <c r="M126">
        <v>-1.1243556400000001</v>
      </c>
      <c r="N126">
        <v>12</v>
      </c>
    </row>
    <row r="127" spans="13:14">
      <c r="M127">
        <v>-1.1192652620000001</v>
      </c>
      <c r="N127">
        <v>12.1</v>
      </c>
    </row>
    <row r="128" spans="13:14">
      <c r="M128">
        <v>-1.11847311</v>
      </c>
      <c r="N128">
        <v>12.2</v>
      </c>
    </row>
    <row r="129" spans="13:14">
      <c r="M129">
        <v>-1.1165261909999999</v>
      </c>
      <c r="N129">
        <v>12.3</v>
      </c>
    </row>
    <row r="130" spans="13:14">
      <c r="M130">
        <v>-1.1144480000000001</v>
      </c>
      <c r="N130">
        <v>12.4</v>
      </c>
    </row>
    <row r="131" spans="13:14">
      <c r="M131">
        <v>-1.1144480000000001</v>
      </c>
      <c r="N131">
        <v>12.5</v>
      </c>
    </row>
    <row r="132" spans="13:14">
      <c r="M132">
        <v>-1.1141100559999999</v>
      </c>
      <c r="N132">
        <v>12.6</v>
      </c>
    </row>
    <row r="133" spans="13:14">
      <c r="M133">
        <v>-1.112768773</v>
      </c>
      <c r="N133">
        <v>12.7</v>
      </c>
    </row>
    <row r="134" spans="13:14">
      <c r="M134">
        <v>-1.106444416</v>
      </c>
      <c r="N134">
        <v>12.8</v>
      </c>
    </row>
    <row r="135" spans="13:14">
      <c r="M135">
        <v>-1.100990007</v>
      </c>
      <c r="N135">
        <v>12.9</v>
      </c>
    </row>
    <row r="136" spans="13:14">
      <c r="M136">
        <v>-1.09977261</v>
      </c>
      <c r="N136">
        <v>13</v>
      </c>
    </row>
    <row r="137" spans="13:14">
      <c r="M137">
        <v>-1.095443409</v>
      </c>
      <c r="N137">
        <v>13.1</v>
      </c>
    </row>
    <row r="138" spans="13:14">
      <c r="M138">
        <v>-1.0909335520000001</v>
      </c>
      <c r="N138">
        <v>13.2</v>
      </c>
    </row>
    <row r="139" spans="13:14">
      <c r="M139">
        <v>-1.0863393509999999</v>
      </c>
      <c r="N139">
        <v>13.3</v>
      </c>
    </row>
    <row r="140" spans="13:14">
      <c r="M140">
        <v>-1.082516</v>
      </c>
      <c r="N140">
        <v>13.4</v>
      </c>
    </row>
    <row r="141" spans="13:14">
      <c r="M141">
        <v>-1.0810219999999999</v>
      </c>
      <c r="N141">
        <v>13.5</v>
      </c>
    </row>
    <row r="142" spans="13:14">
      <c r="M142">
        <v>-1.078593168</v>
      </c>
      <c r="N142">
        <v>13.6</v>
      </c>
    </row>
    <row r="143" spans="13:14">
      <c r="M143">
        <v>-1.0680717630000001</v>
      </c>
      <c r="N143">
        <v>13.7</v>
      </c>
    </row>
    <row r="144" spans="13:14">
      <c r="M144">
        <v>-1.0669047279999999</v>
      </c>
      <c r="N144">
        <v>13.8</v>
      </c>
    </row>
    <row r="145" spans="13:14">
      <c r="M145">
        <v>-1.0663320000000001</v>
      </c>
      <c r="N145">
        <v>13.9</v>
      </c>
    </row>
    <row r="146" spans="13:14">
      <c r="M146">
        <v>-1.0589697</v>
      </c>
      <c r="N146">
        <v>14</v>
      </c>
    </row>
    <row r="147" spans="13:14">
      <c r="M147">
        <v>-1.054202028</v>
      </c>
      <c r="N147">
        <v>14.1</v>
      </c>
    </row>
    <row r="148" spans="13:14">
      <c r="M148">
        <v>-1.0421589840000001</v>
      </c>
      <c r="N148">
        <v>14.2</v>
      </c>
    </row>
    <row r="149" spans="13:14">
      <c r="M149">
        <v>-1.0362629459999999</v>
      </c>
      <c r="N149">
        <v>14.3</v>
      </c>
    </row>
    <row r="150" spans="13:14">
      <c r="M150">
        <v>-1.0328410880000001</v>
      </c>
      <c r="N150">
        <v>14.4</v>
      </c>
    </row>
    <row r="151" spans="13:14">
      <c r="M151">
        <v>-1.021416965</v>
      </c>
      <c r="N151">
        <v>14.5</v>
      </c>
    </row>
    <row r="152" spans="13:14">
      <c r="M152">
        <v>-1.0204150000000001</v>
      </c>
      <c r="N152">
        <v>14.6</v>
      </c>
    </row>
    <row r="153" spans="13:14">
      <c r="M153">
        <v>-1.0199557589999999</v>
      </c>
      <c r="N153">
        <v>14.7</v>
      </c>
    </row>
    <row r="154" spans="13:14">
      <c r="M154">
        <v>-1.015665</v>
      </c>
      <c r="N154">
        <v>14.8</v>
      </c>
    </row>
    <row r="155" spans="13:14">
      <c r="M155">
        <v>-1.0152359529999999</v>
      </c>
      <c r="N155">
        <v>14.9</v>
      </c>
    </row>
    <row r="156" spans="13:14">
      <c r="M156">
        <v>-1.0129204000000001</v>
      </c>
      <c r="N156">
        <v>15</v>
      </c>
    </row>
    <row r="157" spans="13:14">
      <c r="M157">
        <v>-1.007738483</v>
      </c>
      <c r="N157">
        <v>15.1</v>
      </c>
    </row>
    <row r="158" spans="13:14">
      <c r="M158">
        <v>-1.000762728</v>
      </c>
      <c r="N158">
        <v>15.2</v>
      </c>
    </row>
    <row r="159" spans="13:14">
      <c r="M159">
        <v>-0.99848401499999995</v>
      </c>
      <c r="N159">
        <v>15.3</v>
      </c>
    </row>
    <row r="160" spans="13:14">
      <c r="M160">
        <v>-0.98808478799999999</v>
      </c>
      <c r="N160">
        <v>15.4</v>
      </c>
    </row>
    <row r="161" spans="13:14">
      <c r="M161">
        <v>-0.98656949000000005</v>
      </c>
      <c r="N161">
        <v>15.5</v>
      </c>
    </row>
    <row r="162" spans="13:14">
      <c r="M162">
        <v>-0.98373299999999997</v>
      </c>
      <c r="N162">
        <v>15.6</v>
      </c>
    </row>
    <row r="163" spans="13:14">
      <c r="M163">
        <v>-0.97940264700000002</v>
      </c>
      <c r="N163">
        <v>15.7</v>
      </c>
    </row>
    <row r="164" spans="13:14">
      <c r="M164">
        <v>-0.97512900000000002</v>
      </c>
      <c r="N164">
        <v>15.8</v>
      </c>
    </row>
    <row r="165" spans="13:14">
      <c r="M165">
        <v>-0.97354733000000004</v>
      </c>
      <c r="N165">
        <v>15.9</v>
      </c>
    </row>
    <row r="166" spans="13:14">
      <c r="M166">
        <v>-0.97235899999999997</v>
      </c>
      <c r="N166">
        <v>16</v>
      </c>
    </row>
    <row r="167" spans="13:14">
      <c r="M167">
        <v>-0.97154256400000005</v>
      </c>
      <c r="N167">
        <v>16.100000000000001</v>
      </c>
    </row>
    <row r="168" spans="13:14">
      <c r="M168">
        <v>-0.97054179600000001</v>
      </c>
      <c r="N168">
        <v>16.2</v>
      </c>
    </row>
    <row r="169" spans="13:14">
      <c r="M169">
        <v>-0.96837549300000003</v>
      </c>
      <c r="N169">
        <v>16.3</v>
      </c>
    </row>
    <row r="170" spans="13:14">
      <c r="M170">
        <v>-0.96625591200000005</v>
      </c>
      <c r="N170">
        <v>16.399999999999999</v>
      </c>
    </row>
    <row r="171" spans="13:14">
      <c r="M171">
        <v>-0.96446826500000005</v>
      </c>
      <c r="N171">
        <v>16.5</v>
      </c>
    </row>
    <row r="172" spans="13:14">
      <c r="M172">
        <v>-0.96129827199999995</v>
      </c>
      <c r="N172">
        <v>16.600000000000001</v>
      </c>
    </row>
    <row r="173" spans="13:14">
      <c r="M173">
        <v>-0.95763758499999996</v>
      </c>
      <c r="N173">
        <v>16.7</v>
      </c>
    </row>
    <row r="174" spans="13:14">
      <c r="M174">
        <v>-0.95625400000000005</v>
      </c>
      <c r="N174">
        <v>16.8</v>
      </c>
    </row>
    <row r="175" spans="13:14">
      <c r="M175">
        <v>-0.95581399300000003</v>
      </c>
      <c r="N175">
        <v>16.899999999999999</v>
      </c>
    </row>
    <row r="176" spans="13:14">
      <c r="M176">
        <v>-0.954789</v>
      </c>
      <c r="N176">
        <v>17</v>
      </c>
    </row>
    <row r="177" spans="13:14">
      <c r="M177">
        <v>-0.953295</v>
      </c>
      <c r="N177">
        <v>17.100000000000001</v>
      </c>
    </row>
    <row r="178" spans="13:14">
      <c r="M178">
        <v>-0.94904986000000002</v>
      </c>
      <c r="N178">
        <v>17.2</v>
      </c>
    </row>
    <row r="179" spans="13:14">
      <c r="M179">
        <v>-0.94464883399999999</v>
      </c>
      <c r="N179">
        <v>17.3</v>
      </c>
    </row>
    <row r="180" spans="13:14">
      <c r="M180">
        <v>-0.94338887800000004</v>
      </c>
      <c r="N180">
        <v>17.399999999999999</v>
      </c>
    </row>
    <row r="181" spans="13:14">
      <c r="M181">
        <v>-0.94285260000000004</v>
      </c>
      <c r="N181">
        <v>17.5</v>
      </c>
    </row>
    <row r="182" spans="13:14">
      <c r="M182">
        <v>-0.93860500000000002</v>
      </c>
      <c r="N182">
        <v>17.600000000000001</v>
      </c>
    </row>
    <row r="183" spans="13:14">
      <c r="M183">
        <v>-0.92619826000000005</v>
      </c>
      <c r="N183">
        <v>17.7</v>
      </c>
    </row>
    <row r="184" spans="13:14">
      <c r="M184">
        <v>-0.92357546599999996</v>
      </c>
      <c r="N184">
        <v>17.8</v>
      </c>
    </row>
    <row r="185" spans="13:14">
      <c r="M185">
        <v>-0.92264968199999997</v>
      </c>
      <c r="N185">
        <v>17.899999999999999</v>
      </c>
    </row>
    <row r="186" spans="13:14">
      <c r="M186">
        <v>-0.92147559999999995</v>
      </c>
      <c r="N186">
        <v>18</v>
      </c>
    </row>
    <row r="187" spans="13:14">
      <c r="M187">
        <v>-0.91697441599999996</v>
      </c>
      <c r="N187">
        <v>18.100000000000001</v>
      </c>
    </row>
    <row r="188" spans="13:14">
      <c r="M188">
        <v>-0.91559150600000005</v>
      </c>
      <c r="N188">
        <v>18.2</v>
      </c>
    </row>
    <row r="189" spans="13:14">
      <c r="M189">
        <v>-0.91079323899999998</v>
      </c>
      <c r="N189">
        <v>18.3</v>
      </c>
    </row>
    <row r="190" spans="13:14">
      <c r="M190">
        <v>-0.90629530400000002</v>
      </c>
      <c r="N190">
        <v>18.399999999999999</v>
      </c>
    </row>
    <row r="191" spans="13:14">
      <c r="M191">
        <v>-0.90425409000000001</v>
      </c>
      <c r="N191">
        <v>18.5</v>
      </c>
    </row>
    <row r="192" spans="13:14">
      <c r="M192">
        <v>-0.89641382000000003</v>
      </c>
      <c r="N192">
        <v>18.600000000000001</v>
      </c>
    </row>
    <row r="193" spans="13:14">
      <c r="M193">
        <v>-0.89395034200000001</v>
      </c>
      <c r="N193">
        <v>18.7</v>
      </c>
    </row>
    <row r="194" spans="13:14">
      <c r="M194">
        <v>-0.89203593999999997</v>
      </c>
      <c r="N194">
        <v>18.8</v>
      </c>
    </row>
    <row r="195" spans="13:14">
      <c r="M195">
        <v>-0.889889084</v>
      </c>
      <c r="N195">
        <v>18.899999999999999</v>
      </c>
    </row>
    <row r="196" spans="13:14">
      <c r="M196">
        <v>-0.88793699999999998</v>
      </c>
      <c r="N196">
        <v>19</v>
      </c>
    </row>
    <row r="197" spans="13:14">
      <c r="M197">
        <v>-0.88793699999999998</v>
      </c>
      <c r="N197">
        <v>19.100000000000001</v>
      </c>
    </row>
    <row r="198" spans="13:14">
      <c r="M198">
        <v>-0.88793699999999998</v>
      </c>
      <c r="N198">
        <v>19.2</v>
      </c>
    </row>
    <row r="199" spans="13:14">
      <c r="M199">
        <v>-0.88793699999999998</v>
      </c>
      <c r="N199">
        <v>19.3</v>
      </c>
    </row>
    <row r="200" spans="13:14">
      <c r="M200">
        <v>-0.88409159999999998</v>
      </c>
      <c r="N200">
        <v>19.399999999999999</v>
      </c>
    </row>
    <row r="201" spans="13:14">
      <c r="M201">
        <v>-0.87959841500000002</v>
      </c>
      <c r="N201">
        <v>19.5</v>
      </c>
    </row>
    <row r="202" spans="13:14">
      <c r="M202">
        <v>-0.87840253199999996</v>
      </c>
      <c r="N202">
        <v>19.600000000000001</v>
      </c>
    </row>
    <row r="203" spans="13:14">
      <c r="M203">
        <v>-0.87832600000000005</v>
      </c>
      <c r="N203">
        <v>19.7</v>
      </c>
    </row>
    <row r="204" spans="13:14">
      <c r="M204">
        <v>-0.87661924000000002</v>
      </c>
      <c r="N204">
        <v>19.8</v>
      </c>
    </row>
    <row r="205" spans="13:14">
      <c r="M205">
        <v>-0.87431864400000003</v>
      </c>
      <c r="N205">
        <v>19.899999999999999</v>
      </c>
    </row>
    <row r="206" spans="13:14">
      <c r="M206">
        <v>-0.87316499999999997</v>
      </c>
      <c r="N206">
        <v>20</v>
      </c>
    </row>
    <row r="207" spans="13:14">
      <c r="M207">
        <v>-0.87278898900000002</v>
      </c>
      <c r="N207">
        <v>20.100000000000001</v>
      </c>
    </row>
    <row r="208" spans="13:14">
      <c r="M208">
        <v>-0.87197100000000005</v>
      </c>
      <c r="N208">
        <v>20.2</v>
      </c>
    </row>
    <row r="209" spans="13:14">
      <c r="M209">
        <v>-0.86673500000000003</v>
      </c>
      <c r="N209">
        <v>20.3</v>
      </c>
    </row>
    <row r="210" spans="13:14">
      <c r="M210">
        <v>-0.86565002000000002</v>
      </c>
      <c r="N210">
        <v>20.399999999999999</v>
      </c>
    </row>
    <row r="211" spans="13:14">
      <c r="M211">
        <v>-0.85626751499999998</v>
      </c>
      <c r="N211">
        <v>20.5</v>
      </c>
    </row>
    <row r="212" spans="13:14">
      <c r="M212">
        <v>-0.84632036399999999</v>
      </c>
      <c r="N212">
        <v>20.6</v>
      </c>
    </row>
    <row r="213" spans="13:14">
      <c r="M213">
        <v>-0.84311990599999997</v>
      </c>
      <c r="N213">
        <v>20.7</v>
      </c>
    </row>
    <row r="214" spans="13:14">
      <c r="M214">
        <v>-0.84285872799999995</v>
      </c>
      <c r="N214">
        <v>20.8</v>
      </c>
    </row>
    <row r="215" spans="13:14">
      <c r="M215">
        <v>-0.83667304399999998</v>
      </c>
      <c r="N215">
        <v>20.9</v>
      </c>
    </row>
    <row r="216" spans="13:14">
      <c r="M216">
        <v>-0.83076055000000004</v>
      </c>
      <c r="N216">
        <v>21</v>
      </c>
    </row>
    <row r="217" spans="13:14">
      <c r="M217">
        <v>-0.82850925399999997</v>
      </c>
      <c r="N217">
        <v>21.1</v>
      </c>
    </row>
    <row r="218" spans="13:14">
      <c r="M218">
        <v>-0.82531669600000002</v>
      </c>
      <c r="N218">
        <v>21.2</v>
      </c>
    </row>
    <row r="219" spans="13:14">
      <c r="M219">
        <v>-0.82418915400000003</v>
      </c>
      <c r="N219">
        <v>21.3</v>
      </c>
    </row>
    <row r="220" spans="13:14">
      <c r="M220">
        <v>-0.81666481199999996</v>
      </c>
      <c r="N220">
        <v>21.4</v>
      </c>
    </row>
    <row r="221" spans="13:14">
      <c r="M221">
        <v>-0.81470934500000003</v>
      </c>
      <c r="N221">
        <v>21.5</v>
      </c>
    </row>
    <row r="222" spans="13:14">
      <c r="M222">
        <v>-0.81358809600000004</v>
      </c>
      <c r="N222">
        <v>21.6</v>
      </c>
    </row>
    <row r="223" spans="13:14">
      <c r="M223">
        <v>-0.81269999999999998</v>
      </c>
      <c r="N223">
        <v>21.7</v>
      </c>
    </row>
    <row r="224" spans="13:14">
      <c r="M224">
        <v>-0.80918893000000003</v>
      </c>
      <c r="N224">
        <v>21.8</v>
      </c>
    </row>
    <row r="225" spans="13:14">
      <c r="M225">
        <v>-0.802871</v>
      </c>
      <c r="N225">
        <v>21.9</v>
      </c>
    </row>
    <row r="226" spans="13:14">
      <c r="M226">
        <v>-0.79849599999999998</v>
      </c>
      <c r="N226">
        <v>22</v>
      </c>
    </row>
    <row r="227" spans="13:14">
      <c r="M227">
        <v>-0.79745500400000002</v>
      </c>
      <c r="N227">
        <v>22.1</v>
      </c>
    </row>
    <row r="228" spans="13:14">
      <c r="M228">
        <v>-0.79673400000000005</v>
      </c>
      <c r="N228">
        <v>22.2</v>
      </c>
    </row>
    <row r="229" spans="13:14">
      <c r="M229">
        <v>-0.79585702199999997</v>
      </c>
      <c r="N229">
        <v>22.3</v>
      </c>
    </row>
    <row r="230" spans="13:14">
      <c r="M230">
        <v>-0.78514300000000004</v>
      </c>
      <c r="N230">
        <v>22.4</v>
      </c>
    </row>
    <row r="231" spans="13:14">
      <c r="M231">
        <v>-0.78435865000000005</v>
      </c>
      <c r="N231">
        <v>22.5</v>
      </c>
    </row>
    <row r="232" spans="13:14">
      <c r="M232">
        <v>-0.78338161399999995</v>
      </c>
      <c r="N232">
        <v>22.6</v>
      </c>
    </row>
    <row r="233" spans="13:14">
      <c r="M233">
        <v>-0.78066706600000002</v>
      </c>
      <c r="N233">
        <v>22.7</v>
      </c>
    </row>
    <row r="234" spans="13:14">
      <c r="M234">
        <v>-0.78054999999999997</v>
      </c>
      <c r="N234">
        <v>22.8</v>
      </c>
    </row>
    <row r="235" spans="13:14">
      <c r="M235">
        <v>-0.78003832399999995</v>
      </c>
      <c r="N235">
        <v>22.9</v>
      </c>
    </row>
    <row r="236" spans="13:14">
      <c r="M236">
        <v>-0.77657874000000005</v>
      </c>
      <c r="N236">
        <v>23</v>
      </c>
    </row>
    <row r="237" spans="13:14">
      <c r="M237">
        <v>-0.77617599999999998</v>
      </c>
      <c r="N237">
        <v>23.1</v>
      </c>
    </row>
    <row r="238" spans="13:14">
      <c r="M238">
        <v>-0.77194450400000003</v>
      </c>
      <c r="N238">
        <v>23.2</v>
      </c>
    </row>
    <row r="239" spans="13:14">
      <c r="M239">
        <v>-0.76717595500000002</v>
      </c>
      <c r="N239">
        <v>23.3</v>
      </c>
    </row>
    <row r="240" spans="13:14">
      <c r="M240">
        <v>-0.76326954800000002</v>
      </c>
      <c r="N240">
        <v>23.4</v>
      </c>
    </row>
    <row r="241" spans="13:14">
      <c r="M241">
        <v>-0.76146992499999999</v>
      </c>
      <c r="N241">
        <v>23.5</v>
      </c>
    </row>
    <row r="242" spans="13:14">
      <c r="M242">
        <v>-0.75798221200000004</v>
      </c>
      <c r="N242">
        <v>23.6</v>
      </c>
    </row>
    <row r="243" spans="13:14">
      <c r="M243">
        <v>-0.75430377800000004</v>
      </c>
      <c r="N243">
        <v>23.7</v>
      </c>
    </row>
    <row r="244" spans="13:14">
      <c r="M244">
        <v>-0.75036512799999999</v>
      </c>
      <c r="N244">
        <v>23.8</v>
      </c>
    </row>
    <row r="245" spans="13:14">
      <c r="M245">
        <v>-0.748917061</v>
      </c>
      <c r="N245">
        <v>23.9</v>
      </c>
    </row>
    <row r="246" spans="13:14">
      <c r="M246">
        <v>-0.74861800000000001</v>
      </c>
      <c r="N246">
        <v>24</v>
      </c>
    </row>
    <row r="247" spans="13:14">
      <c r="M247">
        <v>-0.73282667400000001</v>
      </c>
      <c r="N247">
        <v>24.1</v>
      </c>
    </row>
    <row r="248" spans="13:14">
      <c r="M248">
        <v>-0.73113397199999997</v>
      </c>
      <c r="N248">
        <v>24.2</v>
      </c>
    </row>
    <row r="249" spans="13:14">
      <c r="M249">
        <v>-0.72474471500000004</v>
      </c>
      <c r="N249">
        <v>24.3</v>
      </c>
    </row>
    <row r="250" spans="13:14">
      <c r="M250">
        <v>-0.71929755200000001</v>
      </c>
      <c r="N250">
        <v>24.4</v>
      </c>
    </row>
    <row r="251" spans="13:14">
      <c r="M251">
        <v>-0.71866699999999994</v>
      </c>
      <c r="N251">
        <v>24.5</v>
      </c>
    </row>
    <row r="252" spans="13:14">
      <c r="M252">
        <v>-0.71842746800000001</v>
      </c>
      <c r="N252">
        <v>24.6</v>
      </c>
    </row>
    <row r="253" spans="13:14">
      <c r="M253">
        <v>-0.71829100000000001</v>
      </c>
      <c r="N253">
        <v>24.7</v>
      </c>
    </row>
    <row r="254" spans="13:14">
      <c r="M254">
        <v>-0.71771387200000003</v>
      </c>
      <c r="N254">
        <v>24.8</v>
      </c>
    </row>
    <row r="255" spans="13:14">
      <c r="M255">
        <v>-0.71569022500000001</v>
      </c>
      <c r="N255">
        <v>24.9</v>
      </c>
    </row>
    <row r="256" spans="13:14">
      <c r="M256">
        <v>-0.70582425000000004</v>
      </c>
      <c r="N256">
        <v>25</v>
      </c>
    </row>
    <row r="257" spans="13:14">
      <c r="M257">
        <v>-0.70238625799999999</v>
      </c>
      <c r="N257">
        <v>25.1</v>
      </c>
    </row>
    <row r="258" spans="13:14">
      <c r="M258">
        <v>-0.70197411200000004</v>
      </c>
      <c r="N258">
        <v>25.2</v>
      </c>
    </row>
    <row r="259" spans="13:14">
      <c r="M259">
        <v>-0.70079477400000001</v>
      </c>
      <c r="N259">
        <v>25.3</v>
      </c>
    </row>
    <row r="260" spans="13:14">
      <c r="M260">
        <v>-0.69795099999999999</v>
      </c>
      <c r="N260">
        <v>25.4</v>
      </c>
    </row>
    <row r="261" spans="13:14">
      <c r="M261">
        <v>-0.695058705</v>
      </c>
      <c r="N261">
        <v>25.5</v>
      </c>
    </row>
    <row r="262" spans="13:14">
      <c r="M262">
        <v>-0.69093178399999999</v>
      </c>
      <c r="N262">
        <v>25.6</v>
      </c>
    </row>
    <row r="263" spans="13:14">
      <c r="M263">
        <v>-0.68722496399999999</v>
      </c>
      <c r="N263">
        <v>25.7</v>
      </c>
    </row>
    <row r="264" spans="13:14">
      <c r="M264">
        <v>-0.68508377799999998</v>
      </c>
      <c r="N264">
        <v>25.8</v>
      </c>
    </row>
    <row r="265" spans="13:14">
      <c r="M265">
        <v>-0.68497300000000005</v>
      </c>
      <c r="N265">
        <v>25.9</v>
      </c>
    </row>
    <row r="266" spans="13:14">
      <c r="M266">
        <v>-0.68497300000000005</v>
      </c>
      <c r="N266">
        <v>26</v>
      </c>
    </row>
    <row r="267" spans="13:14">
      <c r="M267">
        <v>-0.68423252499999998</v>
      </c>
      <c r="N267">
        <v>26.1</v>
      </c>
    </row>
    <row r="268" spans="13:14">
      <c r="M268">
        <v>-0.68216726800000005</v>
      </c>
      <c r="N268">
        <v>26.2</v>
      </c>
    </row>
    <row r="269" spans="13:14">
      <c r="M269">
        <v>-0.67984975000000003</v>
      </c>
      <c r="N269">
        <v>26.3</v>
      </c>
    </row>
    <row r="270" spans="13:14">
      <c r="M270">
        <v>-0.67439791999999998</v>
      </c>
      <c r="N270">
        <v>26.4</v>
      </c>
    </row>
    <row r="271" spans="13:14">
      <c r="M271">
        <v>-0.67295521000000003</v>
      </c>
      <c r="N271">
        <v>26.5</v>
      </c>
    </row>
    <row r="272" spans="13:14">
      <c r="M272">
        <v>-0.67092489600000005</v>
      </c>
      <c r="N272">
        <v>26.6</v>
      </c>
    </row>
    <row r="273" spans="13:14">
      <c r="M273">
        <v>-0.67061099999999996</v>
      </c>
      <c r="N273">
        <v>26.7</v>
      </c>
    </row>
    <row r="274" spans="13:14">
      <c r="M274">
        <v>-0.67046014399999998</v>
      </c>
      <c r="N274">
        <v>26.8</v>
      </c>
    </row>
    <row r="275" spans="13:14">
      <c r="M275">
        <v>-0.66727246600000001</v>
      </c>
      <c r="N275">
        <v>26.9</v>
      </c>
    </row>
    <row r="276" spans="13:14">
      <c r="M276">
        <v>-0.66170854000000001</v>
      </c>
      <c r="N276">
        <v>27</v>
      </c>
    </row>
    <row r="277" spans="13:14">
      <c r="M277">
        <v>-0.65917700000000001</v>
      </c>
      <c r="N277">
        <v>27.1</v>
      </c>
    </row>
    <row r="278" spans="13:14">
      <c r="M278">
        <v>-0.65647900000000003</v>
      </c>
      <c r="N278">
        <v>27.2</v>
      </c>
    </row>
    <row r="279" spans="13:14">
      <c r="M279">
        <v>-0.65298572200000005</v>
      </c>
      <c r="N279">
        <v>27.3</v>
      </c>
    </row>
    <row r="280" spans="13:14">
      <c r="M280">
        <v>-0.64914349999999998</v>
      </c>
      <c r="N280">
        <v>27.4</v>
      </c>
    </row>
    <row r="281" spans="13:14">
      <c r="M281">
        <v>-0.63742627500000004</v>
      </c>
      <c r="N281">
        <v>27.5</v>
      </c>
    </row>
    <row r="282" spans="13:14">
      <c r="M282">
        <v>-0.636290456</v>
      </c>
      <c r="N282">
        <v>27.6</v>
      </c>
    </row>
    <row r="283" spans="13:14">
      <c r="M283">
        <v>-0.63523771200000001</v>
      </c>
      <c r="N283">
        <v>27.7</v>
      </c>
    </row>
    <row r="284" spans="13:14">
      <c r="M284">
        <v>-0.63265717399999999</v>
      </c>
      <c r="N284">
        <v>27.8</v>
      </c>
    </row>
    <row r="285" spans="13:14">
      <c r="M285">
        <v>-0.62812118800000005</v>
      </c>
      <c r="N285">
        <v>27.9</v>
      </c>
    </row>
    <row r="286" spans="13:14">
      <c r="M286">
        <v>-0.62724500000000005</v>
      </c>
      <c r="N286">
        <v>28</v>
      </c>
    </row>
    <row r="287" spans="13:14">
      <c r="M287">
        <v>-0.625854782</v>
      </c>
      <c r="N287">
        <v>28.1</v>
      </c>
    </row>
    <row r="288" spans="13:14">
      <c r="M288">
        <v>-0.62265675600000003</v>
      </c>
      <c r="N288">
        <v>28.2</v>
      </c>
    </row>
    <row r="289" spans="13:14">
      <c r="M289">
        <v>-0.62230016399999999</v>
      </c>
      <c r="N289">
        <v>28.3</v>
      </c>
    </row>
    <row r="290" spans="13:14">
      <c r="M290">
        <v>-0.62103530399999995</v>
      </c>
      <c r="N290">
        <v>28.4</v>
      </c>
    </row>
    <row r="291" spans="13:14">
      <c r="M291">
        <v>-0.61998953000000001</v>
      </c>
      <c r="N291">
        <v>28.5</v>
      </c>
    </row>
    <row r="292" spans="13:14">
      <c r="M292">
        <v>-0.61741924199999998</v>
      </c>
      <c r="N292">
        <v>28.6</v>
      </c>
    </row>
    <row r="293" spans="13:14">
      <c r="M293">
        <v>-0.61121429299999996</v>
      </c>
      <c r="N293">
        <v>28.7</v>
      </c>
    </row>
    <row r="294" spans="13:14">
      <c r="M294">
        <v>-0.60995763199999997</v>
      </c>
      <c r="N294">
        <v>28.8</v>
      </c>
    </row>
    <row r="295" spans="13:14">
      <c r="M295">
        <v>-0.60890014999999997</v>
      </c>
      <c r="N295">
        <v>28.9</v>
      </c>
    </row>
    <row r="296" spans="13:14">
      <c r="M296">
        <v>-0.60651624999999998</v>
      </c>
      <c r="N296">
        <v>29</v>
      </c>
    </row>
    <row r="297" spans="13:14">
      <c r="M297">
        <v>-0.60448520500000003</v>
      </c>
      <c r="N297">
        <v>29.1</v>
      </c>
    </row>
    <row r="298" spans="13:14">
      <c r="M298">
        <v>-0.59726801200000001</v>
      </c>
      <c r="N298">
        <v>29.2</v>
      </c>
    </row>
    <row r="299" spans="13:14">
      <c r="M299">
        <v>-0.59180882899999998</v>
      </c>
      <c r="N299">
        <v>29.3</v>
      </c>
    </row>
    <row r="300" spans="13:14">
      <c r="M300">
        <v>-0.58916670800000004</v>
      </c>
      <c r="N300">
        <v>29.4</v>
      </c>
    </row>
    <row r="301" spans="13:14">
      <c r="M301">
        <v>-0.58556348999999996</v>
      </c>
      <c r="N301">
        <v>29.5</v>
      </c>
    </row>
    <row r="302" spans="13:14">
      <c r="M302">
        <v>-0.577959424</v>
      </c>
      <c r="N302">
        <v>29.6</v>
      </c>
    </row>
    <row r="303" spans="13:14">
      <c r="M303">
        <v>-0.57505147700000003</v>
      </c>
      <c r="N303">
        <v>29.7</v>
      </c>
    </row>
    <row r="304" spans="13:14">
      <c r="M304">
        <v>-0.57468724999999998</v>
      </c>
      <c r="N304">
        <v>29.8</v>
      </c>
    </row>
    <row r="305" spans="13:14">
      <c r="M305">
        <v>-0.57430324399999999</v>
      </c>
      <c r="N305">
        <v>29.9</v>
      </c>
    </row>
    <row r="306" spans="13:14">
      <c r="M306">
        <v>-0.57115269999999996</v>
      </c>
      <c r="N306">
        <v>30</v>
      </c>
    </row>
    <row r="307" spans="13:14">
      <c r="M307">
        <v>-0.57022300000000004</v>
      </c>
      <c r="N307">
        <v>30.1</v>
      </c>
    </row>
    <row r="308" spans="13:14">
      <c r="M308">
        <v>-0.56378111399999997</v>
      </c>
      <c r="N308">
        <v>30.2</v>
      </c>
    </row>
    <row r="309" spans="13:14">
      <c r="M309">
        <v>-0.55882667399999997</v>
      </c>
      <c r="N309">
        <v>30.3</v>
      </c>
    </row>
    <row r="310" spans="13:14">
      <c r="M310">
        <v>-0.55789702399999996</v>
      </c>
      <c r="N310">
        <v>30.4</v>
      </c>
    </row>
    <row r="311" spans="13:14">
      <c r="M311">
        <v>-0.55553724999999998</v>
      </c>
      <c r="N311">
        <v>30.5</v>
      </c>
    </row>
    <row r="312" spans="13:14">
      <c r="M312">
        <v>-0.55100099999999996</v>
      </c>
      <c r="N312">
        <v>30.6</v>
      </c>
    </row>
    <row r="313" spans="13:14">
      <c r="M313">
        <v>-0.54905466000000003</v>
      </c>
      <c r="N313">
        <v>30.7</v>
      </c>
    </row>
    <row r="314" spans="13:14">
      <c r="M314">
        <v>-0.54658271199999997</v>
      </c>
      <c r="N314">
        <v>30.8</v>
      </c>
    </row>
    <row r="315" spans="13:14">
      <c r="M315">
        <v>-0.54458972500000002</v>
      </c>
      <c r="N315">
        <v>30.9</v>
      </c>
    </row>
    <row r="316" spans="13:14">
      <c r="M316">
        <v>-0.54366175000000005</v>
      </c>
      <c r="N316">
        <v>31</v>
      </c>
    </row>
    <row r="317" spans="13:14">
      <c r="M317">
        <v>-0.54288400000000003</v>
      </c>
      <c r="N317">
        <v>31.1</v>
      </c>
    </row>
    <row r="318" spans="13:14">
      <c r="M318">
        <v>-0.54224747200000001</v>
      </c>
      <c r="N318">
        <v>31.2</v>
      </c>
    </row>
    <row r="319" spans="13:14">
      <c r="M319">
        <v>-0.541175607</v>
      </c>
      <c r="N319">
        <v>31.3</v>
      </c>
    </row>
    <row r="320" spans="13:14">
      <c r="M320">
        <v>-0.53986647399999999</v>
      </c>
      <c r="N320">
        <v>31.4</v>
      </c>
    </row>
    <row r="321" spans="13:14">
      <c r="M321">
        <v>-0.53868691000000002</v>
      </c>
      <c r="N321">
        <v>31.5</v>
      </c>
    </row>
    <row r="322" spans="13:14">
      <c r="M322">
        <v>-0.53239057199999995</v>
      </c>
      <c r="N322">
        <v>31.6</v>
      </c>
    </row>
    <row r="323" spans="13:14">
      <c r="M323">
        <v>-0.52904558599999996</v>
      </c>
      <c r="N323">
        <v>31.7</v>
      </c>
    </row>
    <row r="324" spans="13:14">
      <c r="M324">
        <v>-0.52669999999999995</v>
      </c>
      <c r="N324">
        <v>31.8</v>
      </c>
    </row>
    <row r="325" spans="13:14">
      <c r="M325">
        <v>-0.52592036399999997</v>
      </c>
      <c r="N325">
        <v>31.9</v>
      </c>
    </row>
    <row r="326" spans="13:14">
      <c r="M326">
        <v>-0.52393000000000001</v>
      </c>
      <c r="N326">
        <v>32</v>
      </c>
    </row>
    <row r="327" spans="13:14">
      <c r="M327">
        <v>-0.52393000000000001</v>
      </c>
      <c r="N327">
        <v>32.1</v>
      </c>
    </row>
    <row r="328" spans="13:14">
      <c r="M328">
        <v>-0.51901039199999999</v>
      </c>
      <c r="N328">
        <v>32.200000000000003</v>
      </c>
    </row>
    <row r="329" spans="13:14">
      <c r="M329">
        <v>-0.51430378700000001</v>
      </c>
      <c r="N329">
        <v>32.299999999999997</v>
      </c>
    </row>
    <row r="330" spans="13:14">
      <c r="M330">
        <v>-0.51102952800000001</v>
      </c>
      <c r="N330">
        <v>32.4</v>
      </c>
    </row>
    <row r="331" spans="13:14">
      <c r="M331">
        <v>-0.51019170000000003</v>
      </c>
      <c r="N331">
        <v>32.5</v>
      </c>
    </row>
    <row r="332" spans="13:14">
      <c r="M332">
        <v>-0.50888226400000003</v>
      </c>
      <c r="N332">
        <v>32.6</v>
      </c>
    </row>
    <row r="333" spans="13:14">
      <c r="M333">
        <v>-0.50796399999999997</v>
      </c>
      <c r="N333">
        <v>32.700000000000003</v>
      </c>
    </row>
    <row r="334" spans="13:14">
      <c r="M334">
        <v>-0.50796399999999997</v>
      </c>
      <c r="N334">
        <v>32.799999999999997</v>
      </c>
    </row>
    <row r="335" spans="13:14">
      <c r="M335">
        <v>-0.50740330600000005</v>
      </c>
      <c r="N335">
        <v>32.9</v>
      </c>
    </row>
    <row r="336" spans="13:14">
      <c r="M336">
        <v>-0.506359</v>
      </c>
      <c r="N336">
        <v>33</v>
      </c>
    </row>
    <row r="337" spans="13:14">
      <c r="M337">
        <v>-0.50632147699999996</v>
      </c>
      <c r="N337">
        <v>33.1</v>
      </c>
    </row>
    <row r="338" spans="13:14">
      <c r="M338">
        <v>-0.50400790799999995</v>
      </c>
      <c r="N338">
        <v>33.200000000000003</v>
      </c>
    </row>
    <row r="339" spans="13:14">
      <c r="M339">
        <v>-0.49958256200000001</v>
      </c>
      <c r="N339">
        <v>33.299999999999997</v>
      </c>
    </row>
    <row r="340" spans="13:14">
      <c r="M340">
        <v>-0.49731617</v>
      </c>
      <c r="N340">
        <v>33.4</v>
      </c>
    </row>
    <row r="341" spans="13:14">
      <c r="M341">
        <v>-0.49456525499999998</v>
      </c>
      <c r="N341">
        <v>33.5</v>
      </c>
    </row>
    <row r="342" spans="13:14">
      <c r="M342">
        <v>-0.49241691199999998</v>
      </c>
      <c r="N342">
        <v>33.6</v>
      </c>
    </row>
    <row r="343" spans="13:14">
      <c r="M343">
        <v>-0.49013100700000001</v>
      </c>
      <c r="N343">
        <v>33.700000000000003</v>
      </c>
    </row>
    <row r="344" spans="13:14">
      <c r="M344">
        <v>-0.48571755799999999</v>
      </c>
      <c r="N344">
        <v>33.799999999999997</v>
      </c>
    </row>
    <row r="345" spans="13:14">
      <c r="M345">
        <v>-0.48339399999999999</v>
      </c>
      <c r="N345">
        <v>33.9</v>
      </c>
    </row>
    <row r="346" spans="13:14">
      <c r="M346">
        <v>-0.48238700000000001</v>
      </c>
      <c r="N346">
        <v>34</v>
      </c>
    </row>
    <row r="347" spans="13:14">
      <c r="M347">
        <v>-0.48193550600000001</v>
      </c>
      <c r="N347">
        <v>34.1</v>
      </c>
    </row>
    <row r="348" spans="13:14">
      <c r="M348">
        <v>-0.47893323599999998</v>
      </c>
      <c r="N348">
        <v>34.200000000000003</v>
      </c>
    </row>
    <row r="349" spans="13:14">
      <c r="M349">
        <v>-0.477695708</v>
      </c>
      <c r="N349">
        <v>34.299999999999997</v>
      </c>
    </row>
    <row r="350" spans="13:14">
      <c r="M350">
        <v>-0.47680556000000002</v>
      </c>
      <c r="N350">
        <v>34.4</v>
      </c>
    </row>
    <row r="351" spans="13:14">
      <c r="M351">
        <v>-0.47603200000000001</v>
      </c>
      <c r="N351">
        <v>34.5</v>
      </c>
    </row>
    <row r="352" spans="13:14">
      <c r="M352">
        <v>-0.47339858599999901</v>
      </c>
      <c r="N352">
        <v>34.6</v>
      </c>
    </row>
    <row r="353" spans="13:14">
      <c r="M353">
        <v>-0.46494985999999999</v>
      </c>
      <c r="N353">
        <v>34.700000000000003</v>
      </c>
    </row>
    <row r="354" spans="13:14">
      <c r="M354">
        <v>-0.46224875999999998</v>
      </c>
      <c r="N354">
        <v>34.799999999999997</v>
      </c>
    </row>
    <row r="355" spans="13:14">
      <c r="M355">
        <v>-0.46006599999999997</v>
      </c>
      <c r="N355">
        <v>34.9</v>
      </c>
    </row>
    <row r="356" spans="13:14">
      <c r="M356">
        <v>-0.45915994999999998</v>
      </c>
      <c r="N356">
        <v>35</v>
      </c>
    </row>
    <row r="357" spans="13:14">
      <c r="M357">
        <v>-0.45406880199999999</v>
      </c>
      <c r="N357">
        <v>35.1</v>
      </c>
    </row>
    <row r="358" spans="13:14">
      <c r="M358">
        <v>-0.448673816</v>
      </c>
      <c r="N358">
        <v>35.200000000000003</v>
      </c>
    </row>
    <row r="359" spans="13:14">
      <c r="M359">
        <v>-0.44603812500000001</v>
      </c>
      <c r="N359">
        <v>35.299999999999997</v>
      </c>
    </row>
    <row r="360" spans="13:14">
      <c r="M360">
        <v>-0.442313026</v>
      </c>
      <c r="N360">
        <v>35.4</v>
      </c>
    </row>
    <row r="361" spans="13:14">
      <c r="M361">
        <v>-0.43549599999999999</v>
      </c>
      <c r="N361">
        <v>35.5</v>
      </c>
    </row>
    <row r="362" spans="13:14">
      <c r="M362">
        <v>-0.43549599999999999</v>
      </c>
      <c r="N362">
        <v>35.6</v>
      </c>
    </row>
    <row r="363" spans="13:14">
      <c r="M363">
        <v>-0.43437295599999998</v>
      </c>
      <c r="N363">
        <v>35.700000000000003</v>
      </c>
    </row>
    <row r="364" spans="13:14">
      <c r="M364">
        <v>-0.43142570200000002</v>
      </c>
      <c r="N364">
        <v>35.799999999999997</v>
      </c>
    </row>
    <row r="365" spans="13:14">
      <c r="M365">
        <v>-0.42987632999999997</v>
      </c>
      <c r="N365">
        <v>35.9</v>
      </c>
    </row>
    <row r="366" spans="13:14">
      <c r="M366">
        <v>-0.41965251999999997</v>
      </c>
      <c r="N366">
        <v>36</v>
      </c>
    </row>
    <row r="367" spans="13:14">
      <c r="M367">
        <v>-0.41516533900000002</v>
      </c>
      <c r="N367">
        <v>36.1</v>
      </c>
    </row>
    <row r="368" spans="13:14">
      <c r="M368">
        <v>-0.41278371800000002</v>
      </c>
      <c r="N368">
        <v>36.200000000000003</v>
      </c>
    </row>
    <row r="369" spans="13:14">
      <c r="M369">
        <v>-0.40835138300000001</v>
      </c>
      <c r="N369">
        <v>36.299999999999997</v>
      </c>
    </row>
    <row r="370" spans="13:14">
      <c r="M370">
        <v>-0.40298129599999999</v>
      </c>
      <c r="N370">
        <v>36.4</v>
      </c>
    </row>
    <row r="371" spans="13:14">
      <c r="M371">
        <v>-0.40075466999999998</v>
      </c>
      <c r="N371">
        <v>36.5</v>
      </c>
    </row>
    <row r="372" spans="13:14">
      <c r="M372">
        <v>-0.40057700000000002</v>
      </c>
      <c r="N372">
        <v>36.6</v>
      </c>
    </row>
    <row r="373" spans="13:14">
      <c r="M373">
        <v>-0.40042005200000003</v>
      </c>
      <c r="N373">
        <v>36.700000000000003</v>
      </c>
    </row>
    <row r="374" spans="13:14">
      <c r="M374">
        <v>-0.39910623200000001</v>
      </c>
      <c r="N374">
        <v>36.799999999999997</v>
      </c>
    </row>
    <row r="375" spans="13:14">
      <c r="M375">
        <v>-0.397588518</v>
      </c>
      <c r="N375">
        <v>36.9</v>
      </c>
    </row>
    <row r="376" spans="13:14">
      <c r="M376">
        <v>-0.39409277999999998</v>
      </c>
      <c r="N376">
        <v>37</v>
      </c>
    </row>
    <row r="377" spans="13:14">
      <c r="M377">
        <v>-0.38461884899999998</v>
      </c>
      <c r="N377">
        <v>37.1</v>
      </c>
    </row>
    <row r="378" spans="13:14">
      <c r="M378">
        <v>-0.38461099999999998</v>
      </c>
      <c r="N378">
        <v>37.200000000000003</v>
      </c>
    </row>
    <row r="379" spans="13:14">
      <c r="M379">
        <v>-0.38461099999999998</v>
      </c>
      <c r="N379">
        <v>37.299999999999997</v>
      </c>
    </row>
    <row r="380" spans="13:14">
      <c r="M380">
        <v>-0.38328152799999998</v>
      </c>
      <c r="N380">
        <v>37.4</v>
      </c>
    </row>
    <row r="381" spans="13:14">
      <c r="M381">
        <v>-0.38042362499999999</v>
      </c>
      <c r="N381">
        <v>37.5</v>
      </c>
    </row>
    <row r="382" spans="13:14">
      <c r="M382">
        <v>-0.37629888</v>
      </c>
      <c r="N382">
        <v>37.6</v>
      </c>
    </row>
    <row r="383" spans="13:14">
      <c r="M383">
        <v>-0.36983338500000001</v>
      </c>
      <c r="N383">
        <v>37.700000000000003</v>
      </c>
    </row>
    <row r="384" spans="13:14">
      <c r="M384">
        <v>-0.36534297399999999</v>
      </c>
      <c r="N384">
        <v>37.799999999999997</v>
      </c>
    </row>
    <row r="385" spans="13:14">
      <c r="M385">
        <v>-0.36182499299999998</v>
      </c>
      <c r="N385">
        <v>37.9</v>
      </c>
    </row>
    <row r="386" spans="13:14">
      <c r="M386">
        <v>-0.35831768000000003</v>
      </c>
      <c r="N386">
        <v>38</v>
      </c>
    </row>
    <row r="387" spans="13:14">
      <c r="M387">
        <v>-0.353792991</v>
      </c>
      <c r="N387">
        <v>38.1</v>
      </c>
    </row>
    <row r="388" spans="13:14">
      <c r="M388">
        <v>-0.35289700000000002</v>
      </c>
      <c r="N388">
        <v>38.200000000000003</v>
      </c>
    </row>
    <row r="389" spans="13:14">
      <c r="M389">
        <v>-0.35196026200000002</v>
      </c>
      <c r="N389">
        <v>38.299999999999997</v>
      </c>
    </row>
    <row r="390" spans="13:14">
      <c r="M390">
        <v>-0.34939717599999998</v>
      </c>
      <c r="N390">
        <v>38.4</v>
      </c>
    </row>
    <row r="391" spans="13:14">
      <c r="M391">
        <v>-0.34499447</v>
      </c>
      <c r="N391">
        <v>38.5</v>
      </c>
    </row>
    <row r="392" spans="13:14">
      <c r="M392">
        <v>-0.33961219199999998</v>
      </c>
      <c r="N392">
        <v>38.6</v>
      </c>
    </row>
    <row r="393" spans="13:14">
      <c r="M393">
        <v>-0.337009526</v>
      </c>
      <c r="N393">
        <v>38.700000000000003</v>
      </c>
    </row>
    <row r="394" spans="13:14">
      <c r="M394">
        <v>-0.33547980399999999</v>
      </c>
      <c r="N394">
        <v>38.799999999999997</v>
      </c>
    </row>
    <row r="395" spans="13:14">
      <c r="M395">
        <v>-0.33472975399999999</v>
      </c>
      <c r="N395">
        <v>38.9</v>
      </c>
    </row>
    <row r="396" spans="13:14">
      <c r="M396">
        <v>-0.32912184</v>
      </c>
      <c r="N396">
        <v>39</v>
      </c>
    </row>
    <row r="397" spans="13:14">
      <c r="M397">
        <v>-0.32491589900000001</v>
      </c>
      <c r="N397">
        <v>39.1</v>
      </c>
    </row>
    <row r="398" spans="13:14">
      <c r="M398">
        <v>-0.32254196000000002</v>
      </c>
      <c r="N398">
        <v>39.200000000000003</v>
      </c>
    </row>
    <row r="399" spans="13:14">
      <c r="M399">
        <v>-0.319714848</v>
      </c>
      <c r="N399">
        <v>39.299999999999997</v>
      </c>
    </row>
    <row r="400" spans="13:14">
      <c r="M400">
        <v>-0.31493178399999999</v>
      </c>
      <c r="N400">
        <v>39.4</v>
      </c>
    </row>
    <row r="401" spans="13:14">
      <c r="M401">
        <v>-0.31112047500000001</v>
      </c>
      <c r="N401">
        <v>39.5</v>
      </c>
    </row>
    <row r="402" spans="13:14">
      <c r="M402">
        <v>-0.30394829200000001</v>
      </c>
      <c r="N402">
        <v>39.6</v>
      </c>
    </row>
    <row r="403" spans="13:14">
      <c r="M403">
        <v>-0.30167174099999999</v>
      </c>
      <c r="N403">
        <v>39.700000000000003</v>
      </c>
    </row>
    <row r="404" spans="13:14">
      <c r="M404">
        <v>-0.29929108599999998</v>
      </c>
      <c r="N404">
        <v>39.799999999999997</v>
      </c>
    </row>
    <row r="405" spans="13:14">
      <c r="M405">
        <v>-0.29844841700000002</v>
      </c>
      <c r="N405">
        <v>39.9</v>
      </c>
    </row>
    <row r="406" spans="13:14">
      <c r="M406">
        <v>-0.29596240000000001</v>
      </c>
      <c r="N406">
        <v>40</v>
      </c>
    </row>
    <row r="407" spans="13:14">
      <c r="M407">
        <v>-0.29020591400000001</v>
      </c>
      <c r="N407">
        <v>40.1</v>
      </c>
    </row>
    <row r="408" spans="13:14">
      <c r="M408">
        <v>-0.28881499999999999</v>
      </c>
      <c r="N408">
        <v>40.200000000000003</v>
      </c>
    </row>
    <row r="409" spans="13:14">
      <c r="M409">
        <v>-0.28752854900000002</v>
      </c>
      <c r="N409">
        <v>40.299999999999997</v>
      </c>
    </row>
    <row r="410" spans="13:14">
      <c r="M410">
        <v>-0.28218183200000002</v>
      </c>
      <c r="N410">
        <v>40.4</v>
      </c>
    </row>
    <row r="411" spans="13:14">
      <c r="M411">
        <v>-0.27746873</v>
      </c>
      <c r="N411">
        <v>40.5</v>
      </c>
    </row>
    <row r="412" spans="13:14">
      <c r="M412">
        <v>-0.27495039599999999</v>
      </c>
      <c r="N412">
        <v>40.6</v>
      </c>
    </row>
    <row r="413" spans="13:14">
      <c r="M413">
        <v>-0.27143178499999998</v>
      </c>
      <c r="N413">
        <v>40.700000000000003</v>
      </c>
    </row>
    <row r="414" spans="13:14">
      <c r="M414">
        <v>-0.26732888799999999</v>
      </c>
      <c r="N414">
        <v>40.799999999999997</v>
      </c>
    </row>
    <row r="415" spans="13:14">
      <c r="M415">
        <v>-0.26214599700000002</v>
      </c>
      <c r="N415">
        <v>40.9</v>
      </c>
    </row>
    <row r="416" spans="13:14">
      <c r="M416">
        <v>-0.25803944000000001</v>
      </c>
      <c r="N416">
        <v>41</v>
      </c>
    </row>
    <row r="417" spans="13:14">
      <c r="M417">
        <v>-0.25712799200000003</v>
      </c>
      <c r="N417">
        <v>41.1</v>
      </c>
    </row>
    <row r="418" spans="13:14">
      <c r="M418">
        <v>-0.25688299999999997</v>
      </c>
      <c r="N418">
        <v>41.2</v>
      </c>
    </row>
    <row r="419" spans="13:14">
      <c r="M419">
        <v>-0.25599432500000002</v>
      </c>
      <c r="N419">
        <v>41.3</v>
      </c>
    </row>
    <row r="420" spans="13:14">
      <c r="M420">
        <v>-0.25482206600000001</v>
      </c>
      <c r="N420">
        <v>41.4</v>
      </c>
    </row>
    <row r="421" spans="13:14">
      <c r="M421">
        <v>-0.25411400000000001</v>
      </c>
      <c r="N421">
        <v>41.5</v>
      </c>
    </row>
    <row r="422" spans="13:14">
      <c r="M422">
        <v>-0.25317210400000001</v>
      </c>
      <c r="N422">
        <v>41.6</v>
      </c>
    </row>
    <row r="423" spans="13:14">
      <c r="M423">
        <v>-0.24811788700000001</v>
      </c>
      <c r="N423">
        <v>41.7</v>
      </c>
    </row>
    <row r="424" spans="13:14">
      <c r="M424">
        <v>-0.24551000000000001</v>
      </c>
      <c r="N424">
        <v>41.8</v>
      </c>
    </row>
    <row r="425" spans="13:14">
      <c r="M425">
        <v>-0.24551000000000001</v>
      </c>
      <c r="N425">
        <v>41.9</v>
      </c>
    </row>
    <row r="426" spans="13:14">
      <c r="M426">
        <v>-0.24452314</v>
      </c>
      <c r="N426">
        <v>42</v>
      </c>
    </row>
    <row r="427" spans="13:14">
      <c r="M427">
        <v>-0.24272917599999999</v>
      </c>
      <c r="N427">
        <v>42.1</v>
      </c>
    </row>
    <row r="428" spans="13:14">
      <c r="M428">
        <v>-0.24252199999999999</v>
      </c>
      <c r="N428">
        <v>42.2</v>
      </c>
    </row>
    <row r="429" spans="13:14">
      <c r="M429">
        <v>-0.24105063400000001</v>
      </c>
      <c r="N429">
        <v>42.3</v>
      </c>
    </row>
    <row r="430" spans="13:14">
      <c r="M430">
        <v>-0.24091699999999999</v>
      </c>
      <c r="N430">
        <v>42.4</v>
      </c>
    </row>
    <row r="431" spans="13:14">
      <c r="M431">
        <v>-0.240017075</v>
      </c>
      <c r="N431">
        <v>42.5</v>
      </c>
    </row>
    <row r="432" spans="13:14">
      <c r="M432">
        <v>-0.234288366</v>
      </c>
      <c r="N432">
        <v>42.6</v>
      </c>
    </row>
    <row r="433" spans="13:14">
      <c r="M433">
        <v>-0.23084259400000001</v>
      </c>
      <c r="N433">
        <v>42.7</v>
      </c>
    </row>
    <row r="434" spans="13:14">
      <c r="M434">
        <v>-0.229544</v>
      </c>
      <c r="N434">
        <v>42.8</v>
      </c>
    </row>
    <row r="435" spans="13:14">
      <c r="M435">
        <v>-0.22901898800000001</v>
      </c>
      <c r="N435">
        <v>42.9</v>
      </c>
    </row>
    <row r="436" spans="13:14">
      <c r="M436">
        <v>-0.22682614000000001</v>
      </c>
      <c r="N436">
        <v>43</v>
      </c>
    </row>
    <row r="437" spans="13:14">
      <c r="M437">
        <v>-0.22655104400000001</v>
      </c>
      <c r="N437">
        <v>43.1</v>
      </c>
    </row>
    <row r="438" spans="13:14">
      <c r="M438">
        <v>-0.225037456</v>
      </c>
      <c r="N438">
        <v>43.2</v>
      </c>
    </row>
    <row r="439" spans="13:14">
      <c r="M439">
        <v>-0.22485374799999999</v>
      </c>
      <c r="N439">
        <v>43.3</v>
      </c>
    </row>
    <row r="440" spans="13:14">
      <c r="M440">
        <v>-0.22367600000000001</v>
      </c>
      <c r="N440">
        <v>43.4</v>
      </c>
    </row>
    <row r="441" spans="13:14">
      <c r="M441">
        <v>-0.22212182</v>
      </c>
      <c r="N441">
        <v>43.5</v>
      </c>
    </row>
    <row r="442" spans="13:14">
      <c r="M442">
        <v>-0.21680028000000001</v>
      </c>
      <c r="N442">
        <v>43.6</v>
      </c>
    </row>
    <row r="443" spans="13:14">
      <c r="M443">
        <v>-0.21534</v>
      </c>
      <c r="N443">
        <v>43.7</v>
      </c>
    </row>
    <row r="444" spans="13:14">
      <c r="M444">
        <v>-0.21471120399999999</v>
      </c>
      <c r="N444">
        <v>43.8</v>
      </c>
    </row>
    <row r="445" spans="13:14">
      <c r="M445">
        <v>-0.212733846</v>
      </c>
      <c r="N445">
        <v>43.9</v>
      </c>
    </row>
    <row r="446" spans="13:14">
      <c r="M446">
        <v>-0.209204</v>
      </c>
      <c r="N446">
        <v>44</v>
      </c>
    </row>
    <row r="447" spans="13:14">
      <c r="M447">
        <v>-0.20902327800000001</v>
      </c>
      <c r="N447">
        <v>44.1</v>
      </c>
    </row>
    <row r="448" spans="13:14">
      <c r="M448">
        <v>-0.20860575200000001</v>
      </c>
      <c r="N448">
        <v>44.2</v>
      </c>
    </row>
    <row r="449" spans="13:14">
      <c r="M449">
        <v>-0.206564102</v>
      </c>
      <c r="N449">
        <v>44.3</v>
      </c>
    </row>
    <row r="450" spans="13:14">
      <c r="M450">
        <v>-0.19872128</v>
      </c>
      <c r="N450">
        <v>44.4</v>
      </c>
    </row>
    <row r="451" spans="13:14">
      <c r="M451">
        <v>-0.196605</v>
      </c>
      <c r="N451">
        <v>44.5</v>
      </c>
    </row>
    <row r="452" spans="13:14">
      <c r="M452">
        <v>-0.19589614999999999</v>
      </c>
      <c r="N452">
        <v>44.6</v>
      </c>
    </row>
    <row r="453" spans="13:14">
      <c r="M453">
        <v>-0.194702183</v>
      </c>
      <c r="N453">
        <v>44.7</v>
      </c>
    </row>
    <row r="454" spans="13:14">
      <c r="M454">
        <v>-0.19333656799999999</v>
      </c>
      <c r="N454">
        <v>44.8</v>
      </c>
    </row>
    <row r="455" spans="13:14">
      <c r="M455">
        <v>-0.19311134199999999</v>
      </c>
      <c r="N455">
        <v>44.9</v>
      </c>
    </row>
    <row r="456" spans="13:14">
      <c r="M456">
        <v>-0.19301209999999999</v>
      </c>
      <c r="N456">
        <v>45</v>
      </c>
    </row>
    <row r="457" spans="13:14">
      <c r="M457">
        <v>-0.192029005</v>
      </c>
      <c r="N457">
        <v>45.1</v>
      </c>
    </row>
    <row r="458" spans="13:14">
      <c r="M458">
        <v>-0.190262084</v>
      </c>
      <c r="N458">
        <v>45.2</v>
      </c>
    </row>
    <row r="459" spans="13:14">
      <c r="M459">
        <v>-0.18333625100000001</v>
      </c>
      <c r="N459">
        <v>45.3</v>
      </c>
    </row>
    <row r="460" spans="13:14">
      <c r="M460">
        <v>-0.18083228800000001</v>
      </c>
      <c r="N460">
        <v>45.4</v>
      </c>
    </row>
    <row r="461" spans="13:14">
      <c r="M461">
        <v>-0.17887600000000001</v>
      </c>
      <c r="N461">
        <v>45.5</v>
      </c>
    </row>
    <row r="462" spans="13:14">
      <c r="M462">
        <v>-0.17868851199999999</v>
      </c>
      <c r="N462">
        <v>45.6</v>
      </c>
    </row>
    <row r="463" spans="13:14">
      <c r="M463">
        <v>-0.17662909199999999</v>
      </c>
      <c r="N463">
        <v>45.7</v>
      </c>
    </row>
    <row r="464" spans="13:14">
      <c r="M464">
        <v>-0.1719685</v>
      </c>
      <c r="N464">
        <v>45.8</v>
      </c>
    </row>
    <row r="465" spans="13:14">
      <c r="M465">
        <v>-0.17005646499999999</v>
      </c>
      <c r="N465">
        <v>45.9</v>
      </c>
    </row>
    <row r="466" spans="13:14">
      <c r="M466">
        <v>-0.16744300000000001</v>
      </c>
      <c r="N466">
        <v>46</v>
      </c>
    </row>
    <row r="467" spans="13:14">
      <c r="M467">
        <v>-0.16391952500000001</v>
      </c>
      <c r="N467">
        <v>46.1</v>
      </c>
    </row>
    <row r="468" spans="13:14">
      <c r="M468">
        <v>-0.16276251799999999</v>
      </c>
      <c r="N468">
        <v>46.2</v>
      </c>
    </row>
    <row r="469" spans="13:14">
      <c r="M469">
        <v>-0.16136863700000001</v>
      </c>
      <c r="N469">
        <v>46.3</v>
      </c>
    </row>
    <row r="470" spans="13:14">
      <c r="M470">
        <v>-0.16030198400000001</v>
      </c>
      <c r="N470">
        <v>46.4</v>
      </c>
    </row>
    <row r="471" spans="13:14">
      <c r="M471">
        <v>-0.15940825</v>
      </c>
      <c r="N471">
        <v>46.5</v>
      </c>
    </row>
    <row r="472" spans="13:14">
      <c r="M472">
        <v>-0.15396452599999999</v>
      </c>
      <c r="N472">
        <v>46.6</v>
      </c>
    </row>
    <row r="473" spans="13:14">
      <c r="M473">
        <v>-0.14693998599999999</v>
      </c>
      <c r="N473">
        <v>46.7</v>
      </c>
    </row>
    <row r="474" spans="13:14">
      <c r="M474">
        <v>-0.146727</v>
      </c>
      <c r="N474">
        <v>46.8</v>
      </c>
    </row>
    <row r="475" spans="13:14">
      <c r="M475">
        <v>-0.145500764</v>
      </c>
      <c r="N475">
        <v>46.9</v>
      </c>
    </row>
    <row r="476" spans="13:14">
      <c r="M476">
        <v>-0.14010052000000001</v>
      </c>
      <c r="N476">
        <v>47</v>
      </c>
    </row>
    <row r="477" spans="13:14">
      <c r="M477">
        <v>-0.13318287500000001</v>
      </c>
      <c r="N477">
        <v>47.1</v>
      </c>
    </row>
    <row r="478" spans="13:14">
      <c r="M478">
        <v>-0.132741</v>
      </c>
      <c r="N478">
        <v>47.2</v>
      </c>
    </row>
    <row r="479" spans="13:14">
      <c r="M479">
        <v>-0.131266206</v>
      </c>
      <c r="N479">
        <v>47.3</v>
      </c>
    </row>
    <row r="480" spans="13:14">
      <c r="M480">
        <v>-0.13076099999999999</v>
      </c>
      <c r="N480">
        <v>47.4</v>
      </c>
    </row>
    <row r="481" spans="13:14">
      <c r="M481">
        <v>-0.1297721</v>
      </c>
      <c r="N481">
        <v>47.5</v>
      </c>
    </row>
    <row r="482" spans="13:14">
      <c r="M482">
        <v>-0.12778825599999999</v>
      </c>
      <c r="N482">
        <v>47.6</v>
      </c>
    </row>
    <row r="483" spans="13:14">
      <c r="M483">
        <v>-0.126706866</v>
      </c>
      <c r="N483">
        <v>47.7</v>
      </c>
    </row>
    <row r="484" spans="13:14">
      <c r="M484">
        <v>-0.121135884</v>
      </c>
      <c r="N484">
        <v>47.8</v>
      </c>
    </row>
    <row r="485" spans="13:14">
      <c r="M485">
        <v>-0.11768658799999999</v>
      </c>
      <c r="N485">
        <v>47.9</v>
      </c>
    </row>
    <row r="486" spans="13:14">
      <c r="M486">
        <v>-0.11351899999999999</v>
      </c>
      <c r="N486">
        <v>48</v>
      </c>
    </row>
    <row r="487" spans="13:14">
      <c r="M487">
        <v>-0.11235278</v>
      </c>
      <c r="N487">
        <v>48.1</v>
      </c>
    </row>
    <row r="488" spans="13:14">
      <c r="M488">
        <v>-0.109469594</v>
      </c>
      <c r="N488">
        <v>48.2</v>
      </c>
    </row>
    <row r="489" spans="13:14">
      <c r="M489">
        <v>-0.101927</v>
      </c>
      <c r="N489">
        <v>48.3</v>
      </c>
    </row>
    <row r="490" spans="13:14">
      <c r="M490">
        <v>-0.100813472</v>
      </c>
      <c r="N490">
        <v>48.4</v>
      </c>
    </row>
    <row r="491" spans="13:14">
      <c r="M491">
        <v>-0.10058301</v>
      </c>
      <c r="N491">
        <v>48.5</v>
      </c>
    </row>
    <row r="492" spans="13:14">
      <c r="M492">
        <v>-9.8927604000000002E-2</v>
      </c>
      <c r="N492">
        <v>48.6</v>
      </c>
    </row>
    <row r="493" spans="13:14">
      <c r="M493">
        <v>-9.8829E-2</v>
      </c>
      <c r="N493">
        <v>48.7</v>
      </c>
    </row>
    <row r="494" spans="13:14">
      <c r="M494">
        <v>-9.8594431999999996E-2</v>
      </c>
      <c r="N494">
        <v>48.8</v>
      </c>
    </row>
    <row r="495" spans="13:14">
      <c r="M495">
        <v>-8.8544944999999903E-2</v>
      </c>
      <c r="N495">
        <v>48.9</v>
      </c>
    </row>
    <row r="496" spans="13:14">
      <c r="M496">
        <v>-8.3540520000000104E-2</v>
      </c>
      <c r="N496">
        <v>49</v>
      </c>
    </row>
    <row r="497" spans="13:14">
      <c r="M497">
        <v>-8.3081000000000002E-2</v>
      </c>
      <c r="N497">
        <v>49.1</v>
      </c>
    </row>
    <row r="498" spans="13:14">
      <c r="M498">
        <v>-8.2917935999999998E-2</v>
      </c>
      <c r="N498">
        <v>49.2</v>
      </c>
    </row>
    <row r="499" spans="13:14">
      <c r="M499">
        <v>-8.2863000000000006E-2</v>
      </c>
      <c r="N499">
        <v>49.3</v>
      </c>
    </row>
    <row r="500" spans="13:14">
      <c r="M500">
        <v>-8.1987664000000002E-2</v>
      </c>
      <c r="N500">
        <v>49.4</v>
      </c>
    </row>
    <row r="501" spans="13:14">
      <c r="M501">
        <v>-8.1106655000000097E-2</v>
      </c>
      <c r="N501">
        <v>49.5</v>
      </c>
    </row>
    <row r="502" spans="13:14">
      <c r="M502">
        <v>-7.8488000000000002E-2</v>
      </c>
      <c r="N502">
        <v>49.6</v>
      </c>
    </row>
    <row r="503" spans="13:14">
      <c r="M503">
        <v>-6.7094725999999993E-2</v>
      </c>
      <c r="N503">
        <v>49.7</v>
      </c>
    </row>
    <row r="504" spans="13:14">
      <c r="M504">
        <v>-6.6896999999999998E-2</v>
      </c>
      <c r="N504">
        <v>49.8</v>
      </c>
    </row>
    <row r="505" spans="13:14">
      <c r="M505">
        <v>-6.6849105000000103E-2</v>
      </c>
      <c r="N505">
        <v>49.9</v>
      </c>
    </row>
    <row r="506" spans="13:14">
      <c r="M506">
        <v>-6.4739500000000005E-2</v>
      </c>
      <c r="N506">
        <v>50</v>
      </c>
    </row>
    <row r="507" spans="13:14">
      <c r="M507">
        <v>-6.4019440999999996E-2</v>
      </c>
      <c r="N507">
        <v>50.1</v>
      </c>
    </row>
    <row r="508" spans="13:14">
      <c r="M508">
        <v>-6.1497322E-2</v>
      </c>
      <c r="N508">
        <v>50.2</v>
      </c>
    </row>
    <row r="509" spans="13:14">
      <c r="M509">
        <v>-5.7574113999999899E-2</v>
      </c>
      <c r="N509">
        <v>50.3</v>
      </c>
    </row>
    <row r="510" spans="13:14">
      <c r="M510">
        <v>-5.5523000000000003E-2</v>
      </c>
      <c r="N510">
        <v>50.4</v>
      </c>
    </row>
    <row r="511" spans="13:14">
      <c r="M511">
        <v>-5.5523000000000003E-2</v>
      </c>
      <c r="N511">
        <v>50.5</v>
      </c>
    </row>
    <row r="512" spans="13:14">
      <c r="M512">
        <v>-5.2911E-2</v>
      </c>
      <c r="N512">
        <v>50.6</v>
      </c>
    </row>
    <row r="513" spans="13:14">
      <c r="M513">
        <v>-5.2788069E-2</v>
      </c>
      <c r="N513">
        <v>50.7</v>
      </c>
    </row>
    <row r="514" spans="13:14">
      <c r="M514">
        <v>-5.2214447999999899E-2</v>
      </c>
      <c r="N514">
        <v>50.8</v>
      </c>
    </row>
    <row r="515" spans="13:14">
      <c r="M515">
        <v>-5.1179968999999999E-2</v>
      </c>
      <c r="N515">
        <v>50.9</v>
      </c>
    </row>
    <row r="516" spans="13:14">
      <c r="M516">
        <v>-5.0930999999999997E-2</v>
      </c>
      <c r="N516">
        <v>51</v>
      </c>
    </row>
    <row r="517" spans="13:14">
      <c r="M517">
        <v>-5.0930999999999997E-2</v>
      </c>
      <c r="N517">
        <v>51.1</v>
      </c>
    </row>
    <row r="518" spans="13:14">
      <c r="M518">
        <v>-4.9429463999999902E-2</v>
      </c>
      <c r="N518">
        <v>51.2</v>
      </c>
    </row>
    <row r="519" spans="13:14">
      <c r="M519">
        <v>-4.7094811E-2</v>
      </c>
      <c r="N519">
        <v>51.3</v>
      </c>
    </row>
    <row r="520" spans="13:14">
      <c r="M520">
        <v>-4.5756499999999901E-2</v>
      </c>
      <c r="N520">
        <v>51.4</v>
      </c>
    </row>
    <row r="521" spans="13:14">
      <c r="M521">
        <v>-3.8979375000000101E-2</v>
      </c>
      <c r="N521">
        <v>51.5</v>
      </c>
    </row>
    <row r="522" spans="13:14">
      <c r="M522">
        <v>-3.5293555999999997E-2</v>
      </c>
      <c r="N522">
        <v>51.6</v>
      </c>
    </row>
    <row r="523" spans="13:14">
      <c r="M523">
        <v>-3.5079885999999998E-2</v>
      </c>
      <c r="N523">
        <v>51.7</v>
      </c>
    </row>
    <row r="524" spans="13:14">
      <c r="M524">
        <v>-3.3763007999999997E-2</v>
      </c>
      <c r="N524">
        <v>51.8</v>
      </c>
    </row>
    <row r="525" spans="13:14">
      <c r="M525">
        <v>-3.0197935999999499E-2</v>
      </c>
      <c r="N525">
        <v>51.9</v>
      </c>
    </row>
    <row r="526" spans="13:14">
      <c r="M526">
        <v>-2.3994399999999999E-2</v>
      </c>
      <c r="N526">
        <v>52</v>
      </c>
    </row>
    <row r="527" spans="13:14">
      <c r="M527">
        <v>-2.2679760999999899E-2</v>
      </c>
      <c r="N527">
        <v>52.1</v>
      </c>
    </row>
    <row r="528" spans="13:14">
      <c r="M528">
        <v>-2.0850756000000002E-2</v>
      </c>
      <c r="N528">
        <v>52.2</v>
      </c>
    </row>
    <row r="529" spans="13:14">
      <c r="M529">
        <v>-1.8632788000000001E-2</v>
      </c>
      <c r="N529">
        <v>52.3</v>
      </c>
    </row>
    <row r="530" spans="13:14">
      <c r="M530">
        <v>-1.7722999999999999E-2</v>
      </c>
      <c r="N530">
        <v>52.4</v>
      </c>
    </row>
    <row r="531" spans="13:14">
      <c r="M531">
        <v>-1.7179150000000001E-2</v>
      </c>
      <c r="N531">
        <v>52.5</v>
      </c>
    </row>
    <row r="532" spans="13:14">
      <c r="M532">
        <v>-1.6151966E-2</v>
      </c>
      <c r="N532">
        <v>52.6</v>
      </c>
    </row>
    <row r="533" spans="13:14">
      <c r="M533">
        <v>-1.4032147E-2</v>
      </c>
      <c r="N533">
        <v>52.7</v>
      </c>
    </row>
    <row r="534" spans="13:14">
      <c r="M534">
        <v>-9.9786399999998998E-3</v>
      </c>
      <c r="N534">
        <v>52.8</v>
      </c>
    </row>
    <row r="535" spans="13:14">
      <c r="M535">
        <v>-6.6179999999999998E-3</v>
      </c>
      <c r="N535">
        <v>52.9</v>
      </c>
    </row>
    <row r="536" spans="13:14">
      <c r="M536">
        <v>-5.7031499999999199E-3</v>
      </c>
      <c r="N536">
        <v>53</v>
      </c>
    </row>
    <row r="537" spans="13:14">
      <c r="M537">
        <v>-4.6379999999999998E-3</v>
      </c>
      <c r="N537">
        <v>53.1</v>
      </c>
    </row>
    <row r="538" spans="13:14">
      <c r="M538">
        <v>-4.5013479999999901E-3</v>
      </c>
      <c r="N538">
        <v>53.2</v>
      </c>
    </row>
    <row r="539" spans="13:14">
      <c r="M539">
        <v>-3.2767139999998998E-3</v>
      </c>
      <c r="N539">
        <v>53.3</v>
      </c>
    </row>
    <row r="540" spans="13:14">
      <c r="M540">
        <v>6.00856000000035E-4</v>
      </c>
      <c r="N540">
        <v>53.4</v>
      </c>
    </row>
    <row r="541" spans="13:14">
      <c r="M541">
        <v>6.1328550000004003E-3</v>
      </c>
      <c r="N541">
        <v>53.5</v>
      </c>
    </row>
    <row r="542" spans="13:14">
      <c r="M542">
        <v>8.4156160000000597E-3</v>
      </c>
      <c r="N542">
        <v>53.6</v>
      </c>
    </row>
    <row r="543" spans="13:14">
      <c r="M543">
        <v>1.24790650000001E-2</v>
      </c>
      <c r="N543">
        <v>53.7</v>
      </c>
    </row>
    <row r="544" spans="13:14">
      <c r="M544">
        <v>1.2933E-2</v>
      </c>
      <c r="N544">
        <v>53.8</v>
      </c>
    </row>
    <row r="545" spans="13:14">
      <c r="M545">
        <v>1.5124070000000199E-2</v>
      </c>
      <c r="N545">
        <v>53.9</v>
      </c>
    </row>
    <row r="546" spans="13:14">
      <c r="M546">
        <v>1.6479680000000101E-2</v>
      </c>
      <c r="N546">
        <v>54</v>
      </c>
    </row>
    <row r="547" spans="13:14">
      <c r="M547">
        <v>1.9681353000000099E-2</v>
      </c>
      <c r="N547">
        <v>54.1</v>
      </c>
    </row>
    <row r="548" spans="13:14">
      <c r="M548">
        <v>2.2893074000000201E-2</v>
      </c>
      <c r="N548">
        <v>54.2</v>
      </c>
    </row>
    <row r="549" spans="13:14">
      <c r="M549">
        <v>2.4978668999999998E-2</v>
      </c>
      <c r="N549">
        <v>54.3</v>
      </c>
    </row>
    <row r="550" spans="13:14">
      <c r="M550">
        <v>2.8899000000000001E-2</v>
      </c>
      <c r="N550">
        <v>54.4</v>
      </c>
    </row>
    <row r="551" spans="13:14">
      <c r="M551">
        <v>2.8899000000000001E-2</v>
      </c>
      <c r="N551">
        <v>54.5</v>
      </c>
    </row>
    <row r="552" spans="13:14">
      <c r="M552">
        <v>3.1806823999999997E-2</v>
      </c>
      <c r="N552">
        <v>54.6</v>
      </c>
    </row>
    <row r="553" spans="13:14">
      <c r="M553">
        <v>3.5691015999999999E-2</v>
      </c>
      <c r="N553">
        <v>54.7</v>
      </c>
    </row>
    <row r="554" spans="13:14">
      <c r="M554">
        <v>3.9791831999999999E-2</v>
      </c>
      <c r="N554">
        <v>54.8</v>
      </c>
    </row>
    <row r="555" spans="13:14">
      <c r="M555">
        <v>4.0990614000000203E-2</v>
      </c>
      <c r="N555">
        <v>54.9</v>
      </c>
    </row>
    <row r="556" spans="13:14">
      <c r="M556">
        <v>4.31853000000001E-2</v>
      </c>
      <c r="N556">
        <v>55</v>
      </c>
    </row>
    <row r="557" spans="13:14">
      <c r="M557">
        <v>4.4738342E-2</v>
      </c>
      <c r="N557">
        <v>55.1</v>
      </c>
    </row>
    <row r="558" spans="13:14">
      <c r="M558">
        <v>4.4865000000000002E-2</v>
      </c>
      <c r="N558">
        <v>55.2</v>
      </c>
    </row>
    <row r="559" spans="13:14">
      <c r="M559">
        <v>4.8465784000000602E-2</v>
      </c>
      <c r="N559">
        <v>55.3</v>
      </c>
    </row>
    <row r="560" spans="13:14">
      <c r="M560">
        <v>5.4158798000000001E-2</v>
      </c>
      <c r="N560">
        <v>55.4</v>
      </c>
    </row>
    <row r="561" spans="13:14">
      <c r="M561">
        <v>5.7041205000000199E-2</v>
      </c>
      <c r="N561">
        <v>55.5</v>
      </c>
    </row>
    <row r="562" spans="13:14">
      <c r="M562">
        <v>5.9226000000000001E-2</v>
      </c>
      <c r="N562">
        <v>55.6</v>
      </c>
    </row>
    <row r="563" spans="13:14">
      <c r="M563">
        <v>6.0875965000000101E-2</v>
      </c>
      <c r="N563">
        <v>55.7</v>
      </c>
    </row>
    <row r="564" spans="13:14">
      <c r="M564">
        <v>7.1139634000001395E-2</v>
      </c>
      <c r="N564">
        <v>55.8</v>
      </c>
    </row>
    <row r="565" spans="13:14">
      <c r="M565">
        <v>7.5285733000000105E-2</v>
      </c>
      <c r="N565">
        <v>55.9</v>
      </c>
    </row>
    <row r="566" spans="13:14">
      <c r="M566">
        <v>7.7613000000000099E-2</v>
      </c>
      <c r="N566">
        <v>56</v>
      </c>
    </row>
    <row r="567" spans="13:14">
      <c r="M567">
        <v>8.3038820000000096E-2</v>
      </c>
      <c r="N567">
        <v>56.1</v>
      </c>
    </row>
    <row r="568" spans="13:14">
      <c r="M568">
        <v>8.5730690000000095E-2</v>
      </c>
      <c r="N568">
        <v>56.2</v>
      </c>
    </row>
    <row r="569" spans="13:14">
      <c r="M569">
        <v>8.6763199000000096E-2</v>
      </c>
      <c r="N569">
        <v>56.3</v>
      </c>
    </row>
    <row r="570" spans="13:14">
      <c r="M570">
        <v>9.0863527999999999E-2</v>
      </c>
      <c r="N570">
        <v>56.4</v>
      </c>
    </row>
    <row r="571" spans="13:14">
      <c r="M571">
        <v>9.2735655000000194E-2</v>
      </c>
      <c r="N571">
        <v>56.5</v>
      </c>
    </row>
    <row r="572" spans="13:14">
      <c r="M572">
        <v>9.2834278000000006E-2</v>
      </c>
      <c r="N572">
        <v>56.6</v>
      </c>
    </row>
    <row r="573" spans="13:14">
      <c r="M573">
        <v>9.53308760000003E-2</v>
      </c>
      <c r="N573">
        <v>56.7</v>
      </c>
    </row>
    <row r="574" spans="13:14">
      <c r="M574">
        <v>0.100946352</v>
      </c>
      <c r="N574">
        <v>56.8</v>
      </c>
    </row>
    <row r="575" spans="13:14">
      <c r="M575">
        <v>0.10544429600000001</v>
      </c>
      <c r="N575">
        <v>56.9</v>
      </c>
    </row>
    <row r="576" spans="13:14">
      <c r="M576">
        <v>0.10605108000000001</v>
      </c>
      <c r="N576">
        <v>57</v>
      </c>
    </row>
    <row r="577" spans="13:14">
      <c r="M577">
        <v>0.107080182</v>
      </c>
      <c r="N577">
        <v>57.1</v>
      </c>
    </row>
    <row r="578" spans="13:14">
      <c r="M578">
        <v>0.111498</v>
      </c>
      <c r="N578">
        <v>57.2</v>
      </c>
    </row>
    <row r="579" spans="13:14">
      <c r="M579">
        <v>0.11389767200000001</v>
      </c>
      <c r="N579">
        <v>57.3</v>
      </c>
    </row>
    <row r="580" spans="13:14">
      <c r="M580">
        <v>0.118111116</v>
      </c>
      <c r="N580">
        <v>57.4</v>
      </c>
    </row>
    <row r="581" spans="13:14">
      <c r="M581">
        <v>0.11950545</v>
      </c>
      <c r="N581">
        <v>57.5</v>
      </c>
    </row>
    <row r="582" spans="13:14">
      <c r="M582">
        <v>0.121596</v>
      </c>
      <c r="N582">
        <v>57.6</v>
      </c>
    </row>
    <row r="583" spans="13:14">
      <c r="M583">
        <v>0.122378188</v>
      </c>
      <c r="N583">
        <v>57.7</v>
      </c>
    </row>
    <row r="584" spans="13:14">
      <c r="M584">
        <v>0.122872</v>
      </c>
      <c r="N584">
        <v>57.8</v>
      </c>
    </row>
    <row r="585" spans="13:14">
      <c r="M585">
        <v>0.122992118</v>
      </c>
      <c r="N585">
        <v>57.9</v>
      </c>
    </row>
    <row r="586" spans="13:14">
      <c r="M586">
        <v>0.124366</v>
      </c>
      <c r="N586">
        <v>58</v>
      </c>
    </row>
    <row r="587" spans="13:14">
      <c r="M587">
        <v>0.12452688100000001</v>
      </c>
      <c r="N587">
        <v>58.1</v>
      </c>
    </row>
    <row r="588" spans="13:14">
      <c r="M588">
        <v>0.12627665800000001</v>
      </c>
      <c r="N588">
        <v>58.2</v>
      </c>
    </row>
    <row r="589" spans="13:14">
      <c r="M589">
        <v>0.12746399999999999</v>
      </c>
      <c r="N589">
        <v>58.3</v>
      </c>
    </row>
    <row r="590" spans="13:14">
      <c r="M590">
        <v>0.12790035199999999</v>
      </c>
      <c r="N590">
        <v>58.4</v>
      </c>
    </row>
    <row r="591" spans="13:14">
      <c r="M591">
        <v>0.13334413000000001</v>
      </c>
      <c r="N591">
        <v>58.5</v>
      </c>
    </row>
    <row r="592" spans="13:14">
      <c r="M592">
        <v>0.13580157000000001</v>
      </c>
      <c r="N592">
        <v>58.6</v>
      </c>
    </row>
    <row r="593" spans="13:14">
      <c r="M593">
        <v>0.13944232500000001</v>
      </c>
      <c r="N593">
        <v>58.7</v>
      </c>
    </row>
    <row r="594" spans="13:14">
      <c r="M594">
        <v>0.14033100000000001</v>
      </c>
      <c r="N594">
        <v>58.8</v>
      </c>
    </row>
    <row r="595" spans="13:14">
      <c r="M595">
        <v>0.140717805</v>
      </c>
      <c r="N595">
        <v>58.9</v>
      </c>
    </row>
    <row r="596" spans="13:14">
      <c r="M596">
        <v>0.14565427</v>
      </c>
      <c r="N596">
        <v>59</v>
      </c>
    </row>
    <row r="597" spans="13:14">
      <c r="M597">
        <v>0.14889540400000001</v>
      </c>
      <c r="N597">
        <v>59.1</v>
      </c>
    </row>
    <row r="598" spans="13:14">
      <c r="M598">
        <v>0.15195050399999999</v>
      </c>
      <c r="N598">
        <v>59.2</v>
      </c>
    </row>
    <row r="599" spans="13:14">
      <c r="M599">
        <v>0.153702798</v>
      </c>
      <c r="N599">
        <v>59.3</v>
      </c>
    </row>
    <row r="600" spans="13:14">
      <c r="M600">
        <v>0.15502199999999999</v>
      </c>
      <c r="N600">
        <v>59.4</v>
      </c>
    </row>
    <row r="601" spans="13:14">
      <c r="M601">
        <v>0.15526256999999999</v>
      </c>
      <c r="N601">
        <v>59.5</v>
      </c>
    </row>
    <row r="602" spans="13:14">
      <c r="M602">
        <v>0.15939600000000001</v>
      </c>
      <c r="N602">
        <v>59.6</v>
      </c>
    </row>
    <row r="603" spans="13:14">
      <c r="M603">
        <v>0.16734595799999999</v>
      </c>
      <c r="N603">
        <v>59.7</v>
      </c>
    </row>
    <row r="604" spans="13:14">
      <c r="M604">
        <v>0.16990651000000001</v>
      </c>
      <c r="N604">
        <v>59.8</v>
      </c>
    </row>
    <row r="605" spans="13:14">
      <c r="M605">
        <v>0.17097295800000001</v>
      </c>
      <c r="N605">
        <v>59.9</v>
      </c>
    </row>
    <row r="606" spans="13:14">
      <c r="M606">
        <v>0.170988</v>
      </c>
      <c r="N606">
        <v>60</v>
      </c>
    </row>
    <row r="607" spans="13:14">
      <c r="M607">
        <v>0.170988</v>
      </c>
      <c r="N607">
        <v>60.1</v>
      </c>
    </row>
    <row r="608" spans="13:14">
      <c r="M608">
        <v>0.174621884</v>
      </c>
      <c r="N608">
        <v>60.2</v>
      </c>
    </row>
    <row r="609" spans="13:14">
      <c r="M609">
        <v>0.179588259</v>
      </c>
      <c r="N609">
        <v>60.3</v>
      </c>
    </row>
    <row r="610" spans="13:14">
      <c r="M610">
        <v>0.18612045999999999</v>
      </c>
      <c r="N610">
        <v>60.4</v>
      </c>
    </row>
    <row r="611" spans="13:14">
      <c r="M611">
        <v>0.18946621499999999</v>
      </c>
      <c r="N611">
        <v>60.5</v>
      </c>
    </row>
    <row r="612" spans="13:14">
      <c r="M612">
        <v>0.19127443399999999</v>
      </c>
      <c r="N612">
        <v>60.6</v>
      </c>
    </row>
    <row r="613" spans="13:14">
      <c r="M613">
        <v>0.19966035600000001</v>
      </c>
      <c r="N613">
        <v>60.7</v>
      </c>
    </row>
    <row r="614" spans="13:14">
      <c r="M614">
        <v>0.20315602399999999</v>
      </c>
      <c r="N614">
        <v>60.8</v>
      </c>
    </row>
    <row r="615" spans="13:14">
      <c r="M615">
        <v>0.206685705</v>
      </c>
      <c r="N615">
        <v>60.9</v>
      </c>
    </row>
    <row r="616" spans="13:14">
      <c r="M616">
        <v>0.20815898999999999</v>
      </c>
      <c r="N616">
        <v>61</v>
      </c>
    </row>
    <row r="617" spans="13:14">
      <c r="M617">
        <v>0.21788995799999999</v>
      </c>
      <c r="N617">
        <v>61.1</v>
      </c>
    </row>
    <row r="618" spans="13:14">
      <c r="M618">
        <v>0.218667</v>
      </c>
      <c r="N618">
        <v>61.2</v>
      </c>
    </row>
    <row r="619" spans="13:14">
      <c r="M619">
        <v>0.218775843</v>
      </c>
      <c r="N619">
        <v>61.3</v>
      </c>
    </row>
    <row r="620" spans="13:14">
      <c r="M620">
        <v>0.218886</v>
      </c>
      <c r="N620">
        <v>61.4</v>
      </c>
    </row>
    <row r="621" spans="13:14">
      <c r="M621">
        <v>0.22714255</v>
      </c>
      <c r="N621">
        <v>61.5</v>
      </c>
    </row>
    <row r="622" spans="13:14">
      <c r="M622">
        <v>0.23023807199999999</v>
      </c>
      <c r="N622">
        <v>61.6</v>
      </c>
    </row>
    <row r="623" spans="13:14">
      <c r="M623">
        <v>0.23063461099999999</v>
      </c>
      <c r="N623">
        <v>61.7</v>
      </c>
    </row>
    <row r="624" spans="13:14">
      <c r="M624">
        <v>0.23167605399999999</v>
      </c>
      <c r="N624">
        <v>61.8</v>
      </c>
    </row>
    <row r="625" spans="13:14">
      <c r="M625">
        <v>0.23374584400000001</v>
      </c>
      <c r="N625">
        <v>61.9</v>
      </c>
    </row>
    <row r="626" spans="13:14">
      <c r="M626">
        <v>0.23584627999999999</v>
      </c>
      <c r="N626">
        <v>62</v>
      </c>
    </row>
    <row r="627" spans="13:14">
      <c r="M627">
        <v>0.237621</v>
      </c>
      <c r="N627">
        <v>62.1</v>
      </c>
    </row>
    <row r="628" spans="13:14">
      <c r="M628">
        <v>0.242532838</v>
      </c>
      <c r="N628">
        <v>62.2</v>
      </c>
    </row>
    <row r="629" spans="13:14">
      <c r="M629">
        <v>0.24899499999999999</v>
      </c>
      <c r="N629">
        <v>62.3</v>
      </c>
    </row>
    <row r="630" spans="13:14">
      <c r="M630">
        <v>0.249210824</v>
      </c>
      <c r="N630">
        <v>62.4</v>
      </c>
    </row>
    <row r="631" spans="13:14">
      <c r="M631">
        <v>0.25050187499999998</v>
      </c>
      <c r="N631">
        <v>62.5</v>
      </c>
    </row>
    <row r="632" spans="13:14">
      <c r="M632">
        <v>0.25072849200000003</v>
      </c>
      <c r="N632">
        <v>62.6</v>
      </c>
    </row>
    <row r="633" spans="13:14">
      <c r="M633">
        <v>0.25218712199999999</v>
      </c>
      <c r="N633">
        <v>62.7</v>
      </c>
    </row>
    <row r="634" spans="13:14">
      <c r="M634">
        <v>0.25358700000000001</v>
      </c>
      <c r="N634">
        <v>62.8</v>
      </c>
    </row>
    <row r="635" spans="13:14">
      <c r="M635">
        <v>0.26042815800000002</v>
      </c>
      <c r="N635">
        <v>62.9</v>
      </c>
    </row>
    <row r="636" spans="13:14">
      <c r="M636">
        <v>0.26058599999999998</v>
      </c>
      <c r="N636">
        <v>63</v>
      </c>
    </row>
    <row r="637" spans="13:14">
      <c r="M637">
        <v>0.26303866799999998</v>
      </c>
      <c r="N637">
        <v>63.1</v>
      </c>
    </row>
    <row r="638" spans="13:14">
      <c r="M638">
        <v>0.26391689600000001</v>
      </c>
      <c r="N638">
        <v>63.2</v>
      </c>
    </row>
    <row r="639" spans="13:14">
      <c r="M639">
        <v>0.268988061</v>
      </c>
      <c r="N639">
        <v>63.3</v>
      </c>
    </row>
    <row r="640" spans="13:14">
      <c r="M640">
        <v>0.27071798200000002</v>
      </c>
      <c r="N640">
        <v>63.4</v>
      </c>
    </row>
    <row r="641" spans="13:14">
      <c r="M641">
        <v>0.27800886000000002</v>
      </c>
      <c r="N641">
        <v>63.5</v>
      </c>
    </row>
    <row r="642" spans="13:14">
      <c r="M642">
        <v>0.28114400000000001</v>
      </c>
      <c r="N642">
        <v>63.6</v>
      </c>
    </row>
    <row r="643" spans="13:14">
      <c r="M643">
        <v>0.282352565</v>
      </c>
      <c r="N643">
        <v>63.7</v>
      </c>
    </row>
    <row r="644" spans="13:14">
      <c r="M644">
        <v>0.28303227199999997</v>
      </c>
      <c r="N644">
        <v>63.8</v>
      </c>
    </row>
    <row r="645" spans="13:14">
      <c r="M645">
        <v>0.28505735399999999</v>
      </c>
      <c r="N645">
        <v>63.9</v>
      </c>
    </row>
    <row r="646" spans="13:14">
      <c r="M646">
        <v>0.28934860000000001</v>
      </c>
      <c r="N646">
        <v>64</v>
      </c>
    </row>
    <row r="647" spans="13:14">
      <c r="M647">
        <v>0.29236000000000001</v>
      </c>
      <c r="N647">
        <v>64.099999999999994</v>
      </c>
    </row>
    <row r="648" spans="13:14">
      <c r="M648">
        <v>0.29262756400000001</v>
      </c>
      <c r="N648">
        <v>64.2</v>
      </c>
    </row>
    <row r="649" spans="13:14">
      <c r="M649">
        <v>0.295605758</v>
      </c>
      <c r="N649">
        <v>64.3</v>
      </c>
    </row>
    <row r="650" spans="13:14">
      <c r="M650">
        <v>0.29715593600000001</v>
      </c>
      <c r="N650">
        <v>64.400000000000006</v>
      </c>
    </row>
    <row r="651" spans="13:14">
      <c r="M651">
        <v>0.29838599999999998</v>
      </c>
      <c r="N651">
        <v>64.5</v>
      </c>
    </row>
    <row r="652" spans="13:14">
      <c r="M652">
        <v>0.29838599999999998</v>
      </c>
      <c r="N652">
        <v>64.599999999999994</v>
      </c>
    </row>
    <row r="653" spans="13:14">
      <c r="M653">
        <v>0.30557235700000002</v>
      </c>
      <c r="N653">
        <v>64.7</v>
      </c>
    </row>
    <row r="654" spans="13:14">
      <c r="M654">
        <v>0.312834416</v>
      </c>
      <c r="N654">
        <v>64.8</v>
      </c>
    </row>
    <row r="655" spans="13:14">
      <c r="M655">
        <v>0.31307600000000002</v>
      </c>
      <c r="N655">
        <v>64.900000000000006</v>
      </c>
    </row>
    <row r="656" spans="13:14">
      <c r="M656">
        <v>0.31307600000000002</v>
      </c>
      <c r="N656">
        <v>65</v>
      </c>
    </row>
    <row r="657" spans="13:14">
      <c r="M657">
        <v>0.31446299999999999</v>
      </c>
      <c r="N657">
        <v>65.099999999999994</v>
      </c>
    </row>
    <row r="658" spans="13:14">
      <c r="M658">
        <v>0.314634784</v>
      </c>
      <c r="N658">
        <v>65.2</v>
      </c>
    </row>
    <row r="659" spans="13:14">
      <c r="M659">
        <v>0.31595699999999999</v>
      </c>
      <c r="N659">
        <v>65.3</v>
      </c>
    </row>
    <row r="660" spans="13:14">
      <c r="M660">
        <v>0.31739447999999998</v>
      </c>
      <c r="N660">
        <v>65.400000000000006</v>
      </c>
    </row>
    <row r="661" spans="13:14">
      <c r="M661">
        <v>0.32119399999999998</v>
      </c>
      <c r="N661">
        <v>65.5</v>
      </c>
    </row>
    <row r="662" spans="13:14">
      <c r="M662">
        <v>0.32335598399999999</v>
      </c>
      <c r="N662">
        <v>65.599999999999994</v>
      </c>
    </row>
    <row r="663" spans="13:14">
      <c r="M663">
        <v>0.32576670200000002</v>
      </c>
      <c r="N663">
        <v>65.7</v>
      </c>
    </row>
    <row r="664" spans="13:14">
      <c r="M664">
        <v>0.32825396000000001</v>
      </c>
      <c r="N664">
        <v>65.8</v>
      </c>
    </row>
    <row r="665" spans="13:14">
      <c r="M665">
        <v>0.34060145200000003</v>
      </c>
      <c r="N665">
        <v>65.900000000000006</v>
      </c>
    </row>
    <row r="666" spans="13:14">
      <c r="M666">
        <v>0.34317271999999999</v>
      </c>
      <c r="N666">
        <v>66</v>
      </c>
    </row>
    <row r="667" spans="13:14">
      <c r="M667">
        <v>0.34479196200000001</v>
      </c>
      <c r="N667">
        <v>66.099999999999994</v>
      </c>
    </row>
    <row r="668" spans="13:14">
      <c r="M668">
        <v>0.348655618</v>
      </c>
      <c r="N668">
        <v>66.2</v>
      </c>
    </row>
    <row r="669" spans="13:14">
      <c r="M669">
        <v>0.35415893500000001</v>
      </c>
      <c r="N669">
        <v>66.3</v>
      </c>
    </row>
    <row r="670" spans="13:14">
      <c r="M670">
        <v>0.35603186399999998</v>
      </c>
      <c r="N670">
        <v>66.400000000000006</v>
      </c>
    </row>
    <row r="671" spans="13:14">
      <c r="M671">
        <v>0.36023482000000101</v>
      </c>
      <c r="N671">
        <v>66.5</v>
      </c>
    </row>
    <row r="672" spans="13:14">
      <c r="M672">
        <v>0.36075600000000002</v>
      </c>
      <c r="N672">
        <v>66.599999999999994</v>
      </c>
    </row>
    <row r="673" spans="13:14">
      <c r="M673">
        <v>0.36198556199999998</v>
      </c>
      <c r="N673">
        <v>66.7</v>
      </c>
    </row>
    <row r="674" spans="13:14">
      <c r="M674">
        <v>0.36225000000000002</v>
      </c>
      <c r="N674">
        <v>66.8</v>
      </c>
    </row>
    <row r="675" spans="13:14">
      <c r="M675">
        <v>0.36708615500000102</v>
      </c>
      <c r="N675">
        <v>66.900000000000006</v>
      </c>
    </row>
    <row r="676" spans="13:14">
      <c r="M676">
        <v>0.37145062000000001</v>
      </c>
      <c r="N676">
        <v>67</v>
      </c>
    </row>
    <row r="677" spans="13:14">
      <c r="M677">
        <v>0.37638548199999999</v>
      </c>
      <c r="N677">
        <v>67.099999999999994</v>
      </c>
    </row>
    <row r="678" spans="13:14">
      <c r="M678">
        <v>0.37675862399999999</v>
      </c>
      <c r="N678">
        <v>67.2</v>
      </c>
    </row>
    <row r="679" spans="13:14">
      <c r="M679">
        <v>0.37972623799999999</v>
      </c>
      <c r="N679">
        <v>67.3</v>
      </c>
    </row>
    <row r="680" spans="13:14">
      <c r="M680">
        <v>0.38980700000000001</v>
      </c>
      <c r="N680">
        <v>67.400000000000006</v>
      </c>
    </row>
    <row r="681" spans="13:14">
      <c r="M681">
        <v>0.39045042499999999</v>
      </c>
      <c r="N681">
        <v>67.5</v>
      </c>
    </row>
    <row r="682" spans="13:14">
      <c r="M682">
        <v>0.39319804800000102</v>
      </c>
      <c r="N682">
        <v>67.599999999999994</v>
      </c>
    </row>
    <row r="683" spans="13:14">
      <c r="M683">
        <v>0.40805670599999999</v>
      </c>
      <c r="N683">
        <v>67.7</v>
      </c>
    </row>
    <row r="684" spans="13:14">
      <c r="M684">
        <v>0.414948394</v>
      </c>
      <c r="N684">
        <v>67.8</v>
      </c>
    </row>
    <row r="685" spans="13:14">
      <c r="M685">
        <v>0.41739598</v>
      </c>
      <c r="N685">
        <v>67.900000000000006</v>
      </c>
    </row>
    <row r="686" spans="13:14">
      <c r="M686">
        <v>0.42250799999999999</v>
      </c>
      <c r="N686">
        <v>68</v>
      </c>
    </row>
    <row r="687" spans="13:14">
      <c r="M687">
        <v>0.42533436400000002</v>
      </c>
      <c r="N687">
        <v>68.099999999999994</v>
      </c>
    </row>
    <row r="688" spans="13:14">
      <c r="M688">
        <v>0.43326543000000101</v>
      </c>
      <c r="N688">
        <v>68.2</v>
      </c>
    </row>
    <row r="689" spans="13:14">
      <c r="M689">
        <v>0.43898100000000001</v>
      </c>
      <c r="N689">
        <v>68.3</v>
      </c>
    </row>
    <row r="690" spans="13:14">
      <c r="M690">
        <v>0.44263702799999999</v>
      </c>
      <c r="N690">
        <v>68.400000000000006</v>
      </c>
    </row>
    <row r="691" spans="13:14">
      <c r="M691">
        <v>0.44404093</v>
      </c>
      <c r="N691">
        <v>68.5</v>
      </c>
    </row>
    <row r="692" spans="13:14">
      <c r="M692">
        <v>0.44678931999999999</v>
      </c>
      <c r="N692">
        <v>68.599999999999994</v>
      </c>
    </row>
    <row r="693" spans="13:14">
      <c r="M693">
        <v>0.45430009700000001</v>
      </c>
      <c r="N693">
        <v>68.7</v>
      </c>
    </row>
    <row r="694" spans="13:14">
      <c r="M694">
        <v>0.45863076800000002</v>
      </c>
      <c r="N694">
        <v>68.8</v>
      </c>
    </row>
    <row r="695" spans="13:14">
      <c r="M695">
        <v>0.46677142900000002</v>
      </c>
      <c r="N695">
        <v>68.900000000000006</v>
      </c>
    </row>
    <row r="696" spans="13:14">
      <c r="M696">
        <v>0.46915000000000001</v>
      </c>
      <c r="N696">
        <v>69</v>
      </c>
    </row>
    <row r="697" spans="13:14">
      <c r="M697">
        <v>0.471342804</v>
      </c>
      <c r="N697">
        <v>69.099999999999994</v>
      </c>
    </row>
    <row r="698" spans="13:14">
      <c r="M698">
        <v>0.47263746400000001</v>
      </c>
      <c r="N698">
        <v>69.2</v>
      </c>
    </row>
    <row r="699" spans="13:14">
      <c r="M699">
        <v>0.47403738099999998</v>
      </c>
      <c r="N699">
        <v>69.3</v>
      </c>
    </row>
    <row r="700" spans="13:14">
      <c r="M700">
        <v>0.47550500000000001</v>
      </c>
      <c r="N700">
        <v>69.400000000000006</v>
      </c>
    </row>
    <row r="701" spans="13:14">
      <c r="M701">
        <v>0.47907956499999999</v>
      </c>
      <c r="N701">
        <v>69.5</v>
      </c>
    </row>
    <row r="702" spans="13:14">
      <c r="M702">
        <v>0.482980456</v>
      </c>
      <c r="N702">
        <v>69.599999999999994</v>
      </c>
    </row>
    <row r="703" spans="13:14">
      <c r="M703">
        <v>0.48408032400000001</v>
      </c>
      <c r="N703">
        <v>69.7</v>
      </c>
    </row>
    <row r="704" spans="13:14">
      <c r="M704">
        <v>0.48687900000000001</v>
      </c>
      <c r="N704">
        <v>69.8</v>
      </c>
    </row>
    <row r="705" spans="13:14">
      <c r="M705">
        <v>0.488212755</v>
      </c>
      <c r="N705">
        <v>69.900000000000006</v>
      </c>
    </row>
    <row r="706" spans="13:14">
      <c r="M706">
        <v>0.48854940000000002</v>
      </c>
      <c r="N706">
        <v>70</v>
      </c>
    </row>
    <row r="707" spans="13:14">
      <c r="M707">
        <v>0.48968247500000001</v>
      </c>
      <c r="N707">
        <v>70.099999999999994</v>
      </c>
    </row>
    <row r="708" spans="13:14">
      <c r="M708">
        <v>0.49147099999999999</v>
      </c>
      <c r="N708">
        <v>70.2</v>
      </c>
    </row>
    <row r="709" spans="13:14">
      <c r="M709">
        <v>0.49147099999999999</v>
      </c>
      <c r="N709">
        <v>70.3</v>
      </c>
    </row>
    <row r="710" spans="13:14">
      <c r="M710">
        <v>0.50016205599999997</v>
      </c>
      <c r="N710">
        <v>70.400000000000006</v>
      </c>
    </row>
    <row r="711" spans="13:14">
      <c r="M711">
        <v>0.50484385499999995</v>
      </c>
      <c r="N711">
        <v>70.5</v>
      </c>
    </row>
    <row r="712" spans="13:14">
      <c r="M712">
        <v>0.51723096999999996</v>
      </c>
      <c r="N712">
        <v>70.599999999999994</v>
      </c>
    </row>
    <row r="713" spans="13:14">
      <c r="M713">
        <v>0.51968082900000001</v>
      </c>
      <c r="N713">
        <v>70.7</v>
      </c>
    </row>
    <row r="714" spans="13:14">
      <c r="M714">
        <v>0.52340299999999995</v>
      </c>
      <c r="N714">
        <v>70.8</v>
      </c>
    </row>
    <row r="715" spans="13:14">
      <c r="M715">
        <v>0.52944243199999996</v>
      </c>
      <c r="N715">
        <v>70.900000000000006</v>
      </c>
    </row>
    <row r="716" spans="13:14">
      <c r="M716">
        <v>0.534995</v>
      </c>
      <c r="N716">
        <v>71</v>
      </c>
    </row>
    <row r="717" spans="13:14">
      <c r="M717">
        <v>0.535725754</v>
      </c>
      <c r="N717">
        <v>71.099999999999994</v>
      </c>
    </row>
    <row r="718" spans="13:14">
      <c r="M718">
        <v>0.54549524799999904</v>
      </c>
      <c r="N718">
        <v>71.2</v>
      </c>
    </row>
    <row r="719" spans="13:14">
      <c r="M719">
        <v>0.54917333899999998</v>
      </c>
      <c r="N719">
        <v>71.3</v>
      </c>
    </row>
    <row r="720" spans="13:14">
      <c r="M720">
        <v>0.55186581999999995</v>
      </c>
      <c r="N720">
        <v>71.400000000000006</v>
      </c>
    </row>
    <row r="721" spans="13:14">
      <c r="M721">
        <v>0.55277434000000003</v>
      </c>
      <c r="N721">
        <v>71.5</v>
      </c>
    </row>
    <row r="722" spans="13:14">
      <c r="M722">
        <v>0.56054314399999905</v>
      </c>
      <c r="N722">
        <v>71.599999999999994</v>
      </c>
    </row>
    <row r="723" spans="13:14">
      <c r="M723">
        <v>0.564652076</v>
      </c>
      <c r="N723">
        <v>71.7</v>
      </c>
    </row>
    <row r="724" spans="13:14">
      <c r="M724">
        <v>0.56682999199999995</v>
      </c>
      <c r="N724">
        <v>71.8</v>
      </c>
    </row>
    <row r="725" spans="13:14">
      <c r="M725">
        <v>0.57149626600000003</v>
      </c>
      <c r="N725">
        <v>71.900000000000006</v>
      </c>
    </row>
    <row r="726" spans="13:14">
      <c r="M726">
        <v>0.57803740000000003</v>
      </c>
      <c r="N726">
        <v>72</v>
      </c>
    </row>
    <row r="727" spans="13:14">
      <c r="M727">
        <v>0.582707482</v>
      </c>
      <c r="N727">
        <v>72.099999999999994</v>
      </c>
    </row>
    <row r="728" spans="13:14">
      <c r="M728">
        <v>0.58289299999999999</v>
      </c>
      <c r="N728">
        <v>72.2</v>
      </c>
    </row>
    <row r="729" spans="13:14">
      <c r="M729">
        <v>0.58405336900000004</v>
      </c>
      <c r="N729">
        <v>72.3</v>
      </c>
    </row>
    <row r="730" spans="13:14">
      <c r="M730">
        <v>0.58692994399999998</v>
      </c>
      <c r="N730">
        <v>72.400000000000006</v>
      </c>
    </row>
    <row r="731" spans="13:14">
      <c r="M731">
        <v>0.59414087500000001</v>
      </c>
      <c r="N731">
        <v>72.5</v>
      </c>
    </row>
    <row r="732" spans="13:14">
      <c r="M732">
        <v>0.59556974399999996</v>
      </c>
      <c r="N732">
        <v>72.599999999999994</v>
      </c>
    </row>
    <row r="733" spans="13:14">
      <c r="M733">
        <v>0.59683663399999998</v>
      </c>
      <c r="N733">
        <v>72.7</v>
      </c>
    </row>
    <row r="734" spans="13:14">
      <c r="M734">
        <v>0.59940979999999999</v>
      </c>
      <c r="N734">
        <v>72.8</v>
      </c>
    </row>
    <row r="735" spans="13:14">
      <c r="M735">
        <v>0.60043133000000004</v>
      </c>
      <c r="N735">
        <v>72.900000000000006</v>
      </c>
    </row>
    <row r="736" spans="13:14">
      <c r="M736">
        <v>0.60229178000000005</v>
      </c>
      <c r="N736">
        <v>73</v>
      </c>
    </row>
    <row r="737" spans="13:14">
      <c r="M737">
        <v>0.60762684300000003</v>
      </c>
      <c r="N737">
        <v>73.099999999999994</v>
      </c>
    </row>
    <row r="738" spans="13:14">
      <c r="M738">
        <v>0.61467383600000003</v>
      </c>
      <c r="N738">
        <v>73.2</v>
      </c>
    </row>
    <row r="739" spans="13:14">
      <c r="M739">
        <v>0.61482400000000004</v>
      </c>
      <c r="N739">
        <v>73.3</v>
      </c>
    </row>
    <row r="740" spans="13:14">
      <c r="M740">
        <v>0.61649483000000005</v>
      </c>
      <c r="N740">
        <v>73.400000000000006</v>
      </c>
    </row>
    <row r="741" spans="13:14">
      <c r="M741">
        <v>0.61877320999999996</v>
      </c>
      <c r="N741">
        <v>73.5</v>
      </c>
    </row>
    <row r="742" spans="13:14">
      <c r="M742">
        <v>0.61919900000000005</v>
      </c>
      <c r="N742">
        <v>73.599999999999994</v>
      </c>
    </row>
    <row r="743" spans="13:14">
      <c r="M743">
        <v>0.61930217399999998</v>
      </c>
      <c r="N743">
        <v>73.7</v>
      </c>
    </row>
    <row r="744" spans="13:14">
      <c r="M744">
        <v>0.62638467399999997</v>
      </c>
      <c r="N744">
        <v>73.8</v>
      </c>
    </row>
    <row r="745" spans="13:14">
      <c r="M745">
        <v>0.63005052500000003</v>
      </c>
      <c r="N745">
        <v>73.900000000000006</v>
      </c>
    </row>
    <row r="746" spans="13:14">
      <c r="M746">
        <v>0.63058513999999999</v>
      </c>
      <c r="N746">
        <v>74</v>
      </c>
    </row>
    <row r="747" spans="13:14">
      <c r="M747">
        <v>0.63079099999999999</v>
      </c>
      <c r="N747">
        <v>74.099999999999994</v>
      </c>
    </row>
    <row r="748" spans="13:14">
      <c r="M748">
        <v>0.63355446199999998</v>
      </c>
      <c r="N748">
        <v>74.2</v>
      </c>
    </row>
    <row r="749" spans="13:14">
      <c r="M749">
        <v>0.63668555199999999</v>
      </c>
      <c r="N749">
        <v>74.3</v>
      </c>
    </row>
    <row r="750" spans="13:14">
      <c r="M750">
        <v>0.64027521600000004</v>
      </c>
      <c r="N750">
        <v>74.400000000000006</v>
      </c>
    </row>
    <row r="751" spans="13:14">
      <c r="M751">
        <v>0.64411079000000004</v>
      </c>
      <c r="N751">
        <v>74.5</v>
      </c>
    </row>
    <row r="752" spans="13:14">
      <c r="M752">
        <v>0.64631598800000001</v>
      </c>
      <c r="N752">
        <v>74.599999999999994</v>
      </c>
    </row>
    <row r="753" spans="13:14">
      <c r="M753">
        <v>0.65299589600000096</v>
      </c>
      <c r="N753">
        <v>74.7</v>
      </c>
    </row>
    <row r="754" spans="13:14">
      <c r="M754">
        <v>0.66250399999999998</v>
      </c>
      <c r="N754">
        <v>74.8</v>
      </c>
    </row>
    <row r="755" spans="13:14">
      <c r="M755">
        <v>0.66399799999999998</v>
      </c>
      <c r="N755">
        <v>74.900000000000006</v>
      </c>
    </row>
    <row r="756" spans="13:14">
      <c r="M756">
        <v>0.66632225</v>
      </c>
      <c r="N756">
        <v>75</v>
      </c>
    </row>
    <row r="757" spans="13:14">
      <c r="M757">
        <v>0.67879718600000005</v>
      </c>
      <c r="N757">
        <v>75.099999999999994</v>
      </c>
    </row>
    <row r="758" spans="13:14">
      <c r="M758">
        <v>0.67996400000000001</v>
      </c>
      <c r="N758">
        <v>75.2</v>
      </c>
    </row>
    <row r="759" spans="13:14">
      <c r="M759">
        <v>0.68070975</v>
      </c>
      <c r="N759">
        <v>75.3</v>
      </c>
    </row>
    <row r="760" spans="13:14">
      <c r="M760">
        <v>0.68979524199999998</v>
      </c>
      <c r="N760">
        <v>75.400000000000006</v>
      </c>
    </row>
    <row r="761" spans="13:14">
      <c r="M761">
        <v>0.69445670999999998</v>
      </c>
      <c r="N761">
        <v>75.5</v>
      </c>
    </row>
    <row r="762" spans="13:14">
      <c r="M762">
        <v>0.696490948</v>
      </c>
      <c r="N762">
        <v>75.599999999999994</v>
      </c>
    </row>
    <row r="763" spans="13:14">
      <c r="M763">
        <v>0.70089326699999999</v>
      </c>
      <c r="N763">
        <v>75.7</v>
      </c>
    </row>
    <row r="764" spans="13:14">
      <c r="M764">
        <v>0.70546878999999996</v>
      </c>
      <c r="N764">
        <v>75.8</v>
      </c>
    </row>
    <row r="765" spans="13:14">
      <c r="M765">
        <v>0.70703499999999997</v>
      </c>
      <c r="N765">
        <v>75.900000000000006</v>
      </c>
    </row>
    <row r="766" spans="13:14">
      <c r="M766">
        <v>0.70808300000000002</v>
      </c>
      <c r="N766">
        <v>76</v>
      </c>
    </row>
    <row r="767" spans="13:14">
      <c r="M767">
        <v>0.70899516200000001</v>
      </c>
      <c r="N767">
        <v>76.099999999999994</v>
      </c>
    </row>
    <row r="768" spans="13:14">
      <c r="M768">
        <v>0.71166706000000002</v>
      </c>
      <c r="N768">
        <v>76.2</v>
      </c>
    </row>
    <row r="769" spans="13:14">
      <c r="M769">
        <v>0.71338999999999997</v>
      </c>
      <c r="N769">
        <v>76.3</v>
      </c>
    </row>
    <row r="770" spans="13:14">
      <c r="M770">
        <v>0.71422960400000002</v>
      </c>
      <c r="N770">
        <v>76.400000000000006</v>
      </c>
    </row>
    <row r="771" spans="13:14">
      <c r="M771">
        <v>0.71499500000000005</v>
      </c>
      <c r="N771">
        <v>76.5</v>
      </c>
    </row>
    <row r="772" spans="13:14">
      <c r="M772">
        <v>0.71874717000000099</v>
      </c>
      <c r="N772">
        <v>76.599999999999994</v>
      </c>
    </row>
    <row r="773" spans="13:14">
      <c r="M773">
        <v>0.72456743899999998</v>
      </c>
      <c r="N773">
        <v>76.7</v>
      </c>
    </row>
    <row r="774" spans="13:14">
      <c r="M774">
        <v>0.72825516800000001</v>
      </c>
      <c r="N774">
        <v>76.8</v>
      </c>
    </row>
    <row r="775" spans="13:14">
      <c r="M775">
        <v>0.73704043600000002</v>
      </c>
      <c r="N775">
        <v>76.900000000000006</v>
      </c>
    </row>
    <row r="776" spans="13:14">
      <c r="M776">
        <v>0.73812588000000001</v>
      </c>
      <c r="N776">
        <v>77</v>
      </c>
    </row>
    <row r="777" spans="13:14">
      <c r="M777">
        <v>0.74102521300000002</v>
      </c>
      <c r="N777">
        <v>77.099999999999994</v>
      </c>
    </row>
    <row r="778" spans="13:14">
      <c r="M778">
        <v>0.74565254800000003</v>
      </c>
      <c r="N778">
        <v>77.2</v>
      </c>
    </row>
    <row r="779" spans="13:14">
      <c r="M779">
        <v>0.75133110599999997</v>
      </c>
      <c r="N779">
        <v>77.3</v>
      </c>
    </row>
    <row r="780" spans="13:14">
      <c r="M780">
        <v>0.75495253600000001</v>
      </c>
      <c r="N780">
        <v>77.400000000000006</v>
      </c>
    </row>
    <row r="781" spans="13:14">
      <c r="M781">
        <v>0.75907915000000004</v>
      </c>
      <c r="N781">
        <v>77.5</v>
      </c>
    </row>
    <row r="782" spans="13:14">
      <c r="M782">
        <v>0.76121939999999999</v>
      </c>
      <c r="N782">
        <v>77.599999999999994</v>
      </c>
    </row>
    <row r="783" spans="13:14">
      <c r="M783">
        <v>0.76356156500000005</v>
      </c>
      <c r="N783">
        <v>77.7</v>
      </c>
    </row>
    <row r="784" spans="13:14">
      <c r="M784">
        <v>0.767971352</v>
      </c>
      <c r="N784">
        <v>77.8</v>
      </c>
    </row>
    <row r="785" spans="13:14">
      <c r="M785">
        <v>0.77287899999999998</v>
      </c>
      <c r="N785">
        <v>77.900000000000006</v>
      </c>
    </row>
    <row r="786" spans="13:14">
      <c r="M786">
        <v>0.77287899999999998</v>
      </c>
      <c r="N786">
        <v>78</v>
      </c>
    </row>
    <row r="787" spans="13:14">
      <c r="M787">
        <v>0.77425008100000003</v>
      </c>
      <c r="N787">
        <v>78.099999999999994</v>
      </c>
    </row>
    <row r="788" spans="13:14">
      <c r="M788">
        <v>0.775451208</v>
      </c>
      <c r="N788">
        <v>78.2</v>
      </c>
    </row>
    <row r="789" spans="13:14">
      <c r="M789">
        <v>0.77920710800000104</v>
      </c>
      <c r="N789">
        <v>78.3</v>
      </c>
    </row>
    <row r="790" spans="13:14">
      <c r="M790">
        <v>0.786897128</v>
      </c>
      <c r="N790">
        <v>78.400000000000006</v>
      </c>
    </row>
    <row r="791" spans="13:14">
      <c r="M791">
        <v>0.78866296999999996</v>
      </c>
      <c r="N791">
        <v>78.5</v>
      </c>
    </row>
    <row r="792" spans="13:14">
      <c r="M792">
        <v>0.78965398399999998</v>
      </c>
      <c r="N792">
        <v>78.599999999999994</v>
      </c>
    </row>
    <row r="793" spans="13:14">
      <c r="M793">
        <v>0.79322000000000004</v>
      </c>
      <c r="N793">
        <v>78.7</v>
      </c>
    </row>
    <row r="794" spans="13:14">
      <c r="M794">
        <v>0.79972535600000105</v>
      </c>
      <c r="N794">
        <v>78.8</v>
      </c>
    </row>
    <row r="795" spans="13:14">
      <c r="M795">
        <v>0.80492912100000003</v>
      </c>
      <c r="N795">
        <v>78.900000000000006</v>
      </c>
    </row>
    <row r="796" spans="13:14">
      <c r="M796">
        <v>0.80943262999999999</v>
      </c>
      <c r="N796">
        <v>79</v>
      </c>
    </row>
    <row r="797" spans="13:14">
      <c r="M797">
        <v>0.81717284199999995</v>
      </c>
      <c r="N797">
        <v>79.099999999999994</v>
      </c>
    </row>
    <row r="798" spans="13:14">
      <c r="M798">
        <v>0.82432731199999998</v>
      </c>
      <c r="N798">
        <v>79.2</v>
      </c>
    </row>
    <row r="799" spans="13:14">
      <c r="M799">
        <v>0.83259528900000102</v>
      </c>
      <c r="N799">
        <v>79.3</v>
      </c>
    </row>
    <row r="800" spans="13:14">
      <c r="M800">
        <v>0.83533929799999995</v>
      </c>
      <c r="N800">
        <v>79.400000000000006</v>
      </c>
    </row>
    <row r="801" spans="13:14">
      <c r="M801">
        <v>0.836256</v>
      </c>
      <c r="N801">
        <v>79.5</v>
      </c>
    </row>
    <row r="802" spans="13:14">
      <c r="M802">
        <v>0.83816017600000003</v>
      </c>
      <c r="N802">
        <v>79.599999999999994</v>
      </c>
    </row>
    <row r="803" spans="13:14">
      <c r="M803">
        <v>0.85140934700000104</v>
      </c>
      <c r="N803">
        <v>79.7</v>
      </c>
    </row>
    <row r="804" spans="13:14">
      <c r="M804">
        <v>0.86851411599999995</v>
      </c>
      <c r="N804">
        <v>79.8</v>
      </c>
    </row>
    <row r="805" spans="13:14">
      <c r="M805">
        <v>0.86960775599999995</v>
      </c>
      <c r="N805">
        <v>79.900000000000006</v>
      </c>
    </row>
    <row r="806" spans="13:14">
      <c r="M806">
        <v>0.87536740000000002</v>
      </c>
      <c r="N806">
        <v>80</v>
      </c>
    </row>
    <row r="807" spans="13:14">
      <c r="M807">
        <v>0.88464100000000001</v>
      </c>
      <c r="N807">
        <v>80.099999999999994</v>
      </c>
    </row>
    <row r="808" spans="13:14">
      <c r="M808">
        <v>0.88741000000000003</v>
      </c>
      <c r="N808">
        <v>80.2</v>
      </c>
    </row>
    <row r="809" spans="13:14">
      <c r="M809">
        <v>0.891563094</v>
      </c>
      <c r="N809">
        <v>80.3</v>
      </c>
    </row>
    <row r="810" spans="13:14">
      <c r="M810">
        <v>0.89622451999999997</v>
      </c>
      <c r="N810">
        <v>80.400000000000006</v>
      </c>
    </row>
    <row r="811" spans="13:14">
      <c r="M811">
        <v>0.89977753500000002</v>
      </c>
      <c r="N811">
        <v>80.5</v>
      </c>
    </row>
    <row r="812" spans="13:14">
      <c r="M812">
        <v>0.90064576600000001</v>
      </c>
      <c r="N812">
        <v>80.599999999999994</v>
      </c>
    </row>
    <row r="813" spans="13:14">
      <c r="M813">
        <v>0.90337599999999996</v>
      </c>
      <c r="N813">
        <v>80.7</v>
      </c>
    </row>
    <row r="814" spans="13:14">
      <c r="M814">
        <v>0.90337599999999996</v>
      </c>
      <c r="N814">
        <v>80.8</v>
      </c>
    </row>
    <row r="815" spans="13:14">
      <c r="M815">
        <v>0.90498100000000004</v>
      </c>
      <c r="N815">
        <v>80.900000000000006</v>
      </c>
    </row>
    <row r="816" spans="13:14">
      <c r="M816">
        <v>0.90964193000000004</v>
      </c>
      <c r="N816">
        <v>81</v>
      </c>
    </row>
    <row r="817" spans="13:14">
      <c r="M817">
        <v>0.91295752900000104</v>
      </c>
      <c r="N817">
        <v>81.099999999999994</v>
      </c>
    </row>
    <row r="818" spans="13:14">
      <c r="M818">
        <v>0.91784900000000003</v>
      </c>
      <c r="N818">
        <v>81.2</v>
      </c>
    </row>
    <row r="819" spans="13:14">
      <c r="M819">
        <v>0.92191403199999999</v>
      </c>
      <c r="N819">
        <v>81.3</v>
      </c>
    </row>
    <row r="820" spans="13:14">
      <c r="M820">
        <v>0.92572044600000003</v>
      </c>
      <c r="N820">
        <v>81.400000000000006</v>
      </c>
    </row>
    <row r="821" spans="13:14">
      <c r="M821">
        <v>0.92859694999999998</v>
      </c>
      <c r="N821">
        <v>81.5</v>
      </c>
    </row>
    <row r="822" spans="13:14">
      <c r="M822">
        <v>0.93184591999999999</v>
      </c>
      <c r="N822">
        <v>81.599999999999994</v>
      </c>
    </row>
    <row r="823" spans="13:14">
      <c r="M823">
        <v>0.93275974800000006</v>
      </c>
      <c r="N823">
        <v>81.7</v>
      </c>
    </row>
    <row r="824" spans="13:14">
      <c r="M824">
        <v>0.93381499999999995</v>
      </c>
      <c r="N824">
        <v>81.8</v>
      </c>
    </row>
    <row r="825" spans="13:14">
      <c r="M825">
        <v>0.93651783200000105</v>
      </c>
      <c r="N825">
        <v>81.900000000000006</v>
      </c>
    </row>
    <row r="826" spans="13:14">
      <c r="M826">
        <v>0.94497094000000104</v>
      </c>
      <c r="N826">
        <v>82</v>
      </c>
    </row>
    <row r="827" spans="13:14">
      <c r="M827">
        <v>0.95651643900000005</v>
      </c>
      <c r="N827">
        <v>82.1</v>
      </c>
    </row>
    <row r="828" spans="13:14">
      <c r="M828">
        <v>0.95747721799999996</v>
      </c>
      <c r="N828">
        <v>82.2</v>
      </c>
    </row>
    <row r="829" spans="13:14">
      <c r="M829">
        <v>0.96133171299999998</v>
      </c>
      <c r="N829">
        <v>82.3</v>
      </c>
    </row>
    <row r="830" spans="13:14">
      <c r="M830">
        <v>0.96465600000000096</v>
      </c>
      <c r="N830">
        <v>82.4</v>
      </c>
    </row>
    <row r="831" spans="13:14">
      <c r="M831">
        <v>0.97371407500000096</v>
      </c>
      <c r="N831">
        <v>82.5</v>
      </c>
    </row>
    <row r="832" spans="13:14">
      <c r="M832">
        <v>0.97526812799999996</v>
      </c>
      <c r="N832">
        <v>82.6</v>
      </c>
    </row>
    <row r="833" spans="13:14">
      <c r="M833">
        <v>0.97837246899999997</v>
      </c>
      <c r="N833">
        <v>82.7</v>
      </c>
    </row>
    <row r="834" spans="13:14">
      <c r="M834">
        <v>0.98339822800000098</v>
      </c>
      <c r="N834">
        <v>82.8</v>
      </c>
    </row>
    <row r="835" spans="13:14">
      <c r="M835">
        <v>0.99320460700000102</v>
      </c>
      <c r="N835">
        <v>82.9</v>
      </c>
    </row>
    <row r="836" spans="13:14">
      <c r="M836">
        <v>0.99909199000000104</v>
      </c>
      <c r="N836">
        <v>83</v>
      </c>
    </row>
    <row r="837" spans="13:14">
      <c r="M837">
        <v>1.0040190659999999</v>
      </c>
      <c r="N837">
        <v>83.1</v>
      </c>
    </row>
    <row r="838" spans="13:14">
      <c r="M838">
        <v>1.0086857920000001</v>
      </c>
      <c r="N838">
        <v>83.2</v>
      </c>
    </row>
    <row r="839" spans="13:14">
      <c r="M839">
        <v>1.013161438</v>
      </c>
      <c r="N839">
        <v>83.3</v>
      </c>
    </row>
    <row r="840" spans="13:14">
      <c r="M840">
        <v>1.019579228</v>
      </c>
      <c r="N840">
        <v>83.4</v>
      </c>
    </row>
    <row r="841" spans="13:14">
      <c r="M841">
        <v>1.02664607</v>
      </c>
      <c r="N841">
        <v>83.5</v>
      </c>
    </row>
    <row r="842" spans="13:14">
      <c r="M842">
        <v>1.0287052240000001</v>
      </c>
      <c r="N842">
        <v>83.6</v>
      </c>
    </row>
    <row r="843" spans="13:14">
      <c r="M843">
        <v>1.0397347610000001</v>
      </c>
      <c r="N843">
        <v>83.7</v>
      </c>
    </row>
    <row r="844" spans="13:14">
      <c r="M844">
        <v>1.0440063100000001</v>
      </c>
      <c r="N844">
        <v>83.8</v>
      </c>
    </row>
    <row r="845" spans="13:14">
      <c r="M845">
        <v>1.049746063</v>
      </c>
      <c r="N845">
        <v>83.9</v>
      </c>
    </row>
    <row r="846" spans="13:14">
      <c r="M846">
        <v>1.05503572</v>
      </c>
      <c r="N846">
        <v>84</v>
      </c>
    </row>
    <row r="847" spans="13:14">
      <c r="M847">
        <v>1.055895708</v>
      </c>
      <c r="N847">
        <v>84.1</v>
      </c>
    </row>
    <row r="848" spans="13:14">
      <c r="M848">
        <v>1.059621004</v>
      </c>
      <c r="N848">
        <v>84.2</v>
      </c>
    </row>
    <row r="849" spans="13:14">
      <c r="M849">
        <v>1.0698782579999999</v>
      </c>
      <c r="N849">
        <v>84.3</v>
      </c>
    </row>
    <row r="850" spans="13:14">
      <c r="M850">
        <v>1.0766180000000001</v>
      </c>
      <c r="N850">
        <v>84.4</v>
      </c>
    </row>
    <row r="851" spans="13:14">
      <c r="M851">
        <v>1.0870211249999999</v>
      </c>
      <c r="N851">
        <v>84.5</v>
      </c>
    </row>
    <row r="852" spans="13:14">
      <c r="M852">
        <v>1.09460527</v>
      </c>
      <c r="N852">
        <v>84.6</v>
      </c>
    </row>
    <row r="853" spans="13:14">
      <c r="M853">
        <v>1.0973776740000001</v>
      </c>
      <c r="N853">
        <v>84.7</v>
      </c>
    </row>
    <row r="854" spans="13:14">
      <c r="M854">
        <v>1.099634472</v>
      </c>
      <c r="N854">
        <v>84.8</v>
      </c>
    </row>
    <row r="855" spans="13:14">
      <c r="M855">
        <v>1.1065590000000001</v>
      </c>
      <c r="N855">
        <v>84.9</v>
      </c>
    </row>
    <row r="856" spans="13:14">
      <c r="M856">
        <v>1.1128061499999999</v>
      </c>
      <c r="N856">
        <v>85</v>
      </c>
    </row>
    <row r="857" spans="13:14">
      <c r="M857">
        <v>1.1187079280000001</v>
      </c>
      <c r="N857">
        <v>85.1</v>
      </c>
    </row>
    <row r="858" spans="13:14">
      <c r="M858">
        <v>1.12588854</v>
      </c>
      <c r="N858">
        <v>85.2</v>
      </c>
    </row>
    <row r="859" spans="13:14">
      <c r="M859">
        <v>1.1307889849999999</v>
      </c>
      <c r="N859">
        <v>85.3</v>
      </c>
    </row>
    <row r="860" spans="13:14">
      <c r="M860">
        <v>1.1412610000000001</v>
      </c>
      <c r="N860">
        <v>85.4</v>
      </c>
    </row>
    <row r="861" spans="13:14">
      <c r="M861">
        <v>1.1413714450000001</v>
      </c>
      <c r="N861">
        <v>85.5</v>
      </c>
    </row>
    <row r="862" spans="13:14">
      <c r="M862">
        <v>1.144470216</v>
      </c>
      <c r="N862">
        <v>85.6</v>
      </c>
    </row>
    <row r="863" spans="13:14">
      <c r="M863">
        <v>1.156583063</v>
      </c>
      <c r="N863">
        <v>85.7</v>
      </c>
    </row>
    <row r="864" spans="13:14">
      <c r="M864">
        <v>1.1589346780000001</v>
      </c>
      <c r="N864">
        <v>85.8</v>
      </c>
    </row>
    <row r="865" spans="13:14">
      <c r="M865">
        <v>1.163640236</v>
      </c>
      <c r="N865">
        <v>85.9</v>
      </c>
    </row>
    <row r="866" spans="13:14">
      <c r="M866">
        <v>1.16412172</v>
      </c>
      <c r="N866">
        <v>86</v>
      </c>
    </row>
    <row r="867" spans="13:14">
      <c r="M867">
        <v>1.166733091</v>
      </c>
      <c r="N867">
        <v>86.1</v>
      </c>
    </row>
    <row r="868" spans="13:14">
      <c r="M868">
        <v>1.1684429999999999</v>
      </c>
      <c r="N868">
        <v>86.2</v>
      </c>
    </row>
    <row r="869" spans="13:14">
      <c r="M869">
        <v>1.168560279</v>
      </c>
      <c r="N869">
        <v>86.3</v>
      </c>
    </row>
    <row r="870" spans="13:14">
      <c r="M870">
        <v>1.169198808</v>
      </c>
      <c r="N870">
        <v>86.4</v>
      </c>
    </row>
    <row r="871" spans="13:14">
      <c r="M871">
        <v>1.1757000049999999</v>
      </c>
      <c r="N871">
        <v>86.5</v>
      </c>
    </row>
    <row r="872" spans="13:14">
      <c r="M872">
        <v>1.180034</v>
      </c>
      <c r="N872">
        <v>86.6</v>
      </c>
    </row>
    <row r="873" spans="13:14">
      <c r="M873">
        <v>1.1817597099999999</v>
      </c>
      <c r="N873">
        <v>86.7</v>
      </c>
    </row>
    <row r="874" spans="13:14">
      <c r="M874">
        <v>1.1849316599999999</v>
      </c>
      <c r="N874">
        <v>86.8</v>
      </c>
    </row>
    <row r="875" spans="13:14">
      <c r="M875">
        <v>1.1863889999999999</v>
      </c>
      <c r="N875">
        <v>86.9</v>
      </c>
    </row>
    <row r="876" spans="13:14">
      <c r="M876">
        <v>1.18979557</v>
      </c>
      <c r="N876">
        <v>87</v>
      </c>
    </row>
    <row r="877" spans="13:14">
      <c r="M877">
        <v>1.196712894</v>
      </c>
      <c r="N877">
        <v>87.1</v>
      </c>
    </row>
    <row r="878" spans="13:14">
      <c r="M878">
        <v>1.1987699999999999</v>
      </c>
      <c r="N878">
        <v>87.2</v>
      </c>
    </row>
    <row r="879" spans="13:14">
      <c r="M879">
        <v>1.2027898779999999</v>
      </c>
      <c r="N879">
        <v>87.3</v>
      </c>
    </row>
    <row r="880" spans="13:14">
      <c r="M880">
        <v>1.2064377879999999</v>
      </c>
      <c r="N880">
        <v>87.4</v>
      </c>
    </row>
    <row r="881" spans="13:14">
      <c r="M881">
        <v>1.2070103750000001</v>
      </c>
      <c r="N881">
        <v>87.5</v>
      </c>
    </row>
    <row r="882" spans="13:14">
      <c r="M882">
        <v>1.20819926</v>
      </c>
      <c r="N882">
        <v>87.6</v>
      </c>
    </row>
    <row r="883" spans="13:14">
      <c r="M883">
        <v>1.2120924900000001</v>
      </c>
      <c r="N883">
        <v>87.7</v>
      </c>
    </row>
    <row r="884" spans="13:14">
      <c r="M884">
        <v>1.2177138320000001</v>
      </c>
      <c r="N884">
        <v>87.8</v>
      </c>
    </row>
    <row r="885" spans="13:14">
      <c r="M885">
        <v>1.2232323869999999</v>
      </c>
      <c r="N885">
        <v>87.9</v>
      </c>
    </row>
    <row r="886" spans="13:14">
      <c r="M886">
        <v>1.22706428</v>
      </c>
      <c r="N886">
        <v>88</v>
      </c>
    </row>
    <row r="887" spans="13:14">
      <c r="M887">
        <v>1.22845553</v>
      </c>
      <c r="N887">
        <v>88.1</v>
      </c>
    </row>
    <row r="888" spans="13:14">
      <c r="M888">
        <v>1.2320048400000001</v>
      </c>
      <c r="N888">
        <v>88.2</v>
      </c>
    </row>
    <row r="889" spans="13:14">
      <c r="M889">
        <v>1.232885835</v>
      </c>
      <c r="N889">
        <v>88.3</v>
      </c>
    </row>
    <row r="890" spans="13:14">
      <c r="M890">
        <v>1.2342869999999999</v>
      </c>
      <c r="N890">
        <v>88.4</v>
      </c>
    </row>
    <row r="891" spans="13:14">
      <c r="M891">
        <v>1.2461385300000001</v>
      </c>
      <c r="N891">
        <v>88.5</v>
      </c>
    </row>
    <row r="892" spans="13:14">
      <c r="M892">
        <v>1.256675628</v>
      </c>
      <c r="N892">
        <v>88.6</v>
      </c>
    </row>
    <row r="893" spans="13:14">
      <c r="M893">
        <v>1.2600347789999999</v>
      </c>
      <c r="N893">
        <v>88.7</v>
      </c>
    </row>
    <row r="894" spans="13:14">
      <c r="M894">
        <v>1.265216272</v>
      </c>
      <c r="N894">
        <v>88.8</v>
      </c>
    </row>
    <row r="895" spans="13:14">
      <c r="M895">
        <v>1.2659944510000001</v>
      </c>
      <c r="N895">
        <v>88.9</v>
      </c>
    </row>
    <row r="896" spans="13:14">
      <c r="M896">
        <v>1.2705232200000001</v>
      </c>
      <c r="N896">
        <v>89</v>
      </c>
    </row>
    <row r="897" spans="13:14">
      <c r="M897">
        <v>1.2770038189999999</v>
      </c>
      <c r="N897">
        <v>89.1</v>
      </c>
    </row>
    <row r="898" spans="13:14">
      <c r="M898">
        <v>1.278769128</v>
      </c>
      <c r="N898">
        <v>89.2</v>
      </c>
    </row>
    <row r="899" spans="13:14">
      <c r="M899">
        <v>1.2917323430000001</v>
      </c>
      <c r="N899">
        <v>89.3</v>
      </c>
    </row>
    <row r="900" spans="13:14">
      <c r="M900">
        <v>1.2950692180000001</v>
      </c>
      <c r="N900">
        <v>89.4</v>
      </c>
    </row>
    <row r="901" spans="13:14">
      <c r="M901">
        <v>1.297539775</v>
      </c>
      <c r="N901">
        <v>89.5</v>
      </c>
    </row>
    <row r="902" spans="13:14">
      <c r="M902">
        <v>1.300052432</v>
      </c>
      <c r="N902">
        <v>89.6</v>
      </c>
    </row>
    <row r="903" spans="13:14">
      <c r="M903">
        <v>1.3009200000000001</v>
      </c>
      <c r="N903">
        <v>89.7</v>
      </c>
    </row>
    <row r="904" spans="13:14">
      <c r="M904">
        <v>1.307393222</v>
      </c>
      <c r="N904">
        <v>89.8</v>
      </c>
    </row>
    <row r="905" spans="13:14">
      <c r="M905">
        <v>1.3201592069999999</v>
      </c>
      <c r="N905">
        <v>89.9</v>
      </c>
    </row>
    <row r="906" spans="13:14">
      <c r="M906">
        <v>1.3253900999999999</v>
      </c>
      <c r="N906">
        <v>90</v>
      </c>
    </row>
    <row r="907" spans="13:14">
      <c r="M907">
        <v>1.3261528849999999</v>
      </c>
      <c r="N907">
        <v>90.1</v>
      </c>
    </row>
    <row r="908" spans="13:14">
      <c r="M908">
        <v>1.328268284</v>
      </c>
      <c r="N908">
        <v>90.2</v>
      </c>
    </row>
    <row r="909" spans="13:14">
      <c r="M909">
        <v>1.32993816</v>
      </c>
      <c r="N909">
        <v>90.3</v>
      </c>
    </row>
    <row r="910" spans="13:14">
      <c r="M910">
        <v>1.3359949760000001</v>
      </c>
      <c r="N910">
        <v>90.4</v>
      </c>
    </row>
    <row r="911" spans="13:14">
      <c r="M911">
        <v>1.344076705</v>
      </c>
      <c r="N911">
        <v>90.5</v>
      </c>
    </row>
    <row r="912" spans="13:14">
      <c r="M912">
        <v>1.344425252</v>
      </c>
      <c r="N912">
        <v>90.6</v>
      </c>
    </row>
    <row r="913" spans="13:14">
      <c r="M913">
        <v>1.348125013</v>
      </c>
      <c r="N913">
        <v>90.7</v>
      </c>
    </row>
    <row r="914" spans="13:14">
      <c r="M914">
        <v>1.354055</v>
      </c>
      <c r="N914">
        <v>90.8</v>
      </c>
    </row>
    <row r="915" spans="13:14">
      <c r="M915">
        <v>1.3572913529999999</v>
      </c>
      <c r="N915">
        <v>90.9</v>
      </c>
    </row>
    <row r="916" spans="13:14">
      <c r="M916">
        <v>1.3612932200000001</v>
      </c>
      <c r="N916">
        <v>91</v>
      </c>
    </row>
    <row r="917" spans="13:14">
      <c r="M917">
        <v>1.363844024</v>
      </c>
      <c r="N917">
        <v>91.1</v>
      </c>
    </row>
    <row r="918" spans="13:14">
      <c r="M918">
        <v>1.3732052720000001</v>
      </c>
      <c r="N918">
        <v>91.2</v>
      </c>
    </row>
    <row r="919" spans="13:14">
      <c r="M919">
        <v>1.376627372</v>
      </c>
      <c r="N919">
        <v>91.3</v>
      </c>
    </row>
    <row r="920" spans="13:14">
      <c r="M920">
        <v>1.38320311</v>
      </c>
      <c r="N920">
        <v>91.4</v>
      </c>
    </row>
    <row r="921" spans="13:14">
      <c r="M921">
        <v>1.38686007</v>
      </c>
      <c r="N921">
        <v>91.5</v>
      </c>
    </row>
    <row r="922" spans="13:14">
      <c r="M922">
        <v>1.401349884</v>
      </c>
      <c r="N922">
        <v>91.6</v>
      </c>
    </row>
    <row r="923" spans="13:14">
      <c r="M923">
        <v>1.408974052</v>
      </c>
      <c r="N923">
        <v>91.7</v>
      </c>
    </row>
    <row r="924" spans="13:14">
      <c r="M924">
        <v>1.4226411619999999</v>
      </c>
      <c r="N924">
        <v>91.8</v>
      </c>
    </row>
    <row r="925" spans="13:14">
      <c r="M925">
        <v>1.430798298</v>
      </c>
      <c r="N925">
        <v>91.9</v>
      </c>
    </row>
    <row r="926" spans="13:14">
      <c r="M926">
        <v>1.4320844800000001</v>
      </c>
      <c r="N926">
        <v>92</v>
      </c>
    </row>
    <row r="927" spans="13:14">
      <c r="M927">
        <v>1.438104013</v>
      </c>
      <c r="N927">
        <v>92.1</v>
      </c>
    </row>
    <row r="928" spans="13:14">
      <c r="M928">
        <v>1.4429614340000001</v>
      </c>
      <c r="N928">
        <v>92.2</v>
      </c>
    </row>
    <row r="929" spans="13:14">
      <c r="M929">
        <v>1.4519569160000001</v>
      </c>
      <c r="N929">
        <v>92.3</v>
      </c>
    </row>
    <row r="930" spans="13:14">
      <c r="M930">
        <v>1.4560646079999999</v>
      </c>
      <c r="N930">
        <v>92.4</v>
      </c>
    </row>
    <row r="931" spans="13:14">
      <c r="M931">
        <v>1.456205</v>
      </c>
      <c r="N931">
        <v>92.5</v>
      </c>
    </row>
    <row r="932" spans="13:14">
      <c r="M932">
        <v>1.4565801439999999</v>
      </c>
      <c r="N932">
        <v>92.6</v>
      </c>
    </row>
    <row r="933" spans="13:14">
      <c r="M933">
        <v>1.4586209219999999</v>
      </c>
      <c r="N933">
        <v>92.7</v>
      </c>
    </row>
    <row r="934" spans="13:14">
      <c r="M934">
        <v>1.4689947839999999</v>
      </c>
      <c r="N934">
        <v>92.8</v>
      </c>
    </row>
    <row r="935" spans="13:14">
      <c r="M935">
        <v>1.4705015189999999</v>
      </c>
      <c r="N935">
        <v>92.9</v>
      </c>
    </row>
    <row r="936" spans="13:14">
      <c r="M936">
        <v>1.47328733</v>
      </c>
      <c r="N936">
        <v>93</v>
      </c>
    </row>
    <row r="937" spans="13:14">
      <c r="M937">
        <v>1.4830091409999999</v>
      </c>
      <c r="N937">
        <v>93.1</v>
      </c>
    </row>
    <row r="938" spans="13:14">
      <c r="M938">
        <v>1.48843616</v>
      </c>
      <c r="N938">
        <v>93.2</v>
      </c>
    </row>
    <row r="939" spans="13:14">
      <c r="M939">
        <v>1.4975955839999999</v>
      </c>
      <c r="N939">
        <v>93.3</v>
      </c>
    </row>
    <row r="940" spans="13:14">
      <c r="M940">
        <v>1.5071139019999999</v>
      </c>
      <c r="N940">
        <v>93.4</v>
      </c>
    </row>
    <row r="941" spans="13:14">
      <c r="M941">
        <v>1.5160966149999999</v>
      </c>
      <c r="N941">
        <v>93.5</v>
      </c>
    </row>
    <row r="942" spans="13:14">
      <c r="M942">
        <v>1.5370316399999999</v>
      </c>
      <c r="N942">
        <v>93.6</v>
      </c>
    </row>
    <row r="943" spans="13:14">
      <c r="M943">
        <v>1.543139751</v>
      </c>
      <c r="N943">
        <v>93.7</v>
      </c>
    </row>
    <row r="944" spans="13:14">
      <c r="M944">
        <v>1.5515554680000001</v>
      </c>
      <c r="N944">
        <v>93.8</v>
      </c>
    </row>
    <row r="945" spans="13:14">
      <c r="M945">
        <v>1.566249706</v>
      </c>
      <c r="N945">
        <v>93.9</v>
      </c>
    </row>
    <row r="946" spans="13:14">
      <c r="M946">
        <v>1.5908011200000001</v>
      </c>
      <c r="N946">
        <v>94</v>
      </c>
    </row>
    <row r="947" spans="13:14">
      <c r="M947">
        <v>1.596314</v>
      </c>
      <c r="N947">
        <v>94.1</v>
      </c>
    </row>
    <row r="948" spans="13:14">
      <c r="M948">
        <v>1.5978940399999999</v>
      </c>
      <c r="N948">
        <v>94.2</v>
      </c>
    </row>
    <row r="949" spans="13:14">
      <c r="M949">
        <v>1.6159605990000001</v>
      </c>
      <c r="N949">
        <v>94.3</v>
      </c>
    </row>
    <row r="950" spans="13:14">
      <c r="M950">
        <v>1.6310524319999999</v>
      </c>
      <c r="N950">
        <v>94.4</v>
      </c>
    </row>
    <row r="951" spans="13:14">
      <c r="M951">
        <v>1.643603505</v>
      </c>
      <c r="N951">
        <v>94.5</v>
      </c>
    </row>
    <row r="952" spans="13:14">
      <c r="M952">
        <v>1.6520040199999999</v>
      </c>
      <c r="N952">
        <v>94.6</v>
      </c>
    </row>
    <row r="953" spans="13:14">
      <c r="M953">
        <v>1.66278237</v>
      </c>
      <c r="N953">
        <v>94.7</v>
      </c>
    </row>
    <row r="954" spans="13:14">
      <c r="M954">
        <v>1.6762396959999999</v>
      </c>
      <c r="N954">
        <v>94.8</v>
      </c>
    </row>
    <row r="955" spans="13:14">
      <c r="M955">
        <v>1.6810647860000001</v>
      </c>
      <c r="N955">
        <v>94.9</v>
      </c>
    </row>
    <row r="956" spans="13:14">
      <c r="M956">
        <v>1.7197160499999999</v>
      </c>
      <c r="N956">
        <v>95</v>
      </c>
    </row>
    <row r="957" spans="13:14">
      <c r="M957">
        <v>1.7247389950000001</v>
      </c>
      <c r="N957">
        <v>95.1</v>
      </c>
    </row>
    <row r="958" spans="13:14">
      <c r="M958">
        <v>1.738573688</v>
      </c>
      <c r="N958">
        <v>95.2</v>
      </c>
    </row>
    <row r="959" spans="13:14">
      <c r="M959">
        <v>1.744623786</v>
      </c>
      <c r="N959">
        <v>95.3</v>
      </c>
    </row>
    <row r="960" spans="13:14">
      <c r="M960">
        <v>1.750614286</v>
      </c>
      <c r="N960">
        <v>95.4</v>
      </c>
    </row>
    <row r="961" spans="13:14">
      <c r="M961">
        <v>1.7649279550000001</v>
      </c>
      <c r="N961">
        <v>95.5</v>
      </c>
    </row>
    <row r="962" spans="13:14">
      <c r="M962">
        <v>1.774205048</v>
      </c>
      <c r="N962">
        <v>95.6</v>
      </c>
    </row>
    <row r="963" spans="13:14">
      <c r="M963">
        <v>1.776420965</v>
      </c>
      <c r="N963">
        <v>95.7</v>
      </c>
    </row>
    <row r="964" spans="13:14">
      <c r="M964">
        <v>1.778270574</v>
      </c>
      <c r="N964">
        <v>95.8</v>
      </c>
    </row>
    <row r="965" spans="13:14">
      <c r="M965">
        <v>1.8025078450000001</v>
      </c>
      <c r="N965">
        <v>95.9</v>
      </c>
    </row>
    <row r="966" spans="13:14">
      <c r="M966">
        <v>1.8134022000000001</v>
      </c>
      <c r="N966">
        <v>96</v>
      </c>
    </row>
    <row r="967" spans="13:14">
      <c r="M967">
        <v>1.8196365290000001</v>
      </c>
      <c r="N967">
        <v>96.1</v>
      </c>
    </row>
    <row r="968" spans="13:14">
      <c r="M968">
        <v>1.8353291899999999</v>
      </c>
      <c r="N968">
        <v>96.2</v>
      </c>
    </row>
    <row r="969" spans="13:14">
      <c r="M969">
        <v>1.8479113309999999</v>
      </c>
      <c r="N969">
        <v>96.3</v>
      </c>
    </row>
    <row r="970" spans="13:14">
      <c r="M970">
        <v>1.858101352</v>
      </c>
      <c r="N970">
        <v>96.4</v>
      </c>
    </row>
    <row r="971" spans="13:14">
      <c r="M971">
        <v>1.8688564599999999</v>
      </c>
      <c r="N971">
        <v>96.5</v>
      </c>
    </row>
    <row r="972" spans="13:14">
      <c r="M972">
        <v>1.8862141640000001</v>
      </c>
      <c r="N972">
        <v>96.6</v>
      </c>
    </row>
    <row r="973" spans="13:14">
      <c r="M973">
        <v>1.9057598389999999</v>
      </c>
      <c r="N973">
        <v>96.7</v>
      </c>
    </row>
    <row r="974" spans="13:14">
      <c r="M974">
        <v>1.9172242159999999</v>
      </c>
      <c r="N974">
        <v>96.8</v>
      </c>
    </row>
    <row r="975" spans="13:14">
      <c r="M975">
        <v>1.949851921</v>
      </c>
      <c r="N975">
        <v>96.9</v>
      </c>
    </row>
    <row r="976" spans="13:14">
      <c r="M976">
        <v>1.96916271</v>
      </c>
      <c r="N976">
        <v>97</v>
      </c>
    </row>
    <row r="977" spans="13:14">
      <c r="M977">
        <v>1.98502325</v>
      </c>
      <c r="N977">
        <v>97.1</v>
      </c>
    </row>
    <row r="978" spans="13:14">
      <c r="M978">
        <v>1.9930686399999999</v>
      </c>
      <c r="N978">
        <v>97.2</v>
      </c>
    </row>
    <row r="979" spans="13:14">
      <c r="M979">
        <v>2.013616635</v>
      </c>
      <c r="N979">
        <v>97.3</v>
      </c>
    </row>
    <row r="980" spans="13:14">
      <c r="M980">
        <v>2.0229521300000002</v>
      </c>
      <c r="N980">
        <v>97.4</v>
      </c>
    </row>
    <row r="981" spans="13:14">
      <c r="M981">
        <v>2.0503678000000001</v>
      </c>
      <c r="N981">
        <v>97.5</v>
      </c>
    </row>
    <row r="982" spans="13:14">
      <c r="M982">
        <v>2.0768103760000001</v>
      </c>
      <c r="N982">
        <v>97.6</v>
      </c>
    </row>
    <row r="983" spans="13:14">
      <c r="M983">
        <v>2.1064415159999998</v>
      </c>
      <c r="N983">
        <v>97.7</v>
      </c>
    </row>
    <row r="984" spans="13:14">
      <c r="M984">
        <v>2.1315719999999998</v>
      </c>
      <c r="N984">
        <v>97.8</v>
      </c>
    </row>
    <row r="985" spans="13:14">
      <c r="M985">
        <v>2.155182886</v>
      </c>
      <c r="N985">
        <v>97.9</v>
      </c>
    </row>
    <row r="986" spans="13:14">
      <c r="M986">
        <v>2.1962054199999899</v>
      </c>
      <c r="N986">
        <v>98</v>
      </c>
    </row>
    <row r="987" spans="13:14">
      <c r="M987">
        <v>2.2359700720000002</v>
      </c>
      <c r="N987">
        <v>98.1</v>
      </c>
    </row>
    <row r="988" spans="13:14">
      <c r="M988">
        <v>2.2625165319999998</v>
      </c>
      <c r="N988">
        <v>98.2</v>
      </c>
    </row>
    <row r="989" spans="13:14">
      <c r="M989">
        <v>2.3083389080000001</v>
      </c>
      <c r="N989">
        <v>98.3</v>
      </c>
    </row>
    <row r="990" spans="13:14">
      <c r="M990">
        <v>2.3572749759999998</v>
      </c>
      <c r="N990">
        <v>98.4</v>
      </c>
    </row>
    <row r="991" spans="13:14">
      <c r="M991">
        <v>2.3845714650000001</v>
      </c>
      <c r="N991">
        <v>98.5</v>
      </c>
    </row>
    <row r="992" spans="13:14">
      <c r="M992">
        <v>2.3953258580000001</v>
      </c>
      <c r="N992">
        <v>98.6</v>
      </c>
    </row>
    <row r="993" spans="13:14">
      <c r="M993">
        <v>2.4066292050000002</v>
      </c>
      <c r="N993">
        <v>98.7</v>
      </c>
    </row>
    <row r="994" spans="13:14">
      <c r="M994">
        <v>2.4485932039999998</v>
      </c>
      <c r="N994">
        <v>98.8</v>
      </c>
    </row>
    <row r="995" spans="13:14">
      <c r="M995">
        <v>2.5039701079999999</v>
      </c>
      <c r="N995">
        <v>98.9</v>
      </c>
    </row>
    <row r="996" spans="13:14">
      <c r="M996">
        <v>2.5399311199999999</v>
      </c>
      <c r="N996">
        <v>99</v>
      </c>
    </row>
    <row r="997" spans="13:14">
      <c r="M997">
        <v>2.5774703579999998</v>
      </c>
      <c r="N997">
        <v>99.1</v>
      </c>
    </row>
    <row r="998" spans="13:14">
      <c r="M998">
        <v>2.6265285519999999</v>
      </c>
      <c r="N998">
        <v>99.2</v>
      </c>
    </row>
    <row r="999" spans="13:14">
      <c r="M999">
        <v>2.667235614</v>
      </c>
      <c r="N999">
        <v>99.3</v>
      </c>
    </row>
    <row r="1000" spans="13:14">
      <c r="M1000">
        <v>2.6933354820000002</v>
      </c>
      <c r="N1000">
        <v>99.4</v>
      </c>
    </row>
    <row r="1001" spans="13:14">
      <c r="M1001">
        <v>2.7125746999999998</v>
      </c>
      <c r="N1001">
        <v>99.5</v>
      </c>
    </row>
    <row r="1002" spans="13:14">
      <c r="M1002">
        <v>2.7621503440000001</v>
      </c>
      <c r="N1002">
        <v>99.6</v>
      </c>
    </row>
    <row r="1003" spans="13:14">
      <c r="M1003">
        <v>2.8294990289999999</v>
      </c>
      <c r="N1003">
        <v>99.7</v>
      </c>
    </row>
    <row r="1004" spans="13:14">
      <c r="M1004">
        <v>3.1304125139999899</v>
      </c>
      <c r="N1004">
        <v>99.8</v>
      </c>
    </row>
    <row r="1005" spans="13:14">
      <c r="M1005">
        <v>3.43663942899998</v>
      </c>
      <c r="N1005">
        <v>99.9</v>
      </c>
    </row>
    <row r="1006" spans="13:14">
      <c r="M1006">
        <v>3.8172609999999998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topLeftCell="A25" workbookViewId="0">
      <selection activeCell="G21" sqref="G21"/>
    </sheetView>
  </sheetViews>
  <sheetFormatPr baseColWidth="10" defaultRowHeight="15.5"/>
  <cols>
    <col min="1" max="1" width="10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SQRT(FONO!J6)</f>
        <v>4.203722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FONO!M6</f>
        <v>-3.223258</v>
      </c>
      <c r="M5">
        <f>FONO!N6</f>
        <v>0</v>
      </c>
      <c r="O5">
        <f>ABS(L5-FONO!$C$34)</f>
        <v>0.32027948304585196</v>
      </c>
      <c r="P5">
        <f>M5</f>
        <v>0</v>
      </c>
    </row>
    <row r="6" spans="1:16">
      <c r="A6" s="2" t="s">
        <v>28</v>
      </c>
      <c r="J6" s="5"/>
      <c r="L6">
        <f>FONO!M7</f>
        <v>-2.652301982</v>
      </c>
      <c r="M6">
        <f>FONO!N7</f>
        <v>0.1</v>
      </c>
      <c r="O6">
        <f>ABS(L6-FONO!$C$34)</f>
        <v>0.89123550104585192</v>
      </c>
      <c r="P6">
        <f t="shared" ref="P6:P70" si="0">M6</f>
        <v>0.1</v>
      </c>
    </row>
    <row r="7" spans="1:16">
      <c r="J7" s="5"/>
      <c r="L7">
        <f>FONO!M8</f>
        <v>-2.466547432</v>
      </c>
      <c r="M7">
        <f>FONO!N8</f>
        <v>0.2</v>
      </c>
      <c r="O7">
        <f>ABS(L7-FONO!$C$34)</f>
        <v>1.0769900510458519</v>
      </c>
      <c r="P7">
        <f t="shared" si="0"/>
        <v>0.2</v>
      </c>
    </row>
    <row r="8" spans="1:16">
      <c r="A8" t="s">
        <v>16</v>
      </c>
      <c r="B8">
        <f>FONO!C27</f>
        <v>14.896046475304475</v>
      </c>
      <c r="J8" s="5"/>
    </row>
    <row r="9" spans="1:16">
      <c r="J9" s="5"/>
      <c r="L9">
        <f>FONO!M9</f>
        <v>-2.4489088849999998</v>
      </c>
      <c r="M9">
        <f>FONO!N9</f>
        <v>0.3</v>
      </c>
      <c r="O9">
        <f>ABS(L9-FONO!$C$34)</f>
        <v>1.0946285980458521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FONO!M10</f>
        <v>-2.3994373119999999</v>
      </c>
      <c r="M10">
        <f>FONO!N10</f>
        <v>0.4</v>
      </c>
      <c r="O10">
        <f>ABS(L10-FONO!$C$34)</f>
        <v>1.144100171045852</v>
      </c>
      <c r="P10">
        <f t="shared" si="0"/>
        <v>0.4</v>
      </c>
    </row>
    <row r="11" spans="1:16">
      <c r="B11">
        <f>FONO!J11</f>
        <v>0</v>
      </c>
      <c r="C11">
        <f>FONO!I11</f>
        <v>0</v>
      </c>
      <c r="J11" s="5"/>
      <c r="L11">
        <f>FONO!M11</f>
        <v>-2.3593815999999999</v>
      </c>
      <c r="M11">
        <f>FONO!N11</f>
        <v>0.5</v>
      </c>
      <c r="O11">
        <f>ABS(L11-FONO!$C$34)</f>
        <v>1.1841558830458521</v>
      </c>
      <c r="P11">
        <f t="shared" si="0"/>
        <v>0.5</v>
      </c>
    </row>
    <row r="12" spans="1:16">
      <c r="B12">
        <f>FONO!J12</f>
        <v>0</v>
      </c>
      <c r="C12">
        <f>FONO!I12</f>
        <v>0</v>
      </c>
      <c r="J12" s="5"/>
      <c r="L12">
        <f>FONO!M12</f>
        <v>-2.335132642</v>
      </c>
      <c r="M12">
        <f>FONO!N12</f>
        <v>0.6</v>
      </c>
      <c r="O12">
        <f>ABS(L12-FONO!$C$34)</f>
        <v>1.2084048410458519</v>
      </c>
      <c r="P12">
        <f t="shared" si="0"/>
        <v>0.6</v>
      </c>
    </row>
    <row r="13" spans="1:16">
      <c r="B13">
        <f>FONO!J13</f>
        <v>0</v>
      </c>
      <c r="C13">
        <f>FONO!I13</f>
        <v>0</v>
      </c>
      <c r="J13" s="5"/>
      <c r="L13">
        <f>FONO!M13</f>
        <v>-2.3279294639999999</v>
      </c>
      <c r="M13">
        <f>FONO!N13</f>
        <v>0.7</v>
      </c>
      <c r="O13">
        <f>ABS(L13-FONO!$C$34)</f>
        <v>1.215608019045852</v>
      </c>
      <c r="P13">
        <f t="shared" si="0"/>
        <v>0.7</v>
      </c>
    </row>
    <row r="14" spans="1:16">
      <c r="B14">
        <f>FONO!J14</f>
        <v>0</v>
      </c>
      <c r="C14">
        <f>FONO!I14</f>
        <v>0</v>
      </c>
      <c r="J14" s="5"/>
      <c r="L14">
        <f>FONO!M14</f>
        <v>-2.313796768</v>
      </c>
      <c r="M14">
        <f>FONO!N14</f>
        <v>0.8</v>
      </c>
      <c r="O14">
        <f>ABS(L14-FONO!$C$34)</f>
        <v>1.2297407150458519</v>
      </c>
      <c r="P14">
        <f t="shared" si="0"/>
        <v>0.8</v>
      </c>
    </row>
    <row r="15" spans="1:16">
      <c r="B15">
        <f>FONO!J15</f>
        <v>0</v>
      </c>
      <c r="C15">
        <f>FONO!I15</f>
        <v>0</v>
      </c>
      <c r="J15" s="5"/>
      <c r="L15">
        <f>FONO!M15</f>
        <v>-2.197162719</v>
      </c>
      <c r="M15">
        <f>FONO!N15</f>
        <v>0.9</v>
      </c>
      <c r="O15">
        <f>ABS(L15-FONO!$C$34)</f>
        <v>1.3463747640458519</v>
      </c>
      <c r="P15">
        <f t="shared" si="0"/>
        <v>0.9</v>
      </c>
    </row>
    <row r="16" spans="1:16">
      <c r="B16">
        <f>FONO!J16</f>
        <v>0</v>
      </c>
      <c r="C16">
        <f>FONO!I16</f>
        <v>0</v>
      </c>
      <c r="J16" s="5"/>
      <c r="L16">
        <f>FONO!M16</f>
        <v>-2.0888986799999998</v>
      </c>
      <c r="M16">
        <f>FONO!N16</f>
        <v>1</v>
      </c>
      <c r="O16">
        <f>ABS(L16-FONO!$C$34)</f>
        <v>1.4546388030458521</v>
      </c>
      <c r="P16">
        <f t="shared" si="0"/>
        <v>1</v>
      </c>
    </row>
    <row r="17" spans="1:16">
      <c r="B17">
        <f>FONO!J17</f>
        <v>0</v>
      </c>
      <c r="C17">
        <f>FONO!I17</f>
        <v>0</v>
      </c>
      <c r="J17" s="5"/>
      <c r="L17">
        <f>FONO!M17</f>
        <v>-2.0679010899999999</v>
      </c>
      <c r="M17">
        <f>FONO!N17</f>
        <v>1.1000000000000001</v>
      </c>
      <c r="O17">
        <f>ABS(L17-FONO!$C$34)</f>
        <v>1.475636393045852</v>
      </c>
      <c r="P17">
        <f t="shared" si="0"/>
        <v>1.1000000000000001</v>
      </c>
    </row>
    <row r="18" spans="1:16">
      <c r="B18">
        <f>FONO!J18</f>
        <v>0</v>
      </c>
      <c r="C18">
        <f>FONO!I18</f>
        <v>0</v>
      </c>
      <c r="J18" s="5"/>
      <c r="L18">
        <f>FONO!M18</f>
        <v>-2.0160613600000001</v>
      </c>
      <c r="M18">
        <f>FONO!N18</f>
        <v>1.2</v>
      </c>
      <c r="O18">
        <f>ABS(L18-FONO!$C$34)</f>
        <v>1.5274761230458518</v>
      </c>
      <c r="P18">
        <f t="shared" si="0"/>
        <v>1.2</v>
      </c>
    </row>
    <row r="19" spans="1:16">
      <c r="B19">
        <f>FONO!J19</f>
        <v>0</v>
      </c>
      <c r="C19">
        <f>FONO!I19</f>
        <v>0</v>
      </c>
      <c r="J19" s="5"/>
      <c r="L19">
        <f>FONO!M19</f>
        <v>-2.002100854</v>
      </c>
      <c r="M19">
        <f>FONO!N19</f>
        <v>1.3</v>
      </c>
      <c r="O19">
        <f>ABS(L19-FONO!$C$34)</f>
        <v>1.5414366290458519</v>
      </c>
      <c r="P19">
        <f t="shared" si="0"/>
        <v>1.3</v>
      </c>
    </row>
    <row r="20" spans="1:16">
      <c r="B20">
        <f>FONO!J20</f>
        <v>0</v>
      </c>
      <c r="C20">
        <f>FONO!I20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FONO!M20</f>
        <v>-1.974793732</v>
      </c>
      <c r="M20">
        <f>FONO!N20</f>
        <v>1.4</v>
      </c>
      <c r="O20">
        <f>ABS(L20-FONO!$C$34)</f>
        <v>1.568743751045852</v>
      </c>
      <c r="P20">
        <f t="shared" si="0"/>
        <v>1.4</v>
      </c>
    </row>
    <row r="21" spans="1:16">
      <c r="B21">
        <f>FONO!J21</f>
        <v>0</v>
      </c>
      <c r="C21">
        <f>FONO!I21</f>
        <v>0</v>
      </c>
      <c r="E21" t="s">
        <v>38</v>
      </c>
      <c r="G21" s="21">
        <f>SQRT(G20)</f>
        <v>0</v>
      </c>
      <c r="J21" s="5"/>
      <c r="L21">
        <f>FONO!M21</f>
        <v>-1.9503418050000001</v>
      </c>
      <c r="M21">
        <f>FONO!N21</f>
        <v>1.5</v>
      </c>
      <c r="O21">
        <f>ABS(L21-FONO!$C$34)</f>
        <v>1.5931956780458518</v>
      </c>
      <c r="P21">
        <f t="shared" si="0"/>
        <v>1.5</v>
      </c>
    </row>
    <row r="22" spans="1:16">
      <c r="B22">
        <f>FONO!J22</f>
        <v>0</v>
      </c>
      <c r="C22">
        <f>FONO!I22</f>
        <v>0</v>
      </c>
      <c r="J22" s="5"/>
      <c r="L22">
        <f>FONO!M22</f>
        <v>-1.9254941839999999</v>
      </c>
      <c r="M22">
        <f>FONO!N22</f>
        <v>1.6</v>
      </c>
      <c r="O22">
        <f>ABS(L22-FONO!$C$34)</f>
        <v>1.618043299045852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FONO!M23</f>
        <v>-1.9239357180000001</v>
      </c>
      <c r="M23">
        <f>FONO!N23</f>
        <v>1.7</v>
      </c>
      <c r="O23">
        <f>ABS(L23-FONO!$C$34)</f>
        <v>1.6196017650458518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FONO!M24</f>
        <v>-1.914841684</v>
      </c>
      <c r="M24">
        <f>FONO!N24</f>
        <v>1.8</v>
      </c>
      <c r="O24">
        <f>ABS(L24-FONO!$C$34)</f>
        <v>1.6286957990458519</v>
      </c>
      <c r="P24">
        <f t="shared" si="0"/>
        <v>1.8</v>
      </c>
    </row>
    <row r="25" spans="1:16">
      <c r="A25" s="2" t="s">
        <v>27</v>
      </c>
      <c r="J25" s="5"/>
      <c r="L25">
        <f>FONO!M25</f>
        <v>-1.902399097</v>
      </c>
      <c r="M25">
        <f>FONO!N25</f>
        <v>1.9</v>
      </c>
      <c r="O25">
        <f>ABS(L25-FONO!$C$34)</f>
        <v>1.6411383860458519</v>
      </c>
      <c r="P25">
        <f t="shared" si="0"/>
        <v>1.9</v>
      </c>
    </row>
    <row r="26" spans="1:16">
      <c r="H26" s="1"/>
      <c r="J26" s="5"/>
      <c r="L26">
        <f>FONO!M26</f>
        <v>-1.8913705999999999</v>
      </c>
      <c r="M26">
        <f>FONO!N26</f>
        <v>2</v>
      </c>
      <c r="O26">
        <f>ABS(L26-FONO!$C$34)</f>
        <v>1.652166883045852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FONO!M27</f>
        <v>-1.854738851</v>
      </c>
      <c r="M27">
        <f>FONO!N27</f>
        <v>2.1</v>
      </c>
      <c r="O27">
        <f>ABS(L27-FONO!$C$34)</f>
        <v>1.6887986320458519</v>
      </c>
      <c r="P27">
        <f t="shared" si="0"/>
        <v>2.1</v>
      </c>
    </row>
    <row r="28" spans="1:16">
      <c r="A28">
        <f>FONO!I27</f>
        <v>0</v>
      </c>
      <c r="B28">
        <f>FONO!J27</f>
        <v>0</v>
      </c>
      <c r="C28">
        <v>1</v>
      </c>
      <c r="D28">
        <f>B28*C28</f>
        <v>0</v>
      </c>
      <c r="J28" s="5"/>
      <c r="L28">
        <f>FONO!M28</f>
        <v>-1.831645384</v>
      </c>
      <c r="M28">
        <f>FONO!N28</f>
        <v>2.2000000000000002</v>
      </c>
      <c r="O28">
        <f>ABS(L28-FONO!$C$34)</f>
        <v>1.7118920990458519</v>
      </c>
      <c r="P28">
        <f t="shared" si="0"/>
        <v>2.2000000000000002</v>
      </c>
    </row>
    <row r="29" spans="1:16">
      <c r="A29">
        <f>FONO!I28</f>
        <v>0</v>
      </c>
      <c r="B29">
        <f>FONO!J28</f>
        <v>0</v>
      </c>
      <c r="C29">
        <f>B8</f>
        <v>14.896046475304475</v>
      </c>
      <c r="D29">
        <f t="shared" ref="D29:D33" si="1">B29*C29</f>
        <v>0</v>
      </c>
      <c r="J29" s="5"/>
      <c r="L29">
        <f>FONO!M29</f>
        <v>-1.828304953</v>
      </c>
      <c r="M29">
        <f>FONO!N29</f>
        <v>2.2999999999999998</v>
      </c>
      <c r="O29">
        <f>ABS(L29-FONO!$C$34)</f>
        <v>1.715232530045852</v>
      </c>
      <c r="P29">
        <f t="shared" si="0"/>
        <v>2.2999999999999998</v>
      </c>
    </row>
    <row r="30" spans="1:16">
      <c r="A30">
        <f>FONO!I29</f>
        <v>0</v>
      </c>
      <c r="B30">
        <f>FONO!J29</f>
        <v>0</v>
      </c>
      <c r="C30">
        <f>B8^2</f>
        <v>221.89220059443088</v>
      </c>
      <c r="D30">
        <f t="shared" si="1"/>
        <v>0</v>
      </c>
      <c r="J30" s="5"/>
      <c r="L30">
        <f>FONO!M30</f>
        <v>-1.820597512</v>
      </c>
      <c r="M30">
        <f>FONO!N30</f>
        <v>2.4</v>
      </c>
      <c r="O30">
        <f>ABS(L30-FONO!$C$34)</f>
        <v>1.7229399710458519</v>
      </c>
      <c r="P30">
        <f t="shared" si="0"/>
        <v>2.4</v>
      </c>
    </row>
    <row r="31" spans="1:16">
      <c r="A31">
        <f>FONO!I30</f>
        <v>0</v>
      </c>
      <c r="B31">
        <f>FONO!J30</f>
        <v>0</v>
      </c>
      <c r="C31">
        <f>B8^3</f>
        <v>3305.3165325622253</v>
      </c>
      <c r="D31">
        <f t="shared" si="1"/>
        <v>0</v>
      </c>
      <c r="J31" s="5"/>
      <c r="L31">
        <f>FONO!M31</f>
        <v>-1.7899096750000001</v>
      </c>
      <c r="M31">
        <f>FONO!N31</f>
        <v>2.5</v>
      </c>
      <c r="O31">
        <f>ABS(L31-FONO!$C$34)</f>
        <v>1.7536278080458518</v>
      </c>
      <c r="P31">
        <f t="shared" si="0"/>
        <v>2.5</v>
      </c>
    </row>
    <row r="32" spans="1:16">
      <c r="A32">
        <f>FONO!I31</f>
        <v>0</v>
      </c>
      <c r="B32">
        <f>FONO!J31</f>
        <v>0</v>
      </c>
      <c r="C32">
        <f>B8^4</f>
        <v>49236.148684639149</v>
      </c>
      <c r="D32">
        <f t="shared" si="1"/>
        <v>0</v>
      </c>
      <c r="J32" s="5"/>
      <c r="L32">
        <f>FONO!M32</f>
        <v>-1.7762442599999999</v>
      </c>
      <c r="M32">
        <f>FONO!N32</f>
        <v>2.6</v>
      </c>
      <c r="O32">
        <f>ABS(L32-FONO!$C$34)</f>
        <v>1.767293223045852</v>
      </c>
      <c r="P32">
        <f t="shared" si="0"/>
        <v>2.6</v>
      </c>
    </row>
    <row r="33" spans="1:16">
      <c r="A33">
        <f>FONO!I32</f>
        <v>0</v>
      </c>
      <c r="B33">
        <f>FONO!J32</f>
        <v>0</v>
      </c>
      <c r="C33">
        <f>B8^5</f>
        <v>733423.95907138602</v>
      </c>
      <c r="D33">
        <f t="shared" si="1"/>
        <v>0</v>
      </c>
      <c r="J33" s="5"/>
      <c r="L33">
        <f>FONO!M33</f>
        <v>-1.7625278689999999</v>
      </c>
      <c r="M33">
        <f>FONO!N33</f>
        <v>2.7</v>
      </c>
      <c r="O33">
        <f>ABS(L33-FONO!$C$34)</f>
        <v>1.781009614045852</v>
      </c>
      <c r="P33">
        <f t="shared" si="0"/>
        <v>2.7</v>
      </c>
    </row>
    <row r="34" spans="1:16">
      <c r="G34" s="21">
        <f>SQRT(D35)</f>
        <v>0</v>
      </c>
      <c r="J34" s="5"/>
      <c r="L34">
        <f>FONO!M34</f>
        <v>-1.7541682999999999</v>
      </c>
      <c r="M34">
        <f>FONO!N34</f>
        <v>2.8</v>
      </c>
      <c r="O34">
        <f>ABS(L34-FONO!$C$34)</f>
        <v>1.789369183045852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</v>
      </c>
      <c r="E35" s="18"/>
      <c r="F35" s="18"/>
      <c r="G35" s="18"/>
      <c r="H35" s="18"/>
      <c r="I35" s="18"/>
      <c r="J35" s="19"/>
      <c r="L35">
        <f>FONO!M35</f>
        <v>-1.751152</v>
      </c>
      <c r="M35">
        <f>FONO!N35</f>
        <v>2.9</v>
      </c>
      <c r="O35">
        <f>ABS(L35-FONO!$C$34)</f>
        <v>1.7923854830458519</v>
      </c>
      <c r="P35">
        <f t="shared" si="0"/>
        <v>2.9</v>
      </c>
    </row>
    <row r="36" spans="1:16">
      <c r="J36" s="5"/>
      <c r="L36">
        <f>FONO!M36</f>
        <v>-1.74825674</v>
      </c>
      <c r="M36">
        <f>FONO!N36</f>
        <v>3</v>
      </c>
      <c r="O36">
        <f>ABS(L36-FONO!$C$34)</f>
        <v>1.7952807430458519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FONO!M37</f>
        <v>-1.745695875</v>
      </c>
      <c r="M37">
        <f>FONO!N37</f>
        <v>3.1</v>
      </c>
      <c r="O37">
        <f>ABS(L37-FONO!$C$34)</f>
        <v>1.7978416080458519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1</v>
      </c>
      <c r="E38" s="24"/>
      <c r="F38" s="24"/>
      <c r="G38" s="2" t="s">
        <v>21</v>
      </c>
      <c r="H38" s="2"/>
      <c r="I38" s="2">
        <f>IF(D41=1, G3+G21+G34, )</f>
        <v>4.203722</v>
      </c>
      <c r="J38" s="5"/>
      <c r="L38">
        <f>FONO!M38</f>
        <v>-1.73206584</v>
      </c>
      <c r="M38">
        <f>FONO!N38</f>
        <v>3.2</v>
      </c>
      <c r="O38">
        <f>ABS(L38-FONO!$C$34)</f>
        <v>1.811471643045852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FONO!M39</f>
        <v>-1.7168859489999999</v>
      </c>
      <c r="M39">
        <f>FONO!N39</f>
        <v>3.3</v>
      </c>
      <c r="O39">
        <f>ABS(L39-FONO!$C$34)</f>
        <v>1.826651534045852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0</v>
      </c>
      <c r="E40" s="24"/>
      <c r="F40" s="24"/>
      <c r="J40" s="5"/>
      <c r="L40">
        <f>FONO!M40</f>
        <v>-1.700323346</v>
      </c>
      <c r="M40">
        <f>FONO!N40</f>
        <v>3.4</v>
      </c>
      <c r="O40">
        <f>ABS(L40-FONO!$C$34)</f>
        <v>1.8432141370458519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FONO!M41</f>
        <v>-1.68229399</v>
      </c>
      <c r="M41">
        <f>FONO!N41</f>
        <v>3.5</v>
      </c>
      <c r="O41">
        <f>ABS(L41-FONO!$C$34)</f>
        <v>1.8612434930458519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FONO!M42</f>
        <v>-1.6814199999999999</v>
      </c>
      <c r="M42">
        <f>FONO!N42</f>
        <v>3.6</v>
      </c>
      <c r="O42">
        <f>ABS(L42-FONO!$C$34)</f>
        <v>1.862117483045852</v>
      </c>
      <c r="P42">
        <f t="shared" si="0"/>
        <v>3.6</v>
      </c>
    </row>
    <row r="43" spans="1:16">
      <c r="A43" s="22"/>
      <c r="J43" s="5"/>
      <c r="L43">
        <f>FONO!M43</f>
        <v>-1.6562674589999999</v>
      </c>
      <c r="M43">
        <f>FONO!N43</f>
        <v>3.7</v>
      </c>
      <c r="O43">
        <f>ABS(L43-FONO!$C$34)</f>
        <v>1.887270024045852</v>
      </c>
      <c r="P43">
        <f t="shared" si="0"/>
        <v>3.7</v>
      </c>
    </row>
    <row r="44" spans="1:16">
      <c r="J44" s="5"/>
      <c r="L44">
        <f>FONO!M44</f>
        <v>-1.639133948</v>
      </c>
      <c r="M44">
        <f>FONO!N44</f>
        <v>3.8</v>
      </c>
      <c r="O44">
        <f>ABS(L44-FONO!$C$34)</f>
        <v>1.9044035350458519</v>
      </c>
      <c r="P44">
        <f t="shared" si="0"/>
        <v>3.8</v>
      </c>
    </row>
    <row r="45" spans="1:16">
      <c r="J45" s="5"/>
      <c r="L45">
        <f>FONO!M45</f>
        <v>-1.631709332</v>
      </c>
      <c r="M45">
        <f>FONO!N45</f>
        <v>3.9</v>
      </c>
      <c r="O45">
        <f>ABS(L45-FONO!$C$34)</f>
        <v>1.9118281510458519</v>
      </c>
      <c r="P45">
        <f t="shared" si="0"/>
        <v>3.9</v>
      </c>
    </row>
    <row r="46" spans="1:16">
      <c r="J46" s="5"/>
      <c r="L46">
        <f>FONO!M46</f>
        <v>-1.6179037599999999</v>
      </c>
      <c r="M46">
        <f>FONO!N46</f>
        <v>4</v>
      </c>
      <c r="O46">
        <f>ABS(L46-FONO!$C$34)</f>
        <v>1.925633723045852</v>
      </c>
      <c r="P46">
        <f t="shared" si="0"/>
        <v>4</v>
      </c>
    </row>
    <row r="47" spans="1:16">
      <c r="J47" s="5"/>
      <c r="L47">
        <f>FONO!M47</f>
        <v>-1.6059650000000001</v>
      </c>
      <c r="M47">
        <f>FONO!N47</f>
        <v>4.0999999999999996</v>
      </c>
      <c r="O47">
        <f>ABS(L47-FONO!$C$34)</f>
        <v>1.9375724830458518</v>
      </c>
      <c r="P47">
        <f t="shared" si="0"/>
        <v>4.0999999999999996</v>
      </c>
    </row>
    <row r="48" spans="1:16">
      <c r="J48" s="5"/>
      <c r="L48">
        <f>FONO!M48</f>
        <v>-1.582556174</v>
      </c>
      <c r="M48">
        <f>FONO!N48</f>
        <v>4.2</v>
      </c>
      <c r="O48">
        <f>ABS(L48-FONO!$C$34)</f>
        <v>1.9609813090458519</v>
      </c>
      <c r="P48">
        <f t="shared" si="0"/>
        <v>4.2</v>
      </c>
    </row>
    <row r="49" spans="10:16">
      <c r="J49" s="5"/>
      <c r="L49">
        <f>FONO!M49</f>
        <v>-1.569257031</v>
      </c>
      <c r="M49">
        <f>FONO!N49</f>
        <v>4.3</v>
      </c>
      <c r="O49">
        <f>ABS(L49-FONO!$C$34)</f>
        <v>1.9742804520458519</v>
      </c>
      <c r="P49">
        <f t="shared" si="0"/>
        <v>4.3</v>
      </c>
    </row>
    <row r="50" spans="10:16">
      <c r="J50" s="5"/>
      <c r="L50">
        <f>FONO!M50</f>
        <v>-1.561548988</v>
      </c>
      <c r="M50">
        <f>FONO!N50</f>
        <v>4.4000000000000004</v>
      </c>
      <c r="O50">
        <f>ABS(L50-FONO!$C$34)</f>
        <v>1.981988495045852</v>
      </c>
      <c r="P50">
        <f t="shared" si="0"/>
        <v>4.4000000000000004</v>
      </c>
    </row>
    <row r="51" spans="10:16">
      <c r="J51" s="5"/>
      <c r="L51">
        <f>FONO!M51</f>
        <v>-1.55760773</v>
      </c>
      <c r="M51">
        <f>FONO!N51</f>
        <v>4.5</v>
      </c>
      <c r="O51">
        <f>ABS(L51-FONO!$C$34)</f>
        <v>1.985929753045852</v>
      </c>
      <c r="P51">
        <f t="shared" si="0"/>
        <v>4.5</v>
      </c>
    </row>
    <row r="52" spans="10:16">
      <c r="J52" s="5"/>
      <c r="L52">
        <f>FONO!M52</f>
        <v>-1.5471643239999999</v>
      </c>
      <c r="M52">
        <f>FONO!N52</f>
        <v>4.5999999999999996</v>
      </c>
      <c r="O52">
        <f>ABS(L52-FONO!$C$34)</f>
        <v>1.996373159045852</v>
      </c>
      <c r="P52">
        <f t="shared" si="0"/>
        <v>4.5999999999999996</v>
      </c>
    </row>
    <row r="53" spans="10:16">
      <c r="J53" s="5"/>
      <c r="L53">
        <f>FONO!M53</f>
        <v>-1.5393251960000001</v>
      </c>
      <c r="M53">
        <f>FONO!N53</f>
        <v>4.7</v>
      </c>
      <c r="O53">
        <f>ABS(L53-FONO!$C$34)</f>
        <v>2.0042122870458519</v>
      </c>
      <c r="P53">
        <f t="shared" si="0"/>
        <v>4.7</v>
      </c>
    </row>
    <row r="54" spans="10:16">
      <c r="J54" s="5"/>
      <c r="L54">
        <f>FONO!M54</f>
        <v>-1.512695584</v>
      </c>
      <c r="M54">
        <f>FONO!N54</f>
        <v>4.8</v>
      </c>
      <c r="O54">
        <f>ABS(L54-FONO!$C$34)</f>
        <v>2.0308418990458517</v>
      </c>
      <c r="P54">
        <f t="shared" si="0"/>
        <v>4.8</v>
      </c>
    </row>
    <row r="55" spans="10:16">
      <c r="J55" s="5"/>
      <c r="L55">
        <f>FONO!M55</f>
        <v>-1.510206639</v>
      </c>
      <c r="M55">
        <f>FONO!N55</f>
        <v>4.9000000000000004</v>
      </c>
      <c r="O55">
        <f>ABS(L55-FONO!$C$34)</f>
        <v>2.0333308440458522</v>
      </c>
      <c r="P55">
        <f t="shared" si="0"/>
        <v>4.9000000000000004</v>
      </c>
    </row>
    <row r="56" spans="10:16">
      <c r="J56" s="5"/>
      <c r="L56">
        <f>FONO!M56</f>
        <v>-1.4942029999999999</v>
      </c>
      <c r="M56">
        <f>FONO!N56</f>
        <v>5</v>
      </c>
      <c r="O56">
        <f>ABS(L56-FONO!$C$34)</f>
        <v>2.0493344830458522</v>
      </c>
      <c r="P56">
        <f t="shared" si="0"/>
        <v>5</v>
      </c>
    </row>
    <row r="57" spans="10:16">
      <c r="J57" s="5"/>
      <c r="L57">
        <f>FONO!M57</f>
        <v>-1.4914110780000001</v>
      </c>
      <c r="M57">
        <f>FONO!N57</f>
        <v>5.0999999999999996</v>
      </c>
      <c r="O57">
        <f>ABS(L57-FONO!$C$34)</f>
        <v>2.0521264050458519</v>
      </c>
      <c r="P57">
        <f t="shared" si="0"/>
        <v>5.0999999999999996</v>
      </c>
    </row>
    <row r="58" spans="10:16">
      <c r="J58" s="5"/>
      <c r="L58">
        <f>FONO!M58</f>
        <v>-1.479932348</v>
      </c>
      <c r="M58">
        <f>FONO!N58</f>
        <v>5.2</v>
      </c>
      <c r="O58">
        <f>ABS(L58-FONO!$C$34)</f>
        <v>2.0636051350458517</v>
      </c>
      <c r="P58">
        <f t="shared" si="0"/>
        <v>5.2</v>
      </c>
    </row>
    <row r="59" spans="10:16">
      <c r="J59" s="5"/>
      <c r="L59">
        <f>FONO!M59</f>
        <v>-1.4786383249999999</v>
      </c>
      <c r="M59">
        <f>FONO!N59</f>
        <v>5.3</v>
      </c>
      <c r="O59">
        <f>ABS(L59-FONO!$C$34)</f>
        <v>2.064899158045852</v>
      </c>
      <c r="P59">
        <f t="shared" si="0"/>
        <v>5.3</v>
      </c>
    </row>
    <row r="60" spans="10:16">
      <c r="J60" s="5"/>
      <c r="L60">
        <f>FONO!M60</f>
        <v>-1.4738833140000001</v>
      </c>
      <c r="M60">
        <f>FONO!N60</f>
        <v>5.4</v>
      </c>
      <c r="O60">
        <f>ABS(L60-FONO!$C$34)</f>
        <v>2.0696541690458519</v>
      </c>
      <c r="P60">
        <f t="shared" si="0"/>
        <v>5.4</v>
      </c>
    </row>
    <row r="61" spans="10:16">
      <c r="J61" s="5"/>
      <c r="L61">
        <f>FONO!M61</f>
        <v>-1.46801848</v>
      </c>
      <c r="M61">
        <f>FONO!N61</f>
        <v>5.5</v>
      </c>
      <c r="O61">
        <f>ABS(L61-FONO!$C$34)</f>
        <v>2.0755190030458519</v>
      </c>
      <c r="P61">
        <f t="shared" si="0"/>
        <v>5.5</v>
      </c>
    </row>
    <row r="62" spans="10:16">
      <c r="J62" s="5"/>
      <c r="L62">
        <f>FONO!M62</f>
        <v>-1.4636129920000001</v>
      </c>
      <c r="M62">
        <f>FONO!N62</f>
        <v>5.6</v>
      </c>
      <c r="O62">
        <f>ABS(L62-FONO!$C$34)</f>
        <v>2.0799244910458521</v>
      </c>
      <c r="P62">
        <f t="shared" si="0"/>
        <v>5.6</v>
      </c>
    </row>
    <row r="63" spans="10:16">
      <c r="J63" s="5"/>
      <c r="L63">
        <f>FONO!M63</f>
        <v>-1.4613366919999999</v>
      </c>
      <c r="M63">
        <f>FONO!N63</f>
        <v>5.7</v>
      </c>
      <c r="O63">
        <f>ABS(L63-FONO!$C$34)</f>
        <v>2.0822007910458522</v>
      </c>
      <c r="P63">
        <f t="shared" si="0"/>
        <v>5.7</v>
      </c>
    </row>
    <row r="64" spans="10:16">
      <c r="J64" s="5"/>
      <c r="L64">
        <f>FONO!M64</f>
        <v>-1.4431136179999999</v>
      </c>
      <c r="M64">
        <f>FONO!N64</f>
        <v>5.8</v>
      </c>
      <c r="O64">
        <f>ABS(L64-FONO!$C$34)</f>
        <v>2.100423865045852</v>
      </c>
      <c r="P64">
        <f t="shared" si="0"/>
        <v>5.8</v>
      </c>
    </row>
    <row r="65" spans="10:16">
      <c r="J65" s="5"/>
      <c r="L65">
        <f>FONO!M65</f>
        <v>-1.4353221249999999</v>
      </c>
      <c r="M65">
        <f>FONO!N65</f>
        <v>5.9</v>
      </c>
      <c r="O65">
        <f>ABS(L65-FONO!$C$34)</f>
        <v>2.108215358045852</v>
      </c>
      <c r="P65">
        <f t="shared" si="0"/>
        <v>5.9</v>
      </c>
    </row>
    <row r="66" spans="10:16">
      <c r="J66" s="5"/>
      <c r="L66">
        <f>FONO!M66</f>
        <v>-1.43110694</v>
      </c>
      <c r="M66">
        <f>FONO!N66</f>
        <v>6</v>
      </c>
      <c r="O66">
        <f>ABS(L66-FONO!$C$34)</f>
        <v>2.1124305430458516</v>
      </c>
      <c r="P66">
        <f t="shared" si="0"/>
        <v>6</v>
      </c>
    </row>
    <row r="67" spans="10:16">
      <c r="J67" s="5"/>
      <c r="L67">
        <f>FONO!M67</f>
        <v>-1.421089346</v>
      </c>
      <c r="M67">
        <f>FONO!N67</f>
        <v>6.1</v>
      </c>
      <c r="O67">
        <f>ABS(L67-FONO!$C$34)</f>
        <v>2.1224481370458519</v>
      </c>
      <c r="P67">
        <f t="shared" si="0"/>
        <v>6.1</v>
      </c>
    </row>
    <row r="68" spans="10:16">
      <c r="J68" s="5"/>
      <c r="L68">
        <f>FONO!M68</f>
        <v>-1.414574996</v>
      </c>
      <c r="M68">
        <f>FONO!N68</f>
        <v>6.2</v>
      </c>
      <c r="O68">
        <f>ABS(L68-FONO!$C$34)</f>
        <v>2.1289624870458521</v>
      </c>
      <c r="P68">
        <f t="shared" si="0"/>
        <v>6.2</v>
      </c>
    </row>
    <row r="69" spans="10:16">
      <c r="J69" s="5"/>
      <c r="L69">
        <f>FONO!M69</f>
        <v>-1.413676028</v>
      </c>
      <c r="M69">
        <f>FONO!N69</f>
        <v>6.3</v>
      </c>
      <c r="O69">
        <f>ABS(L69-FONO!$C$34)</f>
        <v>2.1298614550458517</v>
      </c>
      <c r="P69">
        <f t="shared" si="0"/>
        <v>6.3</v>
      </c>
    </row>
    <row r="70" spans="10:16">
      <c r="J70" s="5"/>
      <c r="L70">
        <f>FONO!M70</f>
        <v>-1.40821464</v>
      </c>
      <c r="M70">
        <f>FONO!N70</f>
        <v>6.4</v>
      </c>
      <c r="O70">
        <f>ABS(L70-FONO!$C$34)</f>
        <v>2.1353228430458522</v>
      </c>
      <c r="P70">
        <f t="shared" si="0"/>
        <v>6.4</v>
      </c>
    </row>
    <row r="71" spans="10:16">
      <c r="J71" s="5"/>
      <c r="L71">
        <f>FONO!M71</f>
        <v>-1.3932297899999999</v>
      </c>
      <c r="M71">
        <f>FONO!N71</f>
        <v>6.5</v>
      </c>
      <c r="O71">
        <f>ABS(L71-FONO!$C$34)</f>
        <v>2.150307693045852</v>
      </c>
      <c r="P71">
        <f t="shared" ref="P71:P134" si="2">M71</f>
        <v>6.5</v>
      </c>
    </row>
    <row r="72" spans="10:16">
      <c r="J72" s="5"/>
      <c r="L72">
        <f>FONO!M72</f>
        <v>-1.3843460519999999</v>
      </c>
      <c r="M72">
        <f>FONO!N72</f>
        <v>6.6</v>
      </c>
      <c r="O72">
        <f>ABS(L72-FONO!$C$34)</f>
        <v>2.1591914310458522</v>
      </c>
      <c r="P72">
        <f t="shared" si="2"/>
        <v>6.6</v>
      </c>
    </row>
    <row r="73" spans="10:16">
      <c r="J73" s="5"/>
      <c r="L73">
        <f>FONO!M73</f>
        <v>-1.384047</v>
      </c>
      <c r="M73">
        <f>FONO!N73</f>
        <v>6.7</v>
      </c>
      <c r="O73">
        <f>ABS(L73-FONO!$C$34)</f>
        <v>2.1594904830458521</v>
      </c>
      <c r="P73">
        <f t="shared" si="2"/>
        <v>6.7</v>
      </c>
    </row>
    <row r="74" spans="10:16">
      <c r="J74" s="5"/>
      <c r="L74">
        <f>FONO!M74</f>
        <v>-1.3801445000000001</v>
      </c>
      <c r="M74">
        <f>FONO!N74</f>
        <v>6.8</v>
      </c>
      <c r="O74">
        <f>ABS(L74-FONO!$C$34)</f>
        <v>2.1633929830458518</v>
      </c>
      <c r="P74">
        <f t="shared" si="2"/>
        <v>6.8</v>
      </c>
    </row>
    <row r="75" spans="10:16">
      <c r="J75" s="5"/>
      <c r="L75">
        <f>FONO!M75</f>
        <v>-1.375779557</v>
      </c>
      <c r="M75">
        <f>FONO!N75</f>
        <v>6.9</v>
      </c>
      <c r="O75">
        <f>ABS(L75-FONO!$C$34)</f>
        <v>2.1677579260458519</v>
      </c>
      <c r="P75">
        <f t="shared" si="2"/>
        <v>6.9</v>
      </c>
    </row>
    <row r="76" spans="10:16">
      <c r="J76" s="5"/>
      <c r="L76">
        <f>FONO!M76</f>
        <v>-1.36897497</v>
      </c>
      <c r="M76">
        <f>FONO!N76</f>
        <v>7</v>
      </c>
      <c r="O76">
        <f>ABS(L76-FONO!$C$34)</f>
        <v>2.1745625130458519</v>
      </c>
      <c r="P76">
        <f t="shared" si="2"/>
        <v>7</v>
      </c>
    </row>
    <row r="77" spans="10:16">
      <c r="J77" s="5"/>
      <c r="L77">
        <f>FONO!M77</f>
        <v>-1.360240291</v>
      </c>
      <c r="M77">
        <f>FONO!N77</f>
        <v>7.1</v>
      </c>
      <c r="O77">
        <f>ABS(L77-FONO!$C$34)</f>
        <v>2.1832971920458517</v>
      </c>
      <c r="P77">
        <f t="shared" si="2"/>
        <v>7.1</v>
      </c>
    </row>
    <row r="78" spans="10:16">
      <c r="J78" s="5"/>
      <c r="L78">
        <f>FONO!M78</f>
        <v>-1.3508823599999999</v>
      </c>
      <c r="M78">
        <f>FONO!N78</f>
        <v>7.2</v>
      </c>
      <c r="O78">
        <f>ABS(L78-FONO!$C$34)</f>
        <v>2.192655123045852</v>
      </c>
      <c r="P78">
        <f t="shared" si="2"/>
        <v>7.2</v>
      </c>
    </row>
    <row r="79" spans="10:16">
      <c r="J79" s="5"/>
      <c r="L79">
        <f>FONO!M79</f>
        <v>-1.3396526959999999</v>
      </c>
      <c r="M79">
        <f>FONO!N79</f>
        <v>7.3</v>
      </c>
      <c r="O79">
        <f>ABS(L79-FONO!$C$34)</f>
        <v>2.203884787045852</v>
      </c>
      <c r="P79">
        <f t="shared" si="2"/>
        <v>7.3</v>
      </c>
    </row>
    <row r="80" spans="10:16">
      <c r="J80" s="5"/>
      <c r="L80">
        <f>FONO!M80</f>
        <v>-1.3352481439999999</v>
      </c>
      <c r="M80">
        <f>FONO!N80</f>
        <v>7.4</v>
      </c>
      <c r="O80">
        <f>ABS(L80-FONO!$C$34)</f>
        <v>2.208289339045852</v>
      </c>
      <c r="P80">
        <f t="shared" si="2"/>
        <v>7.4</v>
      </c>
    </row>
    <row r="81" spans="10:16">
      <c r="J81" s="5"/>
      <c r="L81">
        <f>FONO!M81</f>
        <v>-1.3343306749999999</v>
      </c>
      <c r="M81">
        <f>FONO!N81</f>
        <v>7.5</v>
      </c>
      <c r="O81">
        <f>ABS(L81-FONO!$C$34)</f>
        <v>2.209206808045852</v>
      </c>
      <c r="P81">
        <f t="shared" si="2"/>
        <v>7.5</v>
      </c>
    </row>
    <row r="82" spans="10:16">
      <c r="J82" s="5"/>
      <c r="L82">
        <f>FONO!M82</f>
        <v>-1.331461016</v>
      </c>
      <c r="M82">
        <f>FONO!N82</f>
        <v>7.6</v>
      </c>
      <c r="O82">
        <f>ABS(L82-FONO!$C$34)</f>
        <v>2.2120764670458519</v>
      </c>
      <c r="P82">
        <f t="shared" si="2"/>
        <v>7.6</v>
      </c>
    </row>
    <row r="83" spans="10:16">
      <c r="J83" s="5"/>
      <c r="L83">
        <f>FONO!M83</f>
        <v>-1.318246655</v>
      </c>
      <c r="M83">
        <f>FONO!N83</f>
        <v>7.7</v>
      </c>
      <c r="O83">
        <f>ABS(L83-FONO!$C$34)</f>
        <v>2.2252908280458517</v>
      </c>
      <c r="P83">
        <f t="shared" si="2"/>
        <v>7.7</v>
      </c>
    </row>
    <row r="84" spans="10:16">
      <c r="J84" s="5"/>
      <c r="L84">
        <f>FONO!M84</f>
        <v>-1.2985715</v>
      </c>
      <c r="M84">
        <f>FONO!N84</f>
        <v>7.8</v>
      </c>
      <c r="O84">
        <f>ABS(L84-FONO!$C$34)</f>
        <v>2.2449659830458519</v>
      </c>
      <c r="P84">
        <f t="shared" si="2"/>
        <v>7.8</v>
      </c>
    </row>
    <row r="85" spans="10:16">
      <c r="J85" s="5"/>
      <c r="L85">
        <f>FONO!M85</f>
        <v>-1.288251</v>
      </c>
      <c r="M85">
        <f>FONO!N85</f>
        <v>7.9</v>
      </c>
      <c r="O85">
        <f>ABS(L85-FONO!$C$34)</f>
        <v>2.2552864830458521</v>
      </c>
      <c r="P85">
        <f t="shared" si="2"/>
        <v>7.9</v>
      </c>
    </row>
    <row r="86" spans="10:16">
      <c r="J86" s="5"/>
      <c r="L86">
        <f>FONO!M86</f>
        <v>-1.288251</v>
      </c>
      <c r="M86">
        <f>FONO!N86</f>
        <v>8</v>
      </c>
      <c r="O86">
        <f>ABS(L86-FONO!$C$34)</f>
        <v>2.2552864830458521</v>
      </c>
      <c r="P86">
        <f t="shared" si="2"/>
        <v>8</v>
      </c>
    </row>
    <row r="87" spans="10:16">
      <c r="J87" s="5"/>
      <c r="L87">
        <f>FONO!M87</f>
        <v>-1.288251</v>
      </c>
      <c r="M87">
        <f>FONO!N87</f>
        <v>8.1</v>
      </c>
      <c r="O87">
        <f>ABS(L87-FONO!$C$34)</f>
        <v>2.2552864830458521</v>
      </c>
      <c r="P87">
        <f t="shared" si="2"/>
        <v>8.1</v>
      </c>
    </row>
    <row r="88" spans="10:16">
      <c r="J88" s="5"/>
      <c r="L88">
        <f>FONO!M88</f>
        <v>-1.2837065439999999</v>
      </c>
      <c r="M88">
        <f>FONO!N88</f>
        <v>8.1999999999999993</v>
      </c>
      <c r="O88">
        <f>ABS(L88-FONO!$C$34)</f>
        <v>2.2598309390458517</v>
      </c>
      <c r="P88">
        <f t="shared" si="2"/>
        <v>8.1999999999999993</v>
      </c>
    </row>
    <row r="89" spans="10:16">
      <c r="J89" s="5"/>
      <c r="L89">
        <f>FONO!M89</f>
        <v>-1.2743600070000001</v>
      </c>
      <c r="M89">
        <f>FONO!N89</f>
        <v>8.3000000000000007</v>
      </c>
      <c r="O89">
        <f>ABS(L89-FONO!$C$34)</f>
        <v>2.2691774760458516</v>
      </c>
      <c r="P89">
        <f t="shared" si="2"/>
        <v>8.3000000000000007</v>
      </c>
    </row>
    <row r="90" spans="10:16">
      <c r="J90" s="5"/>
      <c r="L90">
        <f>FONO!M90</f>
        <v>-1.2697196239999999</v>
      </c>
      <c r="M90">
        <f>FONO!N90</f>
        <v>8.4</v>
      </c>
      <c r="O90">
        <f>ABS(L90-FONO!$C$34)</f>
        <v>2.273817859045852</v>
      </c>
      <c r="P90">
        <f t="shared" si="2"/>
        <v>8.4</v>
      </c>
    </row>
    <row r="91" spans="10:16">
      <c r="J91" s="5"/>
      <c r="L91">
        <f>FONO!M91</f>
        <v>-1.2594394849999999</v>
      </c>
      <c r="M91">
        <f>FONO!N91</f>
        <v>8.5</v>
      </c>
      <c r="O91">
        <f>ABS(L91-FONO!$C$34)</f>
        <v>2.2840979980458522</v>
      </c>
      <c r="P91">
        <f t="shared" si="2"/>
        <v>8.5</v>
      </c>
    </row>
    <row r="92" spans="10:16">
      <c r="J92" s="5"/>
      <c r="L92">
        <f>FONO!M92</f>
        <v>-1.245465864</v>
      </c>
      <c r="M92">
        <f>FONO!N92</f>
        <v>8.6</v>
      </c>
      <c r="O92">
        <f>ABS(L92-FONO!$C$34)</f>
        <v>2.2980716190458521</v>
      </c>
      <c r="P92">
        <f t="shared" si="2"/>
        <v>8.6</v>
      </c>
    </row>
    <row r="93" spans="10:16">
      <c r="J93" s="5"/>
      <c r="L93">
        <f>FONO!M93</f>
        <v>-1.2409181140000001</v>
      </c>
      <c r="M93">
        <f>FONO!N93</f>
        <v>8.6999999999999993</v>
      </c>
      <c r="O93">
        <f>ABS(L93-FONO!$C$34)</f>
        <v>2.3026193690458516</v>
      </c>
      <c r="P93">
        <f t="shared" si="2"/>
        <v>8.6999999999999993</v>
      </c>
    </row>
    <row r="94" spans="10:16">
      <c r="J94" s="5"/>
      <c r="L94">
        <f>FONO!M94</f>
        <v>-1.240005928</v>
      </c>
      <c r="M94">
        <f>FONO!N94</f>
        <v>8.8000000000000007</v>
      </c>
      <c r="O94">
        <f>ABS(L94-FONO!$C$34)</f>
        <v>2.3035315550458519</v>
      </c>
      <c r="P94">
        <f t="shared" si="2"/>
        <v>8.8000000000000007</v>
      </c>
    </row>
    <row r="95" spans="10:16">
      <c r="J95" s="5"/>
      <c r="L95">
        <f>FONO!M95</f>
        <v>-1.239077</v>
      </c>
      <c r="M95">
        <f>FONO!N95</f>
        <v>8.9</v>
      </c>
      <c r="O95">
        <f>ABS(L95-FONO!$C$34)</f>
        <v>2.3044604830458519</v>
      </c>
      <c r="P95">
        <f t="shared" si="2"/>
        <v>8.9</v>
      </c>
    </row>
    <row r="96" spans="10:16">
      <c r="J96" s="5"/>
      <c r="L96">
        <f>FONO!M96</f>
        <v>-1.2329621900000001</v>
      </c>
      <c r="M96">
        <f>FONO!N96</f>
        <v>9</v>
      </c>
      <c r="O96">
        <f>ABS(L96-FONO!$C$34)</f>
        <v>2.3105752930458516</v>
      </c>
      <c r="P96">
        <f t="shared" si="2"/>
        <v>9</v>
      </c>
    </row>
    <row r="97" spans="10:16">
      <c r="J97" s="5"/>
      <c r="L97">
        <f>FONO!M97</f>
        <v>-1.220527884</v>
      </c>
      <c r="M97">
        <f>FONO!N97</f>
        <v>9.1</v>
      </c>
      <c r="O97">
        <f>ABS(L97-FONO!$C$34)</f>
        <v>2.3230095990458519</v>
      </c>
      <c r="P97">
        <f t="shared" si="2"/>
        <v>9.1</v>
      </c>
    </row>
    <row r="98" spans="10:16">
      <c r="J98" s="5"/>
      <c r="L98">
        <f>FONO!M98</f>
        <v>-1.212864816</v>
      </c>
      <c r="M98">
        <f>FONO!N98</f>
        <v>9.1999999999999993</v>
      </c>
      <c r="O98">
        <f>ABS(L98-FONO!$C$34)</f>
        <v>2.3306726670458522</v>
      </c>
      <c r="P98">
        <f t="shared" si="2"/>
        <v>9.1999999999999993</v>
      </c>
    </row>
    <row r="99" spans="10:16">
      <c r="J99" s="5"/>
      <c r="L99">
        <f>FONO!M99</f>
        <v>-1.210918846</v>
      </c>
      <c r="M99">
        <f>FONO!N99</f>
        <v>9.3000000000000007</v>
      </c>
      <c r="O99">
        <f>ABS(L99-FONO!$C$34)</f>
        <v>2.3326186370458517</v>
      </c>
      <c r="P99">
        <f t="shared" si="2"/>
        <v>9.3000000000000007</v>
      </c>
    </row>
    <row r="100" spans="10:16">
      <c r="J100" s="5"/>
      <c r="L100">
        <f>FONO!M100</f>
        <v>-1.208620252</v>
      </c>
      <c r="M100">
        <f>FONO!N100</f>
        <v>9.4</v>
      </c>
      <c r="O100">
        <f>ABS(L100-FONO!$C$34)</f>
        <v>2.3349172310458517</v>
      </c>
      <c r="P100">
        <f t="shared" si="2"/>
        <v>9.4</v>
      </c>
    </row>
    <row r="101" spans="10:16">
      <c r="J101" s="5"/>
      <c r="L101">
        <f>FONO!M101</f>
        <v>-1.20771282</v>
      </c>
      <c r="M101">
        <f>FONO!N101</f>
        <v>9.5</v>
      </c>
      <c r="O101">
        <f>ABS(L101-FONO!$C$34)</f>
        <v>2.3358246630458517</v>
      </c>
      <c r="P101">
        <f t="shared" si="2"/>
        <v>9.5</v>
      </c>
    </row>
    <row r="102" spans="10:16">
      <c r="J102" s="5"/>
      <c r="L102">
        <f>FONO!M102</f>
        <v>-1.207070648</v>
      </c>
      <c r="M102">
        <f>FONO!N102</f>
        <v>9.6</v>
      </c>
      <c r="O102">
        <f>ABS(L102-FONO!$C$34)</f>
        <v>2.3364668350458517</v>
      </c>
      <c r="P102">
        <f t="shared" si="2"/>
        <v>9.6</v>
      </c>
    </row>
    <row r="103" spans="10:16">
      <c r="J103" s="5"/>
      <c r="L103">
        <f>FONO!M103</f>
        <v>-1.2005964929999999</v>
      </c>
      <c r="M103">
        <f>FONO!N103</f>
        <v>9.6999999999999993</v>
      </c>
      <c r="O103">
        <f>ABS(L103-FONO!$C$34)</f>
        <v>2.342940990045852</v>
      </c>
      <c r="P103">
        <f t="shared" si="2"/>
        <v>9.6999999999999993</v>
      </c>
    </row>
    <row r="104" spans="10:16">
      <c r="J104" s="5"/>
      <c r="L104">
        <f>FONO!M104</f>
        <v>-1.195610772</v>
      </c>
      <c r="M104">
        <f>FONO!N104</f>
        <v>9.8000000000000007</v>
      </c>
      <c r="O104">
        <f>ABS(L104-FONO!$C$34)</f>
        <v>2.3479267110458517</v>
      </c>
      <c r="P104">
        <f t="shared" si="2"/>
        <v>9.8000000000000007</v>
      </c>
    </row>
    <row r="105" spans="10:16">
      <c r="J105" s="5"/>
      <c r="L105">
        <f>FONO!M105</f>
        <v>-1.189686</v>
      </c>
      <c r="M105">
        <f>FONO!N105</f>
        <v>9.9</v>
      </c>
      <c r="O105">
        <f>ABS(L105-FONO!$C$34)</f>
        <v>2.3538514830458519</v>
      </c>
      <c r="P105">
        <f t="shared" si="2"/>
        <v>9.9</v>
      </c>
    </row>
    <row r="106" spans="10:16">
      <c r="J106" s="5"/>
      <c r="L106">
        <f>FONO!M106</f>
        <v>-1.1835282</v>
      </c>
      <c r="M106">
        <f>FONO!N106</f>
        <v>10</v>
      </c>
      <c r="O106">
        <f>ABS(L106-FONO!$C$34)</f>
        <v>2.3600092830458519</v>
      </c>
      <c r="P106">
        <f t="shared" si="2"/>
        <v>10</v>
      </c>
    </row>
    <row r="107" spans="10:16">
      <c r="J107" s="5"/>
      <c r="L107">
        <f>FONO!M107</f>
        <v>-1.1813886659999999</v>
      </c>
      <c r="M107">
        <f>FONO!N107</f>
        <v>10.1</v>
      </c>
      <c r="O107">
        <f>ABS(L107-FONO!$C$34)</f>
        <v>2.3621488170458518</v>
      </c>
      <c r="P107">
        <f t="shared" si="2"/>
        <v>10.1</v>
      </c>
    </row>
    <row r="108" spans="10:16">
      <c r="J108" s="5"/>
      <c r="L108">
        <f>FONO!M108</f>
        <v>-1.1788931439999999</v>
      </c>
      <c r="M108">
        <f>FONO!N108</f>
        <v>10.199999999999999</v>
      </c>
      <c r="O108">
        <f>ABS(L108-FONO!$C$34)</f>
        <v>2.364644339045852</v>
      </c>
      <c r="P108">
        <f t="shared" si="2"/>
        <v>10.199999999999999</v>
      </c>
    </row>
    <row r="109" spans="10:16">
      <c r="J109" s="5"/>
      <c r="L109">
        <f>FONO!M109</f>
        <v>-1.178312</v>
      </c>
      <c r="M109">
        <f>FONO!N109</f>
        <v>10.3</v>
      </c>
      <c r="O109">
        <f>ABS(L109-FONO!$C$34)</f>
        <v>2.3652254830458519</v>
      </c>
      <c r="P109">
        <f t="shared" si="2"/>
        <v>10.3</v>
      </c>
    </row>
    <row r="110" spans="10:16">
      <c r="J110" s="5"/>
      <c r="L110">
        <f>FONO!M110</f>
        <v>-1.1770665199999999</v>
      </c>
      <c r="M110">
        <f>FONO!N110</f>
        <v>10.4</v>
      </c>
      <c r="O110">
        <f>ABS(L110-FONO!$C$34)</f>
        <v>2.366470963045852</v>
      </c>
      <c r="P110">
        <f t="shared" si="2"/>
        <v>10.4</v>
      </c>
    </row>
    <row r="111" spans="10:16">
      <c r="J111" s="5"/>
      <c r="L111">
        <f>FONO!M111</f>
        <v>-1.1764889999999999</v>
      </c>
      <c r="M111">
        <f>FONO!N111</f>
        <v>10.5</v>
      </c>
      <c r="O111">
        <f>ABS(L111-FONO!$C$34)</f>
        <v>2.3670484830458518</v>
      </c>
      <c r="P111">
        <f t="shared" si="2"/>
        <v>10.5</v>
      </c>
    </row>
    <row r="112" spans="10:16">
      <c r="J112" s="5"/>
      <c r="L112">
        <f>FONO!M112</f>
        <v>-1.1745119340000001</v>
      </c>
      <c r="M112">
        <f>FONO!N112</f>
        <v>10.6</v>
      </c>
      <c r="O112">
        <f>ABS(L112-FONO!$C$34)</f>
        <v>2.3690255490458521</v>
      </c>
      <c r="P112">
        <f t="shared" si="2"/>
        <v>10.6</v>
      </c>
    </row>
    <row r="113" spans="10:16">
      <c r="J113" s="5"/>
      <c r="L113">
        <f>FONO!M113</f>
        <v>-1.170834183</v>
      </c>
      <c r="M113">
        <f>FONO!N113</f>
        <v>10.7</v>
      </c>
      <c r="O113">
        <f>ABS(L113-FONO!$C$34)</f>
        <v>2.3727033000458517</v>
      </c>
      <c r="P113">
        <f t="shared" si="2"/>
        <v>10.7</v>
      </c>
    </row>
    <row r="114" spans="10:16">
      <c r="J114" s="5"/>
      <c r="L114">
        <f>FONO!M114</f>
        <v>-1.163412976</v>
      </c>
      <c r="M114">
        <f>FONO!N114</f>
        <v>10.8</v>
      </c>
      <c r="O114">
        <f>ABS(L114-FONO!$C$34)</f>
        <v>2.3801245070458519</v>
      </c>
      <c r="P114">
        <f t="shared" si="2"/>
        <v>10.8</v>
      </c>
    </row>
    <row r="115" spans="10:16">
      <c r="J115" s="5"/>
      <c r="L115">
        <f>FONO!M115</f>
        <v>-1.159066347</v>
      </c>
      <c r="M115">
        <f>FONO!N115</f>
        <v>10.9</v>
      </c>
      <c r="O115">
        <f>ABS(L115-FONO!$C$34)</f>
        <v>2.3844711360458519</v>
      </c>
      <c r="P115">
        <f t="shared" si="2"/>
        <v>10.9</v>
      </c>
    </row>
    <row r="116" spans="10:16">
      <c r="J116" s="5"/>
      <c r="L116">
        <f>FONO!M116</f>
        <v>-1.15746667</v>
      </c>
      <c r="M116">
        <f>FONO!N116</f>
        <v>11</v>
      </c>
      <c r="O116">
        <f>ABS(L116-FONO!$C$34)</f>
        <v>2.3860708130458521</v>
      </c>
      <c r="P116">
        <f t="shared" si="2"/>
        <v>11</v>
      </c>
    </row>
    <row r="117" spans="10:16">
      <c r="J117" s="5"/>
      <c r="L117">
        <f>FONO!M117</f>
        <v>-1.152037604</v>
      </c>
      <c r="M117">
        <f>FONO!N117</f>
        <v>11.1</v>
      </c>
      <c r="O117">
        <f>ABS(L117-FONO!$C$34)</f>
        <v>2.3914998790458517</v>
      </c>
      <c r="P117">
        <f t="shared" si="2"/>
        <v>11.1</v>
      </c>
    </row>
    <row r="118" spans="10:16">
      <c r="J118" s="5"/>
      <c r="L118">
        <f>FONO!M118</f>
        <v>-1.1453145600000001</v>
      </c>
      <c r="M118">
        <f>FONO!N118</f>
        <v>11.2</v>
      </c>
      <c r="O118">
        <f>ABS(L118-FONO!$C$34)</f>
        <v>2.3982229230458518</v>
      </c>
      <c r="P118">
        <f t="shared" si="2"/>
        <v>11.2</v>
      </c>
    </row>
    <row r="119" spans="10:16">
      <c r="J119" s="5"/>
      <c r="L119">
        <f>FONO!M119</f>
        <v>-1.1433964919999999</v>
      </c>
      <c r="M119">
        <f>FONO!N119</f>
        <v>11.3</v>
      </c>
      <c r="O119">
        <f>ABS(L119-FONO!$C$34)</f>
        <v>2.400140991045852</v>
      </c>
      <c r="P119">
        <f t="shared" si="2"/>
        <v>11.3</v>
      </c>
    </row>
    <row r="120" spans="10:16">
      <c r="J120" s="5"/>
      <c r="L120">
        <f>FONO!M120</f>
        <v>-1.1425857960000001</v>
      </c>
      <c r="M120">
        <f>FONO!N120</f>
        <v>11.4</v>
      </c>
      <c r="O120">
        <f>ABS(L120-FONO!$C$34)</f>
        <v>2.4009516870458518</v>
      </c>
      <c r="P120">
        <f t="shared" si="2"/>
        <v>11.4</v>
      </c>
    </row>
    <row r="121" spans="10:16">
      <c r="J121" s="5"/>
      <c r="L121">
        <f>FONO!M121</f>
        <v>-1.1352439350000001</v>
      </c>
      <c r="M121">
        <f>FONO!N121</f>
        <v>11.5</v>
      </c>
      <c r="O121">
        <f>ABS(L121-FONO!$C$34)</f>
        <v>2.4082935480458518</v>
      </c>
      <c r="P121">
        <f t="shared" si="2"/>
        <v>11.5</v>
      </c>
    </row>
    <row r="122" spans="10:16">
      <c r="J122" s="5"/>
      <c r="L122">
        <f>FONO!M122</f>
        <v>-1.134789</v>
      </c>
      <c r="M122">
        <f>FONO!N122</f>
        <v>11.6</v>
      </c>
      <c r="O122">
        <f>ABS(L122-FONO!$C$34)</f>
        <v>2.4087484830458519</v>
      </c>
      <c r="P122">
        <f t="shared" si="2"/>
        <v>11.6</v>
      </c>
    </row>
    <row r="123" spans="10:16">
      <c r="J123" s="5"/>
      <c r="L123">
        <f>FONO!M123</f>
        <v>-1.130779311</v>
      </c>
      <c r="M123">
        <f>FONO!N123</f>
        <v>11.7</v>
      </c>
      <c r="O123">
        <f>ABS(L123-FONO!$C$34)</f>
        <v>2.412758172045852</v>
      </c>
      <c r="P123">
        <f t="shared" si="2"/>
        <v>11.7</v>
      </c>
    </row>
    <row r="124" spans="10:16">
      <c r="J124" s="5"/>
      <c r="L124">
        <f>FONO!M124</f>
        <v>-1.1289210000000001</v>
      </c>
      <c r="M124">
        <f>FONO!N124</f>
        <v>11.8</v>
      </c>
      <c r="O124">
        <f>ABS(L124-FONO!$C$34)</f>
        <v>2.4146164830458519</v>
      </c>
      <c r="P124">
        <f t="shared" si="2"/>
        <v>11.8</v>
      </c>
    </row>
    <row r="125" spans="10:16">
      <c r="J125" s="5"/>
      <c r="L125">
        <f>FONO!M125</f>
        <v>-1.1276193450000001</v>
      </c>
      <c r="M125">
        <f>FONO!N125</f>
        <v>11.9</v>
      </c>
      <c r="O125">
        <f>ABS(L125-FONO!$C$34)</f>
        <v>2.4159181380458516</v>
      </c>
      <c r="P125">
        <f t="shared" si="2"/>
        <v>11.9</v>
      </c>
    </row>
    <row r="126" spans="10:16">
      <c r="J126" s="5"/>
      <c r="L126">
        <f>FONO!M126</f>
        <v>-1.1243556400000001</v>
      </c>
      <c r="M126">
        <f>FONO!N126</f>
        <v>12</v>
      </c>
      <c r="O126">
        <f>ABS(L126-FONO!$C$34)</f>
        <v>2.4191818430458518</v>
      </c>
      <c r="P126">
        <f t="shared" si="2"/>
        <v>12</v>
      </c>
    </row>
    <row r="127" spans="10:16">
      <c r="J127" s="5"/>
      <c r="L127">
        <f>FONO!M127</f>
        <v>-1.1192652620000001</v>
      </c>
      <c r="M127">
        <f>FONO!N127</f>
        <v>12.1</v>
      </c>
      <c r="O127">
        <f>ABS(L127-FONO!$C$34)</f>
        <v>2.424272221045852</v>
      </c>
      <c r="P127">
        <f t="shared" si="2"/>
        <v>12.1</v>
      </c>
    </row>
    <row r="128" spans="10:16">
      <c r="J128" s="5"/>
      <c r="L128">
        <f>FONO!M128</f>
        <v>-1.11847311</v>
      </c>
      <c r="M128">
        <f>FONO!N128</f>
        <v>12.2</v>
      </c>
      <c r="O128">
        <f>ABS(L128-FONO!$C$34)</f>
        <v>2.4250643730458519</v>
      </c>
      <c r="P128">
        <f t="shared" si="2"/>
        <v>12.2</v>
      </c>
    </row>
    <row r="129" spans="10:16">
      <c r="J129" s="5"/>
      <c r="L129">
        <f>FONO!M129</f>
        <v>-1.1165261909999999</v>
      </c>
      <c r="M129">
        <f>FONO!N129</f>
        <v>12.3</v>
      </c>
      <c r="O129">
        <f>ABS(L129-FONO!$C$34)</f>
        <v>2.4270112920458518</v>
      </c>
      <c r="P129">
        <f t="shared" si="2"/>
        <v>12.3</v>
      </c>
    </row>
    <row r="130" spans="10:16">
      <c r="J130" s="5"/>
      <c r="L130">
        <f>FONO!M130</f>
        <v>-1.1144480000000001</v>
      </c>
      <c r="M130">
        <f>FONO!N130</f>
        <v>12.4</v>
      </c>
      <c r="O130">
        <f>ABS(L130-FONO!$C$34)</f>
        <v>2.4290894830458516</v>
      </c>
      <c r="P130">
        <f t="shared" si="2"/>
        <v>12.4</v>
      </c>
    </row>
    <row r="131" spans="10:16">
      <c r="J131" s="5"/>
      <c r="L131">
        <f>FONO!M131</f>
        <v>-1.1144480000000001</v>
      </c>
      <c r="M131">
        <f>FONO!N131</f>
        <v>12.5</v>
      </c>
      <c r="O131">
        <f>ABS(L131-FONO!$C$34)</f>
        <v>2.4290894830458516</v>
      </c>
      <c r="P131">
        <f t="shared" si="2"/>
        <v>12.5</v>
      </c>
    </row>
    <row r="132" spans="10:16">
      <c r="J132" s="5"/>
      <c r="L132">
        <f>FONO!M132</f>
        <v>-1.1141100559999999</v>
      </c>
      <c r="M132">
        <f>FONO!N132</f>
        <v>12.6</v>
      </c>
      <c r="O132">
        <f>ABS(L132-FONO!$C$34)</f>
        <v>2.429427427045852</v>
      </c>
      <c r="P132">
        <f t="shared" si="2"/>
        <v>12.6</v>
      </c>
    </row>
    <row r="133" spans="10:16">
      <c r="J133" s="5"/>
      <c r="L133">
        <f>FONO!M133</f>
        <v>-1.112768773</v>
      </c>
      <c r="M133">
        <f>FONO!N133</f>
        <v>12.7</v>
      </c>
      <c r="O133">
        <f>ABS(L133-FONO!$C$34)</f>
        <v>2.4307687100458519</v>
      </c>
      <c r="P133">
        <f t="shared" si="2"/>
        <v>12.7</v>
      </c>
    </row>
    <row r="134" spans="10:16">
      <c r="J134" s="5"/>
      <c r="L134">
        <f>FONO!M134</f>
        <v>-1.106444416</v>
      </c>
      <c r="M134">
        <f>FONO!N134</f>
        <v>12.8</v>
      </c>
      <c r="O134">
        <f>ABS(L134-FONO!$C$34)</f>
        <v>2.4370930670458519</v>
      </c>
      <c r="P134">
        <f t="shared" si="2"/>
        <v>12.8</v>
      </c>
    </row>
    <row r="135" spans="10:16">
      <c r="J135" s="5"/>
      <c r="L135">
        <f>FONO!M135</f>
        <v>-1.100990007</v>
      </c>
      <c r="M135">
        <f>FONO!N135</f>
        <v>12.9</v>
      </c>
      <c r="O135">
        <f>ABS(L135-FONO!$C$34)</f>
        <v>2.4425474760458519</v>
      </c>
      <c r="P135">
        <f t="shared" ref="P135:P198" si="3">M135</f>
        <v>12.9</v>
      </c>
    </row>
    <row r="136" spans="10:16">
      <c r="J136" s="5"/>
      <c r="L136">
        <f>FONO!M136</f>
        <v>-1.09977261</v>
      </c>
      <c r="M136">
        <f>FONO!N136</f>
        <v>13</v>
      </c>
      <c r="O136">
        <f>ABS(L136-FONO!$C$34)</f>
        <v>2.4437648730458519</v>
      </c>
      <c r="P136">
        <f t="shared" si="3"/>
        <v>13</v>
      </c>
    </row>
    <row r="137" spans="10:16">
      <c r="J137" s="5"/>
      <c r="L137">
        <f>FONO!M137</f>
        <v>-1.095443409</v>
      </c>
      <c r="M137">
        <f>FONO!N137</f>
        <v>13.1</v>
      </c>
      <c r="O137">
        <f>ABS(L137-FONO!$C$34)</f>
        <v>2.4480940740458519</v>
      </c>
      <c r="P137">
        <f t="shared" si="3"/>
        <v>13.1</v>
      </c>
    </row>
    <row r="138" spans="10:16">
      <c r="J138" s="5"/>
      <c r="L138">
        <f>FONO!M138</f>
        <v>-1.0909335520000001</v>
      </c>
      <c r="M138">
        <f>FONO!N138</f>
        <v>13.2</v>
      </c>
      <c r="O138">
        <f>ABS(L138-FONO!$C$34)</f>
        <v>2.4526039310458518</v>
      </c>
      <c r="P138">
        <f t="shared" si="3"/>
        <v>13.2</v>
      </c>
    </row>
    <row r="139" spans="10:16">
      <c r="J139" s="5"/>
      <c r="L139">
        <f>FONO!M139</f>
        <v>-1.0863393509999999</v>
      </c>
      <c r="M139">
        <f>FONO!N139</f>
        <v>13.3</v>
      </c>
      <c r="O139">
        <f>ABS(L139-FONO!$C$34)</f>
        <v>2.457198132045852</v>
      </c>
      <c r="P139">
        <f t="shared" si="3"/>
        <v>13.3</v>
      </c>
    </row>
    <row r="140" spans="10:16">
      <c r="J140" s="5"/>
      <c r="L140">
        <f>FONO!M140</f>
        <v>-1.082516</v>
      </c>
      <c r="M140">
        <f>FONO!N140</f>
        <v>13.4</v>
      </c>
      <c r="O140">
        <f>ABS(L140-FONO!$C$34)</f>
        <v>2.4610214830458519</v>
      </c>
      <c r="P140">
        <f t="shared" si="3"/>
        <v>13.4</v>
      </c>
    </row>
    <row r="141" spans="10:16">
      <c r="J141" s="5"/>
      <c r="L141">
        <f>FONO!M141</f>
        <v>-1.0810219999999999</v>
      </c>
      <c r="M141">
        <f>FONO!N141</f>
        <v>13.5</v>
      </c>
      <c r="O141">
        <f>ABS(L141-FONO!$C$34)</f>
        <v>2.462515483045852</v>
      </c>
      <c r="P141">
        <f t="shared" si="3"/>
        <v>13.5</v>
      </c>
    </row>
    <row r="142" spans="10:16">
      <c r="J142" s="5"/>
      <c r="L142">
        <f>FONO!M142</f>
        <v>-1.078593168</v>
      </c>
      <c r="M142">
        <f>FONO!N142</f>
        <v>13.6</v>
      </c>
      <c r="O142">
        <f>ABS(L142-FONO!$C$34)</f>
        <v>2.4649443150458517</v>
      </c>
      <c r="P142">
        <f t="shared" si="3"/>
        <v>13.6</v>
      </c>
    </row>
    <row r="143" spans="10:16">
      <c r="J143" s="5"/>
      <c r="L143">
        <f>FONO!M143</f>
        <v>-1.0680717630000001</v>
      </c>
      <c r="M143">
        <f>FONO!N143</f>
        <v>13.7</v>
      </c>
      <c r="O143">
        <f>ABS(L143-FONO!$C$34)</f>
        <v>2.4754657200458521</v>
      </c>
      <c r="P143">
        <f t="shared" si="3"/>
        <v>13.7</v>
      </c>
    </row>
    <row r="144" spans="10:16">
      <c r="J144" s="5"/>
      <c r="L144">
        <f>FONO!M144</f>
        <v>-1.0669047279999999</v>
      </c>
      <c r="M144">
        <f>FONO!N144</f>
        <v>13.8</v>
      </c>
      <c r="O144">
        <f>ABS(L144-FONO!$C$34)</f>
        <v>2.476632755045852</v>
      </c>
      <c r="P144">
        <f t="shared" si="3"/>
        <v>13.8</v>
      </c>
    </row>
    <row r="145" spans="10:16">
      <c r="J145" s="5"/>
      <c r="L145">
        <f>FONO!M145</f>
        <v>-1.0663320000000001</v>
      </c>
      <c r="M145">
        <f>FONO!N145</f>
        <v>13.9</v>
      </c>
      <c r="O145">
        <f>ABS(L145-FONO!$C$34)</f>
        <v>2.4772054830458519</v>
      </c>
      <c r="P145">
        <f t="shared" si="3"/>
        <v>13.9</v>
      </c>
    </row>
    <row r="146" spans="10:16">
      <c r="J146" s="5"/>
      <c r="L146">
        <f>FONO!M146</f>
        <v>-1.0589697</v>
      </c>
      <c r="M146">
        <f>FONO!N146</f>
        <v>14</v>
      </c>
      <c r="O146">
        <f>ABS(L146-FONO!$C$34)</f>
        <v>2.4845677830458519</v>
      </c>
      <c r="P146">
        <f t="shared" si="3"/>
        <v>14</v>
      </c>
    </row>
    <row r="147" spans="10:16">
      <c r="J147" s="5"/>
      <c r="L147">
        <f>FONO!M147</f>
        <v>-1.054202028</v>
      </c>
      <c r="M147">
        <f>FONO!N147</f>
        <v>14.1</v>
      </c>
      <c r="O147">
        <f>ABS(L147-FONO!$C$34)</f>
        <v>2.4893354550458522</v>
      </c>
      <c r="P147">
        <f t="shared" si="3"/>
        <v>14.1</v>
      </c>
    </row>
    <row r="148" spans="10:16">
      <c r="J148" s="5"/>
      <c r="L148">
        <f>FONO!M148</f>
        <v>-1.0421589840000001</v>
      </c>
      <c r="M148">
        <f>FONO!N148</f>
        <v>14.2</v>
      </c>
      <c r="O148">
        <f>ABS(L148-FONO!$C$34)</f>
        <v>2.5013784990458516</v>
      </c>
      <c r="P148">
        <f t="shared" si="3"/>
        <v>14.2</v>
      </c>
    </row>
    <row r="149" spans="10:16">
      <c r="J149" s="5"/>
      <c r="L149">
        <f>FONO!M149</f>
        <v>-1.0362629459999999</v>
      </c>
      <c r="M149">
        <f>FONO!N149</f>
        <v>14.3</v>
      </c>
      <c r="O149">
        <f>ABS(L149-FONO!$C$34)</f>
        <v>2.507274537045852</v>
      </c>
      <c r="P149">
        <f t="shared" si="3"/>
        <v>14.3</v>
      </c>
    </row>
    <row r="150" spans="10:16">
      <c r="J150" s="5"/>
      <c r="L150">
        <f>FONO!M150</f>
        <v>-1.0328410880000001</v>
      </c>
      <c r="M150">
        <f>FONO!N150</f>
        <v>14.4</v>
      </c>
      <c r="O150">
        <f>ABS(L150-FONO!$C$34)</f>
        <v>2.5106963950458518</v>
      </c>
      <c r="P150">
        <f t="shared" si="3"/>
        <v>14.4</v>
      </c>
    </row>
    <row r="151" spans="10:16">
      <c r="J151" s="5"/>
      <c r="L151">
        <f>FONO!M151</f>
        <v>-1.021416965</v>
      </c>
      <c r="M151">
        <f>FONO!N151</f>
        <v>14.5</v>
      </c>
      <c r="O151">
        <f>ABS(L151-FONO!$C$34)</f>
        <v>2.5221205180458517</v>
      </c>
      <c r="P151">
        <f t="shared" si="3"/>
        <v>14.5</v>
      </c>
    </row>
    <row r="152" spans="10:16">
      <c r="J152" s="5"/>
      <c r="L152">
        <f>FONO!M152</f>
        <v>-1.0204150000000001</v>
      </c>
      <c r="M152">
        <f>FONO!N152</f>
        <v>14.6</v>
      </c>
      <c r="O152">
        <f>ABS(L152-FONO!$C$34)</f>
        <v>2.5231224830458521</v>
      </c>
      <c r="P152">
        <f t="shared" si="3"/>
        <v>14.6</v>
      </c>
    </row>
    <row r="153" spans="10:16">
      <c r="J153" s="5"/>
      <c r="L153">
        <f>FONO!M153</f>
        <v>-1.0199557589999999</v>
      </c>
      <c r="M153">
        <f>FONO!N153</f>
        <v>14.7</v>
      </c>
      <c r="O153">
        <f>ABS(L153-FONO!$C$34)</f>
        <v>2.5235817240458518</v>
      </c>
      <c r="P153">
        <f t="shared" si="3"/>
        <v>14.7</v>
      </c>
    </row>
    <row r="154" spans="10:16">
      <c r="J154" s="5"/>
      <c r="L154">
        <f>FONO!M154</f>
        <v>-1.015665</v>
      </c>
      <c r="M154">
        <f>FONO!N154</f>
        <v>14.8</v>
      </c>
      <c r="O154">
        <f>ABS(L154-FONO!$C$34)</f>
        <v>2.5278724830458517</v>
      </c>
      <c r="P154">
        <f t="shared" si="3"/>
        <v>14.8</v>
      </c>
    </row>
    <row r="155" spans="10:16">
      <c r="J155" s="5"/>
      <c r="L155">
        <f>FONO!M155</f>
        <v>-1.0152359529999999</v>
      </c>
      <c r="M155">
        <f>FONO!N155</f>
        <v>14.9</v>
      </c>
      <c r="O155">
        <f>ABS(L155-FONO!$C$34)</f>
        <v>2.528301530045852</v>
      </c>
      <c r="P155">
        <f t="shared" si="3"/>
        <v>14.9</v>
      </c>
    </row>
    <row r="156" spans="10:16">
      <c r="J156" s="5"/>
      <c r="L156">
        <f>FONO!M156</f>
        <v>-1.0129204000000001</v>
      </c>
      <c r="M156">
        <f>FONO!N156</f>
        <v>15</v>
      </c>
      <c r="O156">
        <f>ABS(L156-FONO!$C$34)</f>
        <v>2.5306170830458519</v>
      </c>
      <c r="P156">
        <f t="shared" si="3"/>
        <v>15</v>
      </c>
    </row>
    <row r="157" spans="10:16">
      <c r="J157" s="5"/>
      <c r="L157">
        <f>FONO!M157</f>
        <v>-1.007738483</v>
      </c>
      <c r="M157">
        <f>FONO!N157</f>
        <v>15.1</v>
      </c>
      <c r="O157">
        <f>ABS(L157-FONO!$C$34)</f>
        <v>2.5357990000458521</v>
      </c>
      <c r="P157">
        <f t="shared" si="3"/>
        <v>15.1</v>
      </c>
    </row>
    <row r="158" spans="10:16">
      <c r="J158" s="5"/>
      <c r="L158">
        <f>FONO!M158</f>
        <v>-1.000762728</v>
      </c>
      <c r="M158">
        <f>FONO!N158</f>
        <v>15.2</v>
      </c>
      <c r="O158">
        <f>ABS(L158-FONO!$C$34)</f>
        <v>2.5427747550458522</v>
      </c>
      <c r="P158">
        <f t="shared" si="3"/>
        <v>15.2</v>
      </c>
    </row>
    <row r="159" spans="10:16">
      <c r="J159" s="5"/>
      <c r="L159">
        <f>FONO!M159</f>
        <v>-0.99848401499999995</v>
      </c>
      <c r="M159">
        <f>FONO!N159</f>
        <v>15.3</v>
      </c>
      <c r="O159">
        <f>ABS(L159-FONO!$C$34)</f>
        <v>2.5450534680458521</v>
      </c>
      <c r="P159">
        <f t="shared" si="3"/>
        <v>15.3</v>
      </c>
    </row>
    <row r="160" spans="10:16">
      <c r="J160" s="5"/>
      <c r="L160">
        <f>FONO!M160</f>
        <v>-0.98808478799999999</v>
      </c>
      <c r="M160">
        <f>FONO!N160</f>
        <v>15.4</v>
      </c>
      <c r="O160">
        <f>ABS(L160-FONO!$C$34)</f>
        <v>2.5554526950458518</v>
      </c>
      <c r="P160">
        <f t="shared" si="3"/>
        <v>15.4</v>
      </c>
    </row>
    <row r="161" spans="10:16">
      <c r="J161" s="5"/>
      <c r="L161">
        <f>FONO!M161</f>
        <v>-0.98656949000000005</v>
      </c>
      <c r="M161">
        <f>FONO!N161</f>
        <v>15.5</v>
      </c>
      <c r="O161">
        <f>ABS(L161-FONO!$C$34)</f>
        <v>2.556967993045852</v>
      </c>
      <c r="P161">
        <f t="shared" si="3"/>
        <v>15.5</v>
      </c>
    </row>
    <row r="162" spans="10:16">
      <c r="J162" s="5"/>
      <c r="L162">
        <f>FONO!M162</f>
        <v>-0.98373299999999997</v>
      </c>
      <c r="M162">
        <f>FONO!N162</f>
        <v>15.6</v>
      </c>
      <c r="O162">
        <f>ABS(L162-FONO!$C$34)</f>
        <v>2.559804483045852</v>
      </c>
      <c r="P162">
        <f t="shared" si="3"/>
        <v>15.6</v>
      </c>
    </row>
    <row r="163" spans="10:16">
      <c r="J163" s="5"/>
      <c r="L163">
        <f>FONO!M163</f>
        <v>-0.97940264700000002</v>
      </c>
      <c r="M163">
        <f>FONO!N163</f>
        <v>15.7</v>
      </c>
      <c r="O163">
        <f>ABS(L163-FONO!$C$34)</f>
        <v>2.5641348360458518</v>
      </c>
      <c r="P163">
        <f t="shared" si="3"/>
        <v>15.7</v>
      </c>
    </row>
    <row r="164" spans="10:16">
      <c r="J164" s="5"/>
      <c r="L164">
        <f>FONO!M164</f>
        <v>-0.97512900000000002</v>
      </c>
      <c r="M164">
        <f>FONO!N164</f>
        <v>15.8</v>
      </c>
      <c r="O164">
        <f>ABS(L164-FONO!$C$34)</f>
        <v>2.568408483045852</v>
      </c>
      <c r="P164">
        <f t="shared" si="3"/>
        <v>15.8</v>
      </c>
    </row>
    <row r="165" spans="10:16">
      <c r="J165" s="5"/>
      <c r="L165">
        <f>FONO!M165</f>
        <v>-0.97354733000000004</v>
      </c>
      <c r="M165">
        <f>FONO!N165</f>
        <v>15.9</v>
      </c>
      <c r="O165">
        <f>ABS(L165-FONO!$C$34)</f>
        <v>2.5699901530458518</v>
      </c>
      <c r="P165">
        <f t="shared" si="3"/>
        <v>15.9</v>
      </c>
    </row>
    <row r="166" spans="10:16">
      <c r="J166" s="5"/>
      <c r="L166">
        <f>FONO!M166</f>
        <v>-0.97235899999999997</v>
      </c>
      <c r="M166">
        <f>FONO!N166</f>
        <v>16</v>
      </c>
      <c r="O166">
        <f>ABS(L166-FONO!$C$34)</f>
        <v>2.5711784830458519</v>
      </c>
      <c r="P166">
        <f t="shared" si="3"/>
        <v>16</v>
      </c>
    </row>
    <row r="167" spans="10:16">
      <c r="J167" s="5"/>
      <c r="L167">
        <f>FONO!M167</f>
        <v>-0.97154256400000005</v>
      </c>
      <c r="M167">
        <f>FONO!N167</f>
        <v>16.100000000000001</v>
      </c>
      <c r="O167">
        <f>ABS(L167-FONO!$C$34)</f>
        <v>2.571994919045852</v>
      </c>
      <c r="P167">
        <f t="shared" si="3"/>
        <v>16.100000000000001</v>
      </c>
    </row>
    <row r="168" spans="10:16">
      <c r="J168" s="5"/>
      <c r="L168">
        <f>FONO!M168</f>
        <v>-0.97054179600000001</v>
      </c>
      <c r="M168">
        <f>FONO!N168</f>
        <v>16.2</v>
      </c>
      <c r="O168">
        <f>ABS(L168-FONO!$C$34)</f>
        <v>2.5729956870458519</v>
      </c>
      <c r="P168">
        <f t="shared" si="3"/>
        <v>16.2</v>
      </c>
    </row>
    <row r="169" spans="10:16">
      <c r="J169" s="5"/>
      <c r="L169">
        <f>FONO!M169</f>
        <v>-0.96837549300000003</v>
      </c>
      <c r="M169">
        <f>FONO!N169</f>
        <v>16.3</v>
      </c>
      <c r="O169">
        <f>ABS(L169-FONO!$C$34)</f>
        <v>2.575161990045852</v>
      </c>
      <c r="P169">
        <f t="shared" si="3"/>
        <v>16.3</v>
      </c>
    </row>
    <row r="170" spans="10:16">
      <c r="J170" s="5"/>
      <c r="L170">
        <f>FONO!M170</f>
        <v>-0.96625591200000005</v>
      </c>
      <c r="M170">
        <f>FONO!N170</f>
        <v>16.399999999999999</v>
      </c>
      <c r="O170">
        <f>ABS(L170-FONO!$C$34)</f>
        <v>2.5772815710458516</v>
      </c>
      <c r="P170">
        <f t="shared" si="3"/>
        <v>16.399999999999999</v>
      </c>
    </row>
    <row r="171" spans="10:16">
      <c r="J171" s="5"/>
      <c r="L171">
        <f>FONO!M171</f>
        <v>-0.96446826500000005</v>
      </c>
      <c r="M171">
        <f>FONO!N171</f>
        <v>16.5</v>
      </c>
      <c r="O171">
        <f>ABS(L171-FONO!$C$34)</f>
        <v>2.5790692180458521</v>
      </c>
      <c r="P171">
        <f t="shared" si="3"/>
        <v>16.5</v>
      </c>
    </row>
    <row r="172" spans="10:16">
      <c r="J172" s="5"/>
      <c r="L172">
        <f>FONO!M172</f>
        <v>-0.96129827199999995</v>
      </c>
      <c r="M172">
        <f>FONO!N172</f>
        <v>16.600000000000001</v>
      </c>
      <c r="O172">
        <f>ABS(L172-FONO!$C$34)</f>
        <v>2.5822392110458519</v>
      </c>
      <c r="P172">
        <f t="shared" si="3"/>
        <v>16.600000000000001</v>
      </c>
    </row>
    <row r="173" spans="10:16">
      <c r="J173" s="5"/>
      <c r="L173">
        <f>FONO!M173</f>
        <v>-0.95763758499999996</v>
      </c>
      <c r="M173">
        <f>FONO!N173</f>
        <v>16.7</v>
      </c>
      <c r="O173">
        <f>ABS(L173-FONO!$C$34)</f>
        <v>2.5858998980458519</v>
      </c>
      <c r="P173">
        <f t="shared" si="3"/>
        <v>16.7</v>
      </c>
    </row>
    <row r="174" spans="10:16">
      <c r="J174" s="5"/>
      <c r="L174">
        <f>FONO!M174</f>
        <v>-0.95625400000000005</v>
      </c>
      <c r="M174">
        <f>FONO!N174</f>
        <v>16.8</v>
      </c>
      <c r="O174">
        <f>ABS(L174-FONO!$C$34)</f>
        <v>2.587283483045852</v>
      </c>
      <c r="P174">
        <f t="shared" si="3"/>
        <v>16.8</v>
      </c>
    </row>
    <row r="175" spans="10:16">
      <c r="J175" s="5"/>
      <c r="L175">
        <f>FONO!M175</f>
        <v>-0.95581399300000003</v>
      </c>
      <c r="M175">
        <f>FONO!N175</f>
        <v>16.899999999999999</v>
      </c>
      <c r="O175">
        <f>ABS(L175-FONO!$C$34)</f>
        <v>2.5877234900458519</v>
      </c>
      <c r="P175">
        <f t="shared" si="3"/>
        <v>16.899999999999999</v>
      </c>
    </row>
    <row r="176" spans="10:16">
      <c r="J176" s="5"/>
      <c r="L176">
        <f>FONO!M176</f>
        <v>-0.954789</v>
      </c>
      <c r="M176">
        <f>FONO!N176</f>
        <v>17</v>
      </c>
      <c r="O176">
        <f>ABS(L176-FONO!$C$34)</f>
        <v>2.588748483045852</v>
      </c>
      <c r="P176">
        <f t="shared" si="3"/>
        <v>17</v>
      </c>
    </row>
    <row r="177" spans="10:16">
      <c r="J177" s="5"/>
      <c r="L177">
        <f>FONO!M177</f>
        <v>-0.953295</v>
      </c>
      <c r="M177">
        <f>FONO!N177</f>
        <v>17.100000000000001</v>
      </c>
      <c r="O177">
        <f>ABS(L177-FONO!$C$34)</f>
        <v>2.5902424830458521</v>
      </c>
      <c r="P177">
        <f t="shared" si="3"/>
        <v>17.100000000000001</v>
      </c>
    </row>
    <row r="178" spans="10:16">
      <c r="J178" s="5"/>
      <c r="L178">
        <f>FONO!M178</f>
        <v>-0.94904986000000002</v>
      </c>
      <c r="M178">
        <f>FONO!N178</f>
        <v>17.2</v>
      </c>
      <c r="O178">
        <f>ABS(L178-FONO!$C$34)</f>
        <v>2.5944876230458518</v>
      </c>
      <c r="P178">
        <f t="shared" si="3"/>
        <v>17.2</v>
      </c>
    </row>
    <row r="179" spans="10:16">
      <c r="J179" s="5"/>
      <c r="L179">
        <f>FONO!M179</f>
        <v>-0.94464883399999999</v>
      </c>
      <c r="M179">
        <f>FONO!N179</f>
        <v>17.3</v>
      </c>
      <c r="O179">
        <f>ABS(L179-FONO!$C$34)</f>
        <v>2.5988886490458518</v>
      </c>
      <c r="P179">
        <f t="shared" si="3"/>
        <v>17.3</v>
      </c>
    </row>
    <row r="180" spans="10:16">
      <c r="J180" s="5"/>
      <c r="L180">
        <f>FONO!M180</f>
        <v>-0.94338887800000004</v>
      </c>
      <c r="M180">
        <f>FONO!N180</f>
        <v>17.399999999999999</v>
      </c>
      <c r="O180">
        <f>ABS(L180-FONO!$C$34)</f>
        <v>2.600148605045852</v>
      </c>
      <c r="P180">
        <f t="shared" si="3"/>
        <v>17.399999999999999</v>
      </c>
    </row>
    <row r="181" spans="10:16">
      <c r="J181" s="5"/>
      <c r="L181">
        <f>FONO!M181</f>
        <v>-0.94285260000000004</v>
      </c>
      <c r="M181">
        <f>FONO!N181</f>
        <v>17.5</v>
      </c>
      <c r="O181">
        <f>ABS(L181-FONO!$C$34)</f>
        <v>2.6006848830458518</v>
      </c>
      <c r="P181">
        <f t="shared" si="3"/>
        <v>17.5</v>
      </c>
    </row>
    <row r="182" spans="10:16">
      <c r="J182" s="5"/>
      <c r="L182">
        <f>FONO!M182</f>
        <v>-0.93860500000000002</v>
      </c>
      <c r="M182">
        <f>FONO!N182</f>
        <v>17.600000000000001</v>
      </c>
      <c r="O182">
        <f>ABS(L182-FONO!$C$34)</f>
        <v>2.604932483045852</v>
      </c>
      <c r="P182">
        <f t="shared" si="3"/>
        <v>17.600000000000001</v>
      </c>
    </row>
    <row r="183" spans="10:16">
      <c r="J183" s="5"/>
      <c r="L183">
        <f>FONO!M183</f>
        <v>-0.92619826000000005</v>
      </c>
      <c r="M183">
        <f>FONO!N183</f>
        <v>17.7</v>
      </c>
      <c r="O183">
        <f>ABS(L183-FONO!$C$34)</f>
        <v>2.6173392230458519</v>
      </c>
      <c r="P183">
        <f t="shared" si="3"/>
        <v>17.7</v>
      </c>
    </row>
    <row r="184" spans="10:16">
      <c r="J184" s="5"/>
      <c r="L184">
        <f>FONO!M184</f>
        <v>-0.92357546599999996</v>
      </c>
      <c r="M184">
        <f>FONO!N184</f>
        <v>17.8</v>
      </c>
      <c r="O184">
        <f>ABS(L184-FONO!$C$34)</f>
        <v>2.619962017045852</v>
      </c>
      <c r="P184">
        <f t="shared" si="3"/>
        <v>17.8</v>
      </c>
    </row>
    <row r="185" spans="10:16">
      <c r="J185" s="5"/>
      <c r="L185">
        <f>FONO!M185</f>
        <v>-0.92264968199999997</v>
      </c>
      <c r="M185">
        <f>FONO!N185</f>
        <v>17.899999999999999</v>
      </c>
      <c r="O185">
        <f>ABS(L185-FONO!$C$34)</f>
        <v>2.6208878010458521</v>
      </c>
      <c r="P185">
        <f t="shared" si="3"/>
        <v>17.899999999999999</v>
      </c>
    </row>
    <row r="186" spans="10:16">
      <c r="J186" s="5"/>
      <c r="L186">
        <f>FONO!M186</f>
        <v>-0.92147559999999995</v>
      </c>
      <c r="M186">
        <f>FONO!N186</f>
        <v>18</v>
      </c>
      <c r="O186">
        <f>ABS(L186-FONO!$C$34)</f>
        <v>2.622061883045852</v>
      </c>
      <c r="P186">
        <f t="shared" si="3"/>
        <v>18</v>
      </c>
    </row>
    <row r="187" spans="10:16">
      <c r="J187" s="5"/>
      <c r="L187">
        <f>FONO!M187</f>
        <v>-0.91697441599999996</v>
      </c>
      <c r="M187">
        <f>FONO!N187</f>
        <v>18.100000000000001</v>
      </c>
      <c r="O187">
        <f>ABS(L187-FONO!$C$34)</f>
        <v>2.626563067045852</v>
      </c>
      <c r="P187">
        <f t="shared" si="3"/>
        <v>18.100000000000001</v>
      </c>
    </row>
    <row r="188" spans="10:16">
      <c r="J188" s="5"/>
      <c r="L188">
        <f>FONO!M188</f>
        <v>-0.91559150600000005</v>
      </c>
      <c r="M188">
        <f>FONO!N188</f>
        <v>18.2</v>
      </c>
      <c r="O188">
        <f>ABS(L188-FONO!$C$34)</f>
        <v>2.6279459770458518</v>
      </c>
      <c r="P188">
        <f t="shared" si="3"/>
        <v>18.2</v>
      </c>
    </row>
    <row r="189" spans="10:16">
      <c r="J189" s="5"/>
      <c r="L189">
        <f>FONO!M189</f>
        <v>-0.91079323899999998</v>
      </c>
      <c r="M189">
        <f>FONO!N189</f>
        <v>18.3</v>
      </c>
      <c r="O189">
        <f>ABS(L189-FONO!$C$34)</f>
        <v>2.6327442440458517</v>
      </c>
      <c r="P189">
        <f t="shared" si="3"/>
        <v>18.3</v>
      </c>
    </row>
    <row r="190" spans="10:16">
      <c r="J190" s="5"/>
      <c r="L190">
        <f>FONO!M190</f>
        <v>-0.90629530400000002</v>
      </c>
      <c r="M190">
        <f>FONO!N190</f>
        <v>18.399999999999999</v>
      </c>
      <c r="O190">
        <f>ABS(L190-FONO!$C$34)</f>
        <v>2.637242179045852</v>
      </c>
      <c r="P190">
        <f t="shared" si="3"/>
        <v>18.399999999999999</v>
      </c>
    </row>
    <row r="191" spans="10:16">
      <c r="J191" s="5"/>
      <c r="L191">
        <f>FONO!M191</f>
        <v>-0.90425409000000001</v>
      </c>
      <c r="M191">
        <f>FONO!N191</f>
        <v>18.5</v>
      </c>
      <c r="O191">
        <f>ABS(L191-FONO!$C$34)</f>
        <v>2.6392833930458517</v>
      </c>
      <c r="P191">
        <f t="shared" si="3"/>
        <v>18.5</v>
      </c>
    </row>
    <row r="192" spans="10:16">
      <c r="J192" s="5"/>
      <c r="L192">
        <f>FONO!M192</f>
        <v>-0.89641382000000003</v>
      </c>
      <c r="M192">
        <f>FONO!N192</f>
        <v>18.600000000000001</v>
      </c>
      <c r="O192">
        <f>ABS(L192-FONO!$C$34)</f>
        <v>2.6471236630458517</v>
      </c>
      <c r="P192">
        <f t="shared" si="3"/>
        <v>18.600000000000001</v>
      </c>
    </row>
    <row r="193" spans="10:16">
      <c r="J193" s="5"/>
      <c r="L193">
        <f>FONO!M193</f>
        <v>-0.89395034200000001</v>
      </c>
      <c r="M193">
        <f>FONO!N193</f>
        <v>18.7</v>
      </c>
      <c r="O193">
        <f>ABS(L193-FONO!$C$34)</f>
        <v>2.6495871410458518</v>
      </c>
      <c r="P193">
        <f t="shared" si="3"/>
        <v>18.7</v>
      </c>
    </row>
    <row r="194" spans="10:16">
      <c r="J194" s="5"/>
      <c r="L194">
        <f>FONO!M194</f>
        <v>-0.89203593999999997</v>
      </c>
      <c r="M194">
        <f>FONO!N194</f>
        <v>18.8</v>
      </c>
      <c r="O194">
        <f>ABS(L194-FONO!$C$34)</f>
        <v>2.6515015430458519</v>
      </c>
      <c r="P194">
        <f t="shared" si="3"/>
        <v>18.8</v>
      </c>
    </row>
    <row r="195" spans="10:16">
      <c r="J195" s="5"/>
      <c r="L195">
        <f>FONO!M195</f>
        <v>-0.889889084</v>
      </c>
      <c r="M195">
        <f>FONO!N195</f>
        <v>18.899999999999999</v>
      </c>
      <c r="O195">
        <f>ABS(L195-FONO!$C$34)</f>
        <v>2.6536483990458519</v>
      </c>
      <c r="P195">
        <f t="shared" si="3"/>
        <v>18.899999999999999</v>
      </c>
    </row>
    <row r="196" spans="10:16">
      <c r="J196" s="5"/>
      <c r="L196">
        <f>FONO!M196</f>
        <v>-0.88793699999999998</v>
      </c>
      <c r="M196">
        <f>FONO!N196</f>
        <v>19</v>
      </c>
      <c r="O196">
        <f>ABS(L196-FONO!$C$34)</f>
        <v>2.6556004830458519</v>
      </c>
      <c r="P196">
        <f t="shared" si="3"/>
        <v>19</v>
      </c>
    </row>
    <row r="197" spans="10:16">
      <c r="J197" s="5"/>
      <c r="L197">
        <f>FONO!M197</f>
        <v>-0.88793699999999998</v>
      </c>
      <c r="M197">
        <f>FONO!N197</f>
        <v>19.100000000000001</v>
      </c>
      <c r="O197">
        <f>ABS(L197-FONO!$C$34)</f>
        <v>2.6556004830458519</v>
      </c>
      <c r="P197">
        <f t="shared" si="3"/>
        <v>19.100000000000001</v>
      </c>
    </row>
    <row r="198" spans="10:16">
      <c r="J198" s="5"/>
      <c r="L198">
        <f>FONO!M198</f>
        <v>-0.88793699999999998</v>
      </c>
      <c r="M198">
        <f>FONO!N198</f>
        <v>19.2</v>
      </c>
      <c r="O198">
        <f>ABS(L198-FONO!$C$34)</f>
        <v>2.6556004830458519</v>
      </c>
      <c r="P198">
        <f t="shared" si="3"/>
        <v>19.2</v>
      </c>
    </row>
    <row r="199" spans="10:16">
      <c r="J199" s="5"/>
      <c r="L199">
        <f>FONO!M199</f>
        <v>-0.88793699999999998</v>
      </c>
      <c r="M199">
        <f>FONO!N199</f>
        <v>19.3</v>
      </c>
      <c r="O199">
        <f>ABS(L199-FONO!$C$34)</f>
        <v>2.6556004830458519</v>
      </c>
      <c r="P199">
        <f t="shared" ref="P199:P262" si="4">M199</f>
        <v>19.3</v>
      </c>
    </row>
    <row r="200" spans="10:16">
      <c r="J200" s="5"/>
      <c r="L200">
        <f>FONO!M200</f>
        <v>-0.88409159999999998</v>
      </c>
      <c r="M200">
        <f>FONO!N200</f>
        <v>19.399999999999999</v>
      </c>
      <c r="O200">
        <f>ABS(L200-FONO!$C$34)</f>
        <v>2.6594458830458518</v>
      </c>
      <c r="P200">
        <f t="shared" si="4"/>
        <v>19.399999999999999</v>
      </c>
    </row>
    <row r="201" spans="10:16">
      <c r="J201" s="5"/>
      <c r="L201">
        <f>FONO!M201</f>
        <v>-0.87959841500000002</v>
      </c>
      <c r="M201">
        <f>FONO!N201</f>
        <v>19.5</v>
      </c>
      <c r="O201">
        <f>ABS(L201-FONO!$C$34)</f>
        <v>2.6639390680458517</v>
      </c>
      <c r="P201">
        <f t="shared" si="4"/>
        <v>19.5</v>
      </c>
    </row>
    <row r="202" spans="10:16">
      <c r="J202" s="5"/>
      <c r="L202">
        <f>FONO!M202</f>
        <v>-0.87840253199999996</v>
      </c>
      <c r="M202">
        <f>FONO!N202</f>
        <v>19.600000000000001</v>
      </c>
      <c r="O202">
        <f>ABS(L202-FONO!$C$34)</f>
        <v>2.665134951045852</v>
      </c>
      <c r="P202">
        <f t="shared" si="4"/>
        <v>19.600000000000001</v>
      </c>
    </row>
    <row r="203" spans="10:16">
      <c r="J203" s="5"/>
      <c r="L203">
        <f>FONO!M203</f>
        <v>-0.87832600000000005</v>
      </c>
      <c r="M203">
        <f>FONO!N203</f>
        <v>19.7</v>
      </c>
      <c r="O203">
        <f>ABS(L203-FONO!$C$34)</f>
        <v>2.665211483045852</v>
      </c>
      <c r="P203">
        <f t="shared" si="4"/>
        <v>19.7</v>
      </c>
    </row>
    <row r="204" spans="10:16">
      <c r="J204" s="5"/>
      <c r="L204">
        <f>FONO!M204</f>
        <v>-0.87661924000000002</v>
      </c>
      <c r="M204">
        <f>FONO!N204</f>
        <v>19.8</v>
      </c>
      <c r="O204">
        <f>ABS(L204-FONO!$C$34)</f>
        <v>2.6669182430458518</v>
      </c>
      <c r="P204">
        <f t="shared" si="4"/>
        <v>19.8</v>
      </c>
    </row>
    <row r="205" spans="10:16">
      <c r="J205" s="5"/>
      <c r="L205">
        <f>FONO!M205</f>
        <v>-0.87431864400000003</v>
      </c>
      <c r="M205">
        <f>FONO!N205</f>
        <v>19.899999999999999</v>
      </c>
      <c r="O205">
        <f>ABS(L205-FONO!$C$34)</f>
        <v>2.6692188390458518</v>
      </c>
      <c r="P205">
        <f t="shared" si="4"/>
        <v>19.899999999999999</v>
      </c>
    </row>
    <row r="206" spans="10:16">
      <c r="J206" s="5"/>
      <c r="L206">
        <f>FONO!M206</f>
        <v>-0.87316499999999997</v>
      </c>
      <c r="M206">
        <f>FONO!N206</f>
        <v>20</v>
      </c>
      <c r="O206">
        <f>ABS(L206-FONO!$C$34)</f>
        <v>2.6703724830458517</v>
      </c>
      <c r="P206">
        <f t="shared" si="4"/>
        <v>20</v>
      </c>
    </row>
    <row r="207" spans="10:16">
      <c r="J207" s="5"/>
      <c r="L207">
        <f>FONO!M207</f>
        <v>-0.87278898900000002</v>
      </c>
      <c r="M207">
        <f>FONO!N207</f>
        <v>20.100000000000001</v>
      </c>
      <c r="O207">
        <f>ABS(L207-FONO!$C$34)</f>
        <v>2.6707484940458519</v>
      </c>
      <c r="P207">
        <f t="shared" si="4"/>
        <v>20.100000000000001</v>
      </c>
    </row>
    <row r="208" spans="10:16">
      <c r="J208" s="5"/>
      <c r="L208">
        <f>FONO!M208</f>
        <v>-0.87197100000000005</v>
      </c>
      <c r="M208">
        <f>FONO!N208</f>
        <v>20.2</v>
      </c>
      <c r="O208">
        <f>ABS(L208-FONO!$C$34)</f>
        <v>2.6715664830458516</v>
      </c>
      <c r="P208">
        <f t="shared" si="4"/>
        <v>20.2</v>
      </c>
    </row>
    <row r="209" spans="10:16">
      <c r="J209" s="5"/>
      <c r="L209">
        <f>FONO!M209</f>
        <v>-0.86673500000000003</v>
      </c>
      <c r="M209">
        <f>FONO!N209</f>
        <v>20.3</v>
      </c>
      <c r="O209">
        <f>ABS(L209-FONO!$C$34)</f>
        <v>2.6768024830458517</v>
      </c>
      <c r="P209">
        <f t="shared" si="4"/>
        <v>20.3</v>
      </c>
    </row>
    <row r="210" spans="10:16">
      <c r="J210" s="5"/>
      <c r="L210">
        <f>FONO!M210</f>
        <v>-0.86565002000000002</v>
      </c>
      <c r="M210">
        <f>FONO!N210</f>
        <v>20.399999999999999</v>
      </c>
      <c r="O210">
        <f>ABS(L210-FONO!$C$34)</f>
        <v>2.677887463045852</v>
      </c>
      <c r="P210">
        <f t="shared" si="4"/>
        <v>20.399999999999999</v>
      </c>
    </row>
    <row r="211" spans="10:16">
      <c r="J211" s="5"/>
      <c r="L211">
        <f>FONO!M211</f>
        <v>-0.85626751499999998</v>
      </c>
      <c r="M211">
        <f>FONO!N211</f>
        <v>20.5</v>
      </c>
      <c r="O211">
        <f>ABS(L211-FONO!$C$34)</f>
        <v>2.6872699680458521</v>
      </c>
      <c r="P211">
        <f t="shared" si="4"/>
        <v>20.5</v>
      </c>
    </row>
    <row r="212" spans="10:16">
      <c r="J212" s="5"/>
      <c r="L212">
        <f>FONO!M212</f>
        <v>-0.84632036399999999</v>
      </c>
      <c r="M212">
        <f>FONO!N212</f>
        <v>20.6</v>
      </c>
      <c r="O212">
        <f>ABS(L212-FONO!$C$34)</f>
        <v>2.697217119045852</v>
      </c>
      <c r="P212">
        <f t="shared" si="4"/>
        <v>20.6</v>
      </c>
    </row>
    <row r="213" spans="10:16">
      <c r="J213" s="5"/>
      <c r="L213">
        <f>FONO!M213</f>
        <v>-0.84311990599999997</v>
      </c>
      <c r="M213">
        <f>FONO!N213</f>
        <v>20.7</v>
      </c>
      <c r="O213">
        <f>ABS(L213-FONO!$C$34)</f>
        <v>2.7004175770458518</v>
      </c>
      <c r="P213">
        <f t="shared" si="4"/>
        <v>20.7</v>
      </c>
    </row>
    <row r="214" spans="10:16">
      <c r="J214" s="5"/>
      <c r="L214">
        <f>FONO!M214</f>
        <v>-0.84285872799999995</v>
      </c>
      <c r="M214">
        <f>FONO!N214</f>
        <v>20.8</v>
      </c>
      <c r="O214">
        <f>ABS(L214-FONO!$C$34)</f>
        <v>2.700678755045852</v>
      </c>
      <c r="P214">
        <f t="shared" si="4"/>
        <v>20.8</v>
      </c>
    </row>
    <row r="215" spans="10:16">
      <c r="J215" s="5"/>
      <c r="L215">
        <f>FONO!M215</f>
        <v>-0.83667304399999998</v>
      </c>
      <c r="M215">
        <f>FONO!N215</f>
        <v>20.9</v>
      </c>
      <c r="O215">
        <f>ABS(L215-FONO!$C$34)</f>
        <v>2.7068644390458521</v>
      </c>
      <c r="P215">
        <f t="shared" si="4"/>
        <v>20.9</v>
      </c>
    </row>
    <row r="216" spans="10:16">
      <c r="J216" s="5"/>
      <c r="L216">
        <f>FONO!M216</f>
        <v>-0.83076055000000004</v>
      </c>
      <c r="M216">
        <f>FONO!N216</f>
        <v>21</v>
      </c>
      <c r="O216">
        <f>ABS(L216-FONO!$C$34)</f>
        <v>2.712776933045852</v>
      </c>
      <c r="P216">
        <f t="shared" si="4"/>
        <v>21</v>
      </c>
    </row>
    <row r="217" spans="10:16">
      <c r="J217" s="5"/>
      <c r="L217">
        <f>FONO!M217</f>
        <v>-0.82850925399999997</v>
      </c>
      <c r="M217">
        <f>FONO!N217</f>
        <v>21.1</v>
      </c>
      <c r="O217">
        <f>ABS(L217-FONO!$C$34)</f>
        <v>2.7150282290458518</v>
      </c>
      <c r="P217">
        <f t="shared" si="4"/>
        <v>21.1</v>
      </c>
    </row>
    <row r="218" spans="10:16">
      <c r="J218" s="5"/>
      <c r="L218">
        <f>FONO!M218</f>
        <v>-0.82531669600000002</v>
      </c>
      <c r="M218">
        <f>FONO!N218</f>
        <v>21.2</v>
      </c>
      <c r="O218">
        <f>ABS(L218-FONO!$C$34)</f>
        <v>2.7182207870458521</v>
      </c>
      <c r="P218">
        <f t="shared" si="4"/>
        <v>21.2</v>
      </c>
    </row>
    <row r="219" spans="10:16">
      <c r="J219" s="5"/>
      <c r="L219">
        <f>FONO!M219</f>
        <v>-0.82418915400000003</v>
      </c>
      <c r="M219">
        <f>FONO!N219</f>
        <v>21.3</v>
      </c>
      <c r="O219">
        <f>ABS(L219-FONO!$C$34)</f>
        <v>2.719348329045852</v>
      </c>
      <c r="P219">
        <f t="shared" si="4"/>
        <v>21.3</v>
      </c>
    </row>
    <row r="220" spans="10:16">
      <c r="J220" s="5"/>
      <c r="L220">
        <f>FONO!M220</f>
        <v>-0.81666481199999996</v>
      </c>
      <c r="M220">
        <f>FONO!N220</f>
        <v>21.4</v>
      </c>
      <c r="O220">
        <f>ABS(L220-FONO!$C$34)</f>
        <v>2.726872671045852</v>
      </c>
      <c r="P220">
        <f t="shared" si="4"/>
        <v>21.4</v>
      </c>
    </row>
    <row r="221" spans="10:16">
      <c r="J221" s="5"/>
      <c r="L221">
        <f>FONO!M221</f>
        <v>-0.81470934500000003</v>
      </c>
      <c r="M221">
        <f>FONO!N221</f>
        <v>21.5</v>
      </c>
      <c r="O221">
        <f>ABS(L221-FONO!$C$34)</f>
        <v>2.7288281380458521</v>
      </c>
      <c r="P221">
        <f t="shared" si="4"/>
        <v>21.5</v>
      </c>
    </row>
    <row r="222" spans="10:16">
      <c r="J222" s="5"/>
      <c r="L222">
        <f>FONO!M222</f>
        <v>-0.81358809600000004</v>
      </c>
      <c r="M222">
        <f>FONO!N222</f>
        <v>21.6</v>
      </c>
      <c r="O222">
        <f>ABS(L222-FONO!$C$34)</f>
        <v>2.7299493870458518</v>
      </c>
      <c r="P222">
        <f t="shared" si="4"/>
        <v>21.6</v>
      </c>
    </row>
    <row r="223" spans="10:16">
      <c r="J223" s="5"/>
      <c r="L223">
        <f>FONO!M223</f>
        <v>-0.81269999999999998</v>
      </c>
      <c r="M223">
        <f>FONO!N223</f>
        <v>21.7</v>
      </c>
      <c r="O223">
        <f>ABS(L223-FONO!$C$34)</f>
        <v>2.7308374830458519</v>
      </c>
      <c r="P223">
        <f t="shared" si="4"/>
        <v>21.7</v>
      </c>
    </row>
    <row r="224" spans="10:16">
      <c r="J224" s="5"/>
      <c r="L224">
        <f>FONO!M224</f>
        <v>-0.80918893000000003</v>
      </c>
      <c r="M224">
        <f>FONO!N224</f>
        <v>21.8</v>
      </c>
      <c r="O224">
        <f>ABS(L224-FONO!$C$34)</f>
        <v>2.734348553045852</v>
      </c>
      <c r="P224">
        <f t="shared" si="4"/>
        <v>21.8</v>
      </c>
    </row>
    <row r="225" spans="10:16">
      <c r="J225" s="5"/>
      <c r="L225">
        <f>FONO!M225</f>
        <v>-0.802871</v>
      </c>
      <c r="M225">
        <f>FONO!N225</f>
        <v>21.9</v>
      </c>
      <c r="O225">
        <f>ABS(L225-FONO!$C$34)</f>
        <v>2.7406664830458518</v>
      </c>
      <c r="P225">
        <f t="shared" si="4"/>
        <v>21.9</v>
      </c>
    </row>
    <row r="226" spans="10:16">
      <c r="J226" s="5"/>
      <c r="L226">
        <f>FONO!M226</f>
        <v>-0.79849599999999998</v>
      </c>
      <c r="M226">
        <f>FONO!N226</f>
        <v>22</v>
      </c>
      <c r="O226">
        <f>ABS(L226-FONO!$C$34)</f>
        <v>2.7450414830458518</v>
      </c>
      <c r="P226">
        <f t="shared" si="4"/>
        <v>22</v>
      </c>
    </row>
    <row r="227" spans="10:16">
      <c r="J227" s="5"/>
      <c r="L227">
        <f>FONO!M227</f>
        <v>-0.79745500400000002</v>
      </c>
      <c r="M227">
        <f>FONO!N227</f>
        <v>22.1</v>
      </c>
      <c r="O227">
        <f>ABS(L227-FONO!$C$34)</f>
        <v>2.7460824790458518</v>
      </c>
      <c r="P227">
        <f t="shared" si="4"/>
        <v>22.1</v>
      </c>
    </row>
    <row r="228" spans="10:16">
      <c r="J228" s="5"/>
      <c r="L228">
        <f>FONO!M228</f>
        <v>-0.79673400000000005</v>
      </c>
      <c r="M228">
        <f>FONO!N228</f>
        <v>22.2</v>
      </c>
      <c r="O228">
        <f>ABS(L228-FONO!$C$34)</f>
        <v>2.7468034830458521</v>
      </c>
      <c r="P228">
        <f t="shared" si="4"/>
        <v>22.2</v>
      </c>
    </row>
    <row r="229" spans="10:16">
      <c r="J229" s="5"/>
      <c r="L229">
        <f>FONO!M229</f>
        <v>-0.79585702199999997</v>
      </c>
      <c r="M229">
        <f>FONO!N229</f>
        <v>22.3</v>
      </c>
      <c r="O229">
        <f>ABS(L229-FONO!$C$34)</f>
        <v>2.7476804610458521</v>
      </c>
      <c r="P229">
        <f t="shared" si="4"/>
        <v>22.3</v>
      </c>
    </row>
    <row r="230" spans="10:16">
      <c r="J230" s="5"/>
      <c r="L230">
        <f>FONO!M230</f>
        <v>-0.78514300000000004</v>
      </c>
      <c r="M230">
        <f>FONO!N230</f>
        <v>22.4</v>
      </c>
      <c r="O230">
        <f>ABS(L230-FONO!$C$34)</f>
        <v>2.7583944830458518</v>
      </c>
      <c r="P230">
        <f t="shared" si="4"/>
        <v>22.4</v>
      </c>
    </row>
    <row r="231" spans="10:16">
      <c r="J231" s="5"/>
      <c r="L231">
        <f>FONO!M231</f>
        <v>-0.78435865000000005</v>
      </c>
      <c r="M231">
        <f>FONO!N231</f>
        <v>22.5</v>
      </c>
      <c r="O231">
        <f>ABS(L231-FONO!$C$34)</f>
        <v>2.7591788330458518</v>
      </c>
      <c r="P231">
        <f t="shared" si="4"/>
        <v>22.5</v>
      </c>
    </row>
    <row r="232" spans="10:16">
      <c r="J232" s="5"/>
      <c r="L232">
        <f>FONO!M232</f>
        <v>-0.78338161399999995</v>
      </c>
      <c r="M232">
        <f>FONO!N232</f>
        <v>22.6</v>
      </c>
      <c r="O232">
        <f>ABS(L232-FONO!$C$34)</f>
        <v>2.7601558690458519</v>
      </c>
      <c r="P232">
        <f t="shared" si="4"/>
        <v>22.6</v>
      </c>
    </row>
    <row r="233" spans="10:16">
      <c r="J233" s="5"/>
      <c r="L233">
        <f>FONO!M233</f>
        <v>-0.78066706600000002</v>
      </c>
      <c r="M233">
        <f>FONO!N233</f>
        <v>22.7</v>
      </c>
      <c r="O233">
        <f>ABS(L233-FONO!$C$34)</f>
        <v>2.762870417045852</v>
      </c>
      <c r="P233">
        <f t="shared" si="4"/>
        <v>22.7</v>
      </c>
    </row>
    <row r="234" spans="10:16">
      <c r="J234" s="5"/>
      <c r="L234">
        <f>FONO!M234</f>
        <v>-0.78054999999999997</v>
      </c>
      <c r="M234">
        <f>FONO!N234</f>
        <v>22.8</v>
      </c>
      <c r="O234">
        <f>ABS(L234-FONO!$C$34)</f>
        <v>2.7629874830458521</v>
      </c>
      <c r="P234">
        <f t="shared" si="4"/>
        <v>22.8</v>
      </c>
    </row>
    <row r="235" spans="10:16">
      <c r="J235" s="5"/>
      <c r="L235">
        <f>FONO!M235</f>
        <v>-0.78003832399999995</v>
      </c>
      <c r="M235">
        <f>FONO!N235</f>
        <v>22.9</v>
      </c>
      <c r="O235">
        <f>ABS(L235-FONO!$C$34)</f>
        <v>2.763499159045852</v>
      </c>
      <c r="P235">
        <f t="shared" si="4"/>
        <v>22.9</v>
      </c>
    </row>
    <row r="236" spans="10:16">
      <c r="J236" s="5"/>
      <c r="L236">
        <f>FONO!M236</f>
        <v>-0.77657874000000005</v>
      </c>
      <c r="M236">
        <f>FONO!N236</f>
        <v>23</v>
      </c>
      <c r="O236">
        <f>ABS(L236-FONO!$C$34)</f>
        <v>2.7669587430458518</v>
      </c>
      <c r="P236">
        <f t="shared" si="4"/>
        <v>23</v>
      </c>
    </row>
    <row r="237" spans="10:16">
      <c r="J237" s="5"/>
      <c r="L237">
        <f>FONO!M237</f>
        <v>-0.77617599999999998</v>
      </c>
      <c r="M237">
        <f>FONO!N237</f>
        <v>23.1</v>
      </c>
      <c r="O237">
        <f>ABS(L237-FONO!$C$34)</f>
        <v>2.7673614830458519</v>
      </c>
      <c r="P237">
        <f t="shared" si="4"/>
        <v>23.1</v>
      </c>
    </row>
    <row r="238" spans="10:16">
      <c r="J238" s="5"/>
      <c r="L238">
        <f>FONO!M238</f>
        <v>-0.77194450400000003</v>
      </c>
      <c r="M238">
        <f>FONO!N238</f>
        <v>23.2</v>
      </c>
      <c r="O238">
        <f>ABS(L238-FONO!$C$34)</f>
        <v>2.771592979045852</v>
      </c>
      <c r="P238">
        <f t="shared" si="4"/>
        <v>23.2</v>
      </c>
    </row>
    <row r="239" spans="10:16">
      <c r="J239" s="5"/>
      <c r="L239">
        <f>FONO!M239</f>
        <v>-0.76717595500000002</v>
      </c>
      <c r="M239">
        <f>FONO!N239</f>
        <v>23.3</v>
      </c>
      <c r="O239">
        <f>ABS(L239-FONO!$C$34)</f>
        <v>2.776361528045852</v>
      </c>
      <c r="P239">
        <f t="shared" si="4"/>
        <v>23.3</v>
      </c>
    </row>
    <row r="240" spans="10:16">
      <c r="J240" s="5"/>
      <c r="L240">
        <f>FONO!M240</f>
        <v>-0.76326954800000002</v>
      </c>
      <c r="M240">
        <f>FONO!N240</f>
        <v>23.4</v>
      </c>
      <c r="O240">
        <f>ABS(L240-FONO!$C$34)</f>
        <v>2.7802679350458517</v>
      </c>
      <c r="P240">
        <f t="shared" si="4"/>
        <v>23.4</v>
      </c>
    </row>
    <row r="241" spans="10:16">
      <c r="J241" s="5"/>
      <c r="L241">
        <f>FONO!M241</f>
        <v>-0.76146992499999999</v>
      </c>
      <c r="M241">
        <f>FONO!N241</f>
        <v>23.5</v>
      </c>
      <c r="O241">
        <f>ABS(L241-FONO!$C$34)</f>
        <v>2.7820675580458518</v>
      </c>
      <c r="P241">
        <f t="shared" si="4"/>
        <v>23.5</v>
      </c>
    </row>
    <row r="242" spans="10:16">
      <c r="J242" s="5"/>
      <c r="L242">
        <f>FONO!M242</f>
        <v>-0.75798221200000004</v>
      </c>
      <c r="M242">
        <f>FONO!N242</f>
        <v>23.6</v>
      </c>
      <c r="O242">
        <f>ABS(L242-FONO!$C$34)</f>
        <v>2.785555271045852</v>
      </c>
      <c r="P242">
        <f t="shared" si="4"/>
        <v>23.6</v>
      </c>
    </row>
    <row r="243" spans="10:16">
      <c r="J243" s="5"/>
      <c r="L243">
        <f>FONO!M243</f>
        <v>-0.75430377800000004</v>
      </c>
      <c r="M243">
        <f>FONO!N243</f>
        <v>23.7</v>
      </c>
      <c r="O243">
        <f>ABS(L243-FONO!$C$34)</f>
        <v>2.7892337050458518</v>
      </c>
      <c r="P243">
        <f t="shared" si="4"/>
        <v>23.7</v>
      </c>
    </row>
    <row r="244" spans="10:16">
      <c r="J244" s="5"/>
      <c r="L244">
        <f>FONO!M244</f>
        <v>-0.75036512799999999</v>
      </c>
      <c r="M244">
        <f>FONO!N244</f>
        <v>23.8</v>
      </c>
      <c r="O244">
        <f>ABS(L244-FONO!$C$34)</f>
        <v>2.793172355045852</v>
      </c>
      <c r="P244">
        <f t="shared" si="4"/>
        <v>23.8</v>
      </c>
    </row>
    <row r="245" spans="10:16">
      <c r="J245" s="5"/>
      <c r="L245">
        <f>FONO!M245</f>
        <v>-0.748917061</v>
      </c>
      <c r="M245">
        <f>FONO!N245</f>
        <v>23.9</v>
      </c>
      <c r="O245">
        <f>ABS(L245-FONO!$C$34)</f>
        <v>2.7946204220458517</v>
      </c>
      <c r="P245">
        <f t="shared" si="4"/>
        <v>23.9</v>
      </c>
    </row>
    <row r="246" spans="10:16">
      <c r="J246" s="5"/>
      <c r="L246">
        <f>FONO!M246</f>
        <v>-0.74861800000000001</v>
      </c>
      <c r="M246">
        <f>FONO!N246</f>
        <v>24</v>
      </c>
      <c r="O246">
        <f>ABS(L246-FONO!$C$34)</f>
        <v>2.7949194830458519</v>
      </c>
      <c r="P246">
        <f t="shared" si="4"/>
        <v>24</v>
      </c>
    </row>
    <row r="247" spans="10:16">
      <c r="J247" s="5"/>
      <c r="L247">
        <f>FONO!M247</f>
        <v>-0.73282667400000001</v>
      </c>
      <c r="M247">
        <f>FONO!N247</f>
        <v>24.1</v>
      </c>
      <c r="O247">
        <f>ABS(L247-FONO!$C$34)</f>
        <v>2.8107108090458519</v>
      </c>
      <c r="P247">
        <f t="shared" si="4"/>
        <v>24.1</v>
      </c>
    </row>
    <row r="248" spans="10:16">
      <c r="J248" s="5"/>
      <c r="L248">
        <f>FONO!M248</f>
        <v>-0.73113397199999997</v>
      </c>
      <c r="M248">
        <f>FONO!N248</f>
        <v>24.2</v>
      </c>
      <c r="O248">
        <f>ABS(L248-FONO!$C$34)</f>
        <v>2.8124035110458521</v>
      </c>
      <c r="P248">
        <f t="shared" si="4"/>
        <v>24.2</v>
      </c>
    </row>
    <row r="249" spans="10:16">
      <c r="J249" s="5"/>
      <c r="L249">
        <f>FONO!M249</f>
        <v>-0.72474471500000004</v>
      </c>
      <c r="M249">
        <f>FONO!N249</f>
        <v>24.3</v>
      </c>
      <c r="O249">
        <f>ABS(L249-FONO!$C$34)</f>
        <v>2.818792768045852</v>
      </c>
      <c r="P249">
        <f t="shared" si="4"/>
        <v>24.3</v>
      </c>
    </row>
    <row r="250" spans="10:16">
      <c r="J250" s="5"/>
      <c r="L250">
        <f>FONO!M250</f>
        <v>-0.71929755200000001</v>
      </c>
      <c r="M250">
        <f>FONO!N250</f>
        <v>24.4</v>
      </c>
      <c r="O250">
        <f>ABS(L250-FONO!$C$34)</f>
        <v>2.8242399310458519</v>
      </c>
      <c r="P250">
        <f t="shared" si="4"/>
        <v>24.4</v>
      </c>
    </row>
    <row r="251" spans="10:16">
      <c r="J251" s="5"/>
      <c r="L251">
        <f>FONO!M251</f>
        <v>-0.71866699999999994</v>
      </c>
      <c r="M251">
        <f>FONO!N251</f>
        <v>24.5</v>
      </c>
      <c r="O251">
        <f>ABS(L251-FONO!$C$34)</f>
        <v>2.824870483045852</v>
      </c>
      <c r="P251">
        <f t="shared" si="4"/>
        <v>24.5</v>
      </c>
    </row>
    <row r="252" spans="10:16">
      <c r="J252" s="5"/>
      <c r="L252">
        <f>FONO!M252</f>
        <v>-0.71842746800000001</v>
      </c>
      <c r="M252">
        <f>FONO!N252</f>
        <v>24.6</v>
      </c>
      <c r="O252">
        <f>ABS(L252-FONO!$C$34)</f>
        <v>2.8251100150458521</v>
      </c>
      <c r="P252">
        <f t="shared" si="4"/>
        <v>24.6</v>
      </c>
    </row>
    <row r="253" spans="10:16">
      <c r="J253" s="5"/>
      <c r="L253">
        <f>FONO!M253</f>
        <v>-0.71829100000000001</v>
      </c>
      <c r="M253">
        <f>FONO!N253</f>
        <v>24.7</v>
      </c>
      <c r="O253">
        <f>ABS(L253-FONO!$C$34)</f>
        <v>2.8252464830458521</v>
      </c>
      <c r="P253">
        <f t="shared" si="4"/>
        <v>24.7</v>
      </c>
    </row>
    <row r="254" spans="10:16">
      <c r="J254" s="5"/>
      <c r="L254">
        <f>FONO!M254</f>
        <v>-0.71771387200000003</v>
      </c>
      <c r="M254">
        <f>FONO!N254</f>
        <v>24.8</v>
      </c>
      <c r="O254">
        <f>ABS(L254-FONO!$C$34)</f>
        <v>2.8258236110458519</v>
      </c>
      <c r="P254">
        <f t="shared" si="4"/>
        <v>24.8</v>
      </c>
    </row>
    <row r="255" spans="10:16">
      <c r="J255" s="5"/>
      <c r="L255">
        <f>FONO!M255</f>
        <v>-0.71569022500000001</v>
      </c>
      <c r="M255">
        <f>FONO!N255</f>
        <v>24.9</v>
      </c>
      <c r="O255">
        <f>ABS(L255-FONO!$C$34)</f>
        <v>2.827847258045852</v>
      </c>
      <c r="P255">
        <f t="shared" si="4"/>
        <v>24.9</v>
      </c>
    </row>
    <row r="256" spans="10:16">
      <c r="J256" s="5"/>
      <c r="L256">
        <f>FONO!M256</f>
        <v>-0.70582425000000004</v>
      </c>
      <c r="M256">
        <f>FONO!N256</f>
        <v>25</v>
      </c>
      <c r="O256">
        <f>ABS(L256-FONO!$C$34)</f>
        <v>2.8377132330458519</v>
      </c>
      <c r="P256">
        <f t="shared" si="4"/>
        <v>25</v>
      </c>
    </row>
    <row r="257" spans="10:16">
      <c r="J257" s="5"/>
      <c r="L257">
        <f>FONO!M257</f>
        <v>-0.70238625799999999</v>
      </c>
      <c r="M257">
        <f>FONO!N257</f>
        <v>25.1</v>
      </c>
      <c r="O257">
        <f>ABS(L257-FONO!$C$34)</f>
        <v>2.8411512250458522</v>
      </c>
      <c r="P257">
        <f t="shared" si="4"/>
        <v>25.1</v>
      </c>
    </row>
    <row r="258" spans="10:16">
      <c r="J258" s="5"/>
      <c r="L258">
        <f>FONO!M258</f>
        <v>-0.70197411200000004</v>
      </c>
      <c r="M258">
        <f>FONO!N258</f>
        <v>25.2</v>
      </c>
      <c r="O258">
        <f>ABS(L258-FONO!$C$34)</f>
        <v>2.8415633710458517</v>
      </c>
      <c r="P258">
        <f t="shared" si="4"/>
        <v>25.2</v>
      </c>
    </row>
    <row r="259" spans="10:16">
      <c r="J259" s="5"/>
      <c r="L259">
        <f>FONO!M259</f>
        <v>-0.70079477400000001</v>
      </c>
      <c r="M259">
        <f>FONO!N259</f>
        <v>25.3</v>
      </c>
      <c r="O259">
        <f>ABS(L259-FONO!$C$34)</f>
        <v>2.8427427090458517</v>
      </c>
      <c r="P259">
        <f t="shared" si="4"/>
        <v>25.3</v>
      </c>
    </row>
    <row r="260" spans="10:16">
      <c r="J260" s="5"/>
      <c r="L260">
        <f>FONO!M260</f>
        <v>-0.69795099999999999</v>
      </c>
      <c r="M260">
        <f>FONO!N260</f>
        <v>25.4</v>
      </c>
      <c r="O260">
        <f>ABS(L260-FONO!$C$34)</f>
        <v>2.8455864830458522</v>
      </c>
      <c r="P260">
        <f t="shared" si="4"/>
        <v>25.4</v>
      </c>
    </row>
    <row r="261" spans="10:16">
      <c r="J261" s="5"/>
      <c r="L261">
        <f>FONO!M261</f>
        <v>-0.695058705</v>
      </c>
      <c r="M261">
        <f>FONO!N261</f>
        <v>25.5</v>
      </c>
      <c r="O261">
        <f>ABS(L261-FONO!$C$34)</f>
        <v>2.8484787780458518</v>
      </c>
      <c r="P261">
        <f t="shared" si="4"/>
        <v>25.5</v>
      </c>
    </row>
    <row r="262" spans="10:16">
      <c r="J262" s="5"/>
      <c r="L262">
        <f>FONO!M262</f>
        <v>-0.69093178399999999</v>
      </c>
      <c r="M262">
        <f>FONO!N262</f>
        <v>25.6</v>
      </c>
      <c r="O262">
        <f>ABS(L262-FONO!$C$34)</f>
        <v>2.8526056990458519</v>
      </c>
      <c r="P262">
        <f t="shared" si="4"/>
        <v>25.6</v>
      </c>
    </row>
    <row r="263" spans="10:16">
      <c r="J263" s="5"/>
      <c r="L263">
        <f>FONO!M263</f>
        <v>-0.68722496399999999</v>
      </c>
      <c r="M263">
        <f>FONO!N263</f>
        <v>25.7</v>
      </c>
      <c r="O263">
        <f>ABS(L263-FONO!$C$34)</f>
        <v>2.856312519045852</v>
      </c>
      <c r="P263">
        <f t="shared" ref="P263:P326" si="5">M263</f>
        <v>25.7</v>
      </c>
    </row>
    <row r="264" spans="10:16">
      <c r="J264" s="5"/>
      <c r="L264">
        <f>FONO!M264</f>
        <v>-0.68508377799999998</v>
      </c>
      <c r="M264">
        <f>FONO!N264</f>
        <v>25.8</v>
      </c>
      <c r="O264">
        <f>ABS(L264-FONO!$C$34)</f>
        <v>2.8584537050458518</v>
      </c>
      <c r="P264">
        <f t="shared" si="5"/>
        <v>25.8</v>
      </c>
    </row>
    <row r="265" spans="10:16">
      <c r="J265" s="5"/>
      <c r="L265">
        <f>FONO!M265</f>
        <v>-0.68497300000000005</v>
      </c>
      <c r="M265">
        <f>FONO!N265</f>
        <v>25.9</v>
      </c>
      <c r="O265">
        <f>ABS(L265-FONO!$C$34)</f>
        <v>2.8585644830458516</v>
      </c>
      <c r="P265">
        <f t="shared" si="5"/>
        <v>25.9</v>
      </c>
    </row>
    <row r="266" spans="10:16">
      <c r="J266" s="5"/>
      <c r="L266">
        <f>FONO!M266</f>
        <v>-0.68497300000000005</v>
      </c>
      <c r="M266">
        <f>FONO!N266</f>
        <v>26</v>
      </c>
      <c r="O266">
        <f>ABS(L266-FONO!$C$34)</f>
        <v>2.8585644830458516</v>
      </c>
      <c r="P266">
        <f t="shared" si="5"/>
        <v>26</v>
      </c>
    </row>
    <row r="267" spans="10:16">
      <c r="J267" s="5"/>
      <c r="L267">
        <f>FONO!M267</f>
        <v>-0.68423252499999998</v>
      </c>
      <c r="M267">
        <f>FONO!N267</f>
        <v>26.1</v>
      </c>
      <c r="O267">
        <f>ABS(L267-FONO!$C$34)</f>
        <v>2.8593049580458518</v>
      </c>
      <c r="P267">
        <f t="shared" si="5"/>
        <v>26.1</v>
      </c>
    </row>
    <row r="268" spans="10:16">
      <c r="J268" s="5"/>
      <c r="L268">
        <f>FONO!M268</f>
        <v>-0.68216726800000005</v>
      </c>
      <c r="M268">
        <f>FONO!N268</f>
        <v>26.2</v>
      </c>
      <c r="O268">
        <f>ABS(L268-FONO!$C$34)</f>
        <v>2.8613702150458518</v>
      </c>
      <c r="P268">
        <f t="shared" si="5"/>
        <v>26.2</v>
      </c>
    </row>
    <row r="269" spans="10:16">
      <c r="J269" s="5"/>
      <c r="L269">
        <f>FONO!M269</f>
        <v>-0.67984975000000003</v>
      </c>
      <c r="M269">
        <f>FONO!N269</f>
        <v>26.3</v>
      </c>
      <c r="O269">
        <f>ABS(L269-FONO!$C$34)</f>
        <v>2.8636877330458521</v>
      </c>
      <c r="P269">
        <f t="shared" si="5"/>
        <v>26.3</v>
      </c>
    </row>
    <row r="270" spans="10:16">
      <c r="J270" s="5"/>
      <c r="L270">
        <f>FONO!M270</f>
        <v>-0.67439791999999998</v>
      </c>
      <c r="M270">
        <f>FONO!N270</f>
        <v>26.4</v>
      </c>
      <c r="O270">
        <f>ABS(L270-FONO!$C$34)</f>
        <v>2.8691395630458518</v>
      </c>
      <c r="P270">
        <f t="shared" si="5"/>
        <v>26.4</v>
      </c>
    </row>
    <row r="271" spans="10:16">
      <c r="J271" s="5"/>
      <c r="L271">
        <f>FONO!M271</f>
        <v>-0.67295521000000003</v>
      </c>
      <c r="M271">
        <f>FONO!N271</f>
        <v>26.5</v>
      </c>
      <c r="O271">
        <f>ABS(L271-FONO!$C$34)</f>
        <v>2.8705822730458519</v>
      </c>
      <c r="P271">
        <f t="shared" si="5"/>
        <v>26.5</v>
      </c>
    </row>
    <row r="272" spans="10:16">
      <c r="J272" s="5"/>
      <c r="L272">
        <f>FONO!M272</f>
        <v>-0.67092489600000005</v>
      </c>
      <c r="M272">
        <f>FONO!N272</f>
        <v>26.6</v>
      </c>
      <c r="O272">
        <f>ABS(L272-FONO!$C$34)</f>
        <v>2.8726125870458521</v>
      </c>
      <c r="P272">
        <f t="shared" si="5"/>
        <v>26.6</v>
      </c>
    </row>
    <row r="273" spans="10:16">
      <c r="J273" s="5"/>
      <c r="L273">
        <f>FONO!M273</f>
        <v>-0.67061099999999996</v>
      </c>
      <c r="M273">
        <f>FONO!N273</f>
        <v>26.7</v>
      </c>
      <c r="O273">
        <f>ABS(L273-FONO!$C$34)</f>
        <v>2.8729264830458519</v>
      </c>
      <c r="P273">
        <f t="shared" si="5"/>
        <v>26.7</v>
      </c>
    </row>
    <row r="274" spans="10:16">
      <c r="J274" s="5"/>
      <c r="L274">
        <f>FONO!M274</f>
        <v>-0.67046014399999998</v>
      </c>
      <c r="M274">
        <f>FONO!N274</f>
        <v>26.8</v>
      </c>
      <c r="O274">
        <f>ABS(L274-FONO!$C$34)</f>
        <v>2.8730773390458522</v>
      </c>
      <c r="P274">
        <f t="shared" si="5"/>
        <v>26.8</v>
      </c>
    </row>
    <row r="275" spans="10:16">
      <c r="J275" s="5"/>
      <c r="L275">
        <f>FONO!M275</f>
        <v>-0.66727246600000001</v>
      </c>
      <c r="M275">
        <f>FONO!N275</f>
        <v>26.9</v>
      </c>
      <c r="O275">
        <f>ABS(L275-FONO!$C$34)</f>
        <v>2.8762650170458519</v>
      </c>
      <c r="P275">
        <f t="shared" si="5"/>
        <v>26.9</v>
      </c>
    </row>
    <row r="276" spans="10:16">
      <c r="J276" s="5"/>
      <c r="L276">
        <f>FONO!M276</f>
        <v>-0.66170854000000001</v>
      </c>
      <c r="M276">
        <f>FONO!N276</f>
        <v>27</v>
      </c>
      <c r="O276">
        <f>ABS(L276-FONO!$C$34)</f>
        <v>2.8818289430458517</v>
      </c>
      <c r="P276">
        <f t="shared" si="5"/>
        <v>27</v>
      </c>
    </row>
    <row r="277" spans="10:16">
      <c r="J277" s="5"/>
      <c r="L277">
        <f>FONO!M277</f>
        <v>-0.65917700000000001</v>
      </c>
      <c r="M277">
        <f>FONO!N277</f>
        <v>27.1</v>
      </c>
      <c r="O277">
        <f>ABS(L277-FONO!$C$34)</f>
        <v>2.8843604830458518</v>
      </c>
      <c r="P277">
        <f t="shared" si="5"/>
        <v>27.1</v>
      </c>
    </row>
    <row r="278" spans="10:16">
      <c r="J278" s="5"/>
      <c r="L278">
        <f>FONO!M278</f>
        <v>-0.65647900000000003</v>
      </c>
      <c r="M278">
        <f>FONO!N278</f>
        <v>27.2</v>
      </c>
      <c r="O278">
        <f>ABS(L278-FONO!$C$34)</f>
        <v>2.8870584830458519</v>
      </c>
      <c r="P278">
        <f t="shared" si="5"/>
        <v>27.2</v>
      </c>
    </row>
    <row r="279" spans="10:16">
      <c r="J279" s="5"/>
      <c r="L279">
        <f>FONO!M279</f>
        <v>-0.65298572200000005</v>
      </c>
      <c r="M279">
        <f>FONO!N279</f>
        <v>27.3</v>
      </c>
      <c r="O279">
        <f>ABS(L279-FONO!$C$34)</f>
        <v>2.890551761045852</v>
      </c>
      <c r="P279">
        <f t="shared" si="5"/>
        <v>27.3</v>
      </c>
    </row>
    <row r="280" spans="10:16">
      <c r="J280" s="5"/>
      <c r="L280">
        <f>FONO!M280</f>
        <v>-0.64914349999999998</v>
      </c>
      <c r="M280">
        <f>FONO!N280</f>
        <v>27.4</v>
      </c>
      <c r="O280">
        <f>ABS(L280-FONO!$C$34)</f>
        <v>2.8943939830458518</v>
      </c>
      <c r="P280">
        <f t="shared" si="5"/>
        <v>27.4</v>
      </c>
    </row>
    <row r="281" spans="10:16">
      <c r="J281" s="5"/>
      <c r="L281">
        <f>FONO!M281</f>
        <v>-0.63742627500000004</v>
      </c>
      <c r="M281">
        <f>FONO!N281</f>
        <v>27.5</v>
      </c>
      <c r="O281">
        <f>ABS(L281-FONO!$C$34)</f>
        <v>2.9061112080458518</v>
      </c>
      <c r="P281">
        <f t="shared" si="5"/>
        <v>27.5</v>
      </c>
    </row>
    <row r="282" spans="10:16">
      <c r="J282" s="5"/>
      <c r="L282">
        <f>FONO!M282</f>
        <v>-0.636290456</v>
      </c>
      <c r="M282">
        <f>FONO!N282</f>
        <v>27.6</v>
      </c>
      <c r="O282">
        <f>ABS(L282-FONO!$C$34)</f>
        <v>2.9072470270458517</v>
      </c>
      <c r="P282">
        <f t="shared" si="5"/>
        <v>27.6</v>
      </c>
    </row>
    <row r="283" spans="10:16">
      <c r="J283" s="5"/>
      <c r="L283">
        <f>FONO!M283</f>
        <v>-0.63523771200000001</v>
      </c>
      <c r="M283">
        <f>FONO!N283</f>
        <v>27.7</v>
      </c>
      <c r="O283">
        <f>ABS(L283-FONO!$C$34)</f>
        <v>2.908299771045852</v>
      </c>
      <c r="P283">
        <f t="shared" si="5"/>
        <v>27.7</v>
      </c>
    </row>
    <row r="284" spans="10:16">
      <c r="J284" s="5"/>
      <c r="L284">
        <f>FONO!M284</f>
        <v>-0.63265717399999999</v>
      </c>
      <c r="M284">
        <f>FONO!N284</f>
        <v>27.8</v>
      </c>
      <c r="O284">
        <f>ABS(L284-FONO!$C$34)</f>
        <v>2.9108803090458517</v>
      </c>
      <c r="P284">
        <f t="shared" si="5"/>
        <v>27.8</v>
      </c>
    </row>
    <row r="285" spans="10:16">
      <c r="J285" s="5"/>
      <c r="L285">
        <f>FONO!M285</f>
        <v>-0.62812118800000005</v>
      </c>
      <c r="M285">
        <f>FONO!N285</f>
        <v>27.9</v>
      </c>
      <c r="O285">
        <f>ABS(L285-FONO!$C$34)</f>
        <v>2.9154162950458518</v>
      </c>
      <c r="P285">
        <f t="shared" si="5"/>
        <v>27.9</v>
      </c>
    </row>
    <row r="286" spans="10:16">
      <c r="J286" s="5"/>
      <c r="L286">
        <f>FONO!M286</f>
        <v>-0.62724500000000005</v>
      </c>
      <c r="M286">
        <f>FONO!N286</f>
        <v>28</v>
      </c>
      <c r="O286">
        <f>ABS(L286-FONO!$C$34)</f>
        <v>2.9162924830458516</v>
      </c>
      <c r="P286">
        <f t="shared" si="5"/>
        <v>28</v>
      </c>
    </row>
    <row r="287" spans="10:16">
      <c r="J287" s="5"/>
      <c r="L287">
        <f>FONO!M287</f>
        <v>-0.625854782</v>
      </c>
      <c r="M287">
        <f>FONO!N287</f>
        <v>28.1</v>
      </c>
      <c r="O287">
        <f>ABS(L287-FONO!$C$34)</f>
        <v>2.9176827010458517</v>
      </c>
      <c r="P287">
        <f t="shared" si="5"/>
        <v>28.1</v>
      </c>
    </row>
    <row r="288" spans="10:16">
      <c r="J288" s="5"/>
      <c r="L288">
        <f>FONO!M288</f>
        <v>-0.62265675600000003</v>
      </c>
      <c r="M288">
        <f>FONO!N288</f>
        <v>28.2</v>
      </c>
      <c r="O288">
        <f>ABS(L288-FONO!$C$34)</f>
        <v>2.9208807270458519</v>
      </c>
      <c r="P288">
        <f t="shared" si="5"/>
        <v>28.2</v>
      </c>
    </row>
    <row r="289" spans="10:16">
      <c r="J289" s="5"/>
      <c r="L289">
        <f>FONO!M289</f>
        <v>-0.62230016399999999</v>
      </c>
      <c r="M289">
        <f>FONO!N289</f>
        <v>28.3</v>
      </c>
      <c r="O289">
        <f>ABS(L289-FONO!$C$34)</f>
        <v>2.921237319045852</v>
      </c>
      <c r="P289">
        <f t="shared" si="5"/>
        <v>28.3</v>
      </c>
    </row>
    <row r="290" spans="10:16">
      <c r="J290" s="5"/>
      <c r="L290">
        <f>FONO!M290</f>
        <v>-0.62103530399999995</v>
      </c>
      <c r="M290">
        <f>FONO!N290</f>
        <v>28.4</v>
      </c>
      <c r="O290">
        <f>ABS(L290-FONO!$C$34)</f>
        <v>2.9225021790458521</v>
      </c>
      <c r="P290">
        <f t="shared" si="5"/>
        <v>28.4</v>
      </c>
    </row>
    <row r="291" spans="10:16">
      <c r="J291" s="5"/>
      <c r="L291">
        <f>FONO!M291</f>
        <v>-0.61998953000000001</v>
      </c>
      <c r="M291">
        <f>FONO!N291</f>
        <v>28.5</v>
      </c>
      <c r="O291">
        <f>ABS(L291-FONO!$C$34)</f>
        <v>2.9235479530458521</v>
      </c>
      <c r="P291">
        <f t="shared" si="5"/>
        <v>28.5</v>
      </c>
    </row>
    <row r="292" spans="10:16">
      <c r="J292" s="5"/>
      <c r="L292">
        <f>FONO!M292</f>
        <v>-0.61741924199999998</v>
      </c>
      <c r="M292">
        <f>FONO!N292</f>
        <v>28.6</v>
      </c>
      <c r="O292">
        <f>ABS(L292-FONO!$C$34)</f>
        <v>2.9261182410458519</v>
      </c>
      <c r="P292">
        <f t="shared" si="5"/>
        <v>28.6</v>
      </c>
    </row>
    <row r="293" spans="10:16">
      <c r="J293" s="5"/>
      <c r="L293">
        <f>FONO!M293</f>
        <v>-0.61121429299999996</v>
      </c>
      <c r="M293">
        <f>FONO!N293</f>
        <v>28.7</v>
      </c>
      <c r="O293">
        <f>ABS(L293-FONO!$C$34)</f>
        <v>2.9323231900458522</v>
      </c>
      <c r="P293">
        <f t="shared" si="5"/>
        <v>28.7</v>
      </c>
    </row>
    <row r="294" spans="10:16">
      <c r="J294" s="5"/>
      <c r="L294">
        <f>FONO!M294</f>
        <v>-0.60995763199999997</v>
      </c>
      <c r="M294">
        <f>FONO!N294</f>
        <v>28.8</v>
      </c>
      <c r="O294">
        <f>ABS(L294-FONO!$C$34)</f>
        <v>2.9335798510458519</v>
      </c>
      <c r="P294">
        <f t="shared" si="5"/>
        <v>28.8</v>
      </c>
    </row>
    <row r="295" spans="10:16">
      <c r="J295" s="5"/>
      <c r="L295">
        <f>FONO!M295</f>
        <v>-0.60890014999999997</v>
      </c>
      <c r="M295">
        <f>FONO!N295</f>
        <v>28.9</v>
      </c>
      <c r="O295">
        <f>ABS(L295-FONO!$C$34)</f>
        <v>2.9346373330458517</v>
      </c>
      <c r="P295">
        <f t="shared" si="5"/>
        <v>28.9</v>
      </c>
    </row>
    <row r="296" spans="10:16">
      <c r="J296" s="5"/>
      <c r="L296">
        <f>FONO!M296</f>
        <v>-0.60651624999999998</v>
      </c>
      <c r="M296">
        <f>FONO!N296</f>
        <v>29</v>
      </c>
      <c r="O296">
        <f>ABS(L296-FONO!$C$34)</f>
        <v>2.9370212330458521</v>
      </c>
      <c r="P296">
        <f t="shared" si="5"/>
        <v>29</v>
      </c>
    </row>
    <row r="297" spans="10:16">
      <c r="J297" s="5"/>
      <c r="L297">
        <f>FONO!M297</f>
        <v>-0.60448520500000003</v>
      </c>
      <c r="M297">
        <f>FONO!N297</f>
        <v>29.1</v>
      </c>
      <c r="O297">
        <f>ABS(L297-FONO!$C$34)</f>
        <v>2.9390522780458519</v>
      </c>
      <c r="P297">
        <f t="shared" si="5"/>
        <v>29.1</v>
      </c>
    </row>
    <row r="298" spans="10:16">
      <c r="J298" s="5"/>
      <c r="L298">
        <f>FONO!M298</f>
        <v>-0.59726801200000001</v>
      </c>
      <c r="M298">
        <f>FONO!N298</f>
        <v>29.2</v>
      </c>
      <c r="O298">
        <f>ABS(L298-FONO!$C$34)</f>
        <v>2.9462694710458521</v>
      </c>
      <c r="P298">
        <f t="shared" si="5"/>
        <v>29.2</v>
      </c>
    </row>
    <row r="299" spans="10:16">
      <c r="J299" s="5"/>
      <c r="L299">
        <f>FONO!M299</f>
        <v>-0.59180882899999998</v>
      </c>
      <c r="M299">
        <f>FONO!N299</f>
        <v>29.3</v>
      </c>
      <c r="O299">
        <f>ABS(L299-FONO!$C$34)</f>
        <v>2.9517286540458518</v>
      </c>
      <c r="P299">
        <f t="shared" si="5"/>
        <v>29.3</v>
      </c>
    </row>
    <row r="300" spans="10:16">
      <c r="J300" s="5"/>
      <c r="L300">
        <f>FONO!M300</f>
        <v>-0.58916670800000004</v>
      </c>
      <c r="M300">
        <f>FONO!N300</f>
        <v>29.4</v>
      </c>
      <c r="O300">
        <f>ABS(L300-FONO!$C$34)</f>
        <v>2.9543707750458519</v>
      </c>
      <c r="P300">
        <f t="shared" si="5"/>
        <v>29.4</v>
      </c>
    </row>
    <row r="301" spans="10:16">
      <c r="J301" s="5"/>
      <c r="L301">
        <f>FONO!M301</f>
        <v>-0.58556348999999996</v>
      </c>
      <c r="M301">
        <f>FONO!N301</f>
        <v>29.5</v>
      </c>
      <c r="O301">
        <f>ABS(L301-FONO!$C$34)</f>
        <v>2.9579739930458517</v>
      </c>
      <c r="P301">
        <f t="shared" si="5"/>
        <v>29.5</v>
      </c>
    </row>
    <row r="302" spans="10:16">
      <c r="J302" s="5"/>
      <c r="L302">
        <f>FONO!M302</f>
        <v>-0.577959424</v>
      </c>
      <c r="M302">
        <f>FONO!N302</f>
        <v>29.6</v>
      </c>
      <c r="O302">
        <f>ABS(L302-FONO!$C$34)</f>
        <v>2.965578059045852</v>
      </c>
      <c r="P302">
        <f t="shared" si="5"/>
        <v>29.6</v>
      </c>
    </row>
    <row r="303" spans="10:16">
      <c r="J303" s="5"/>
      <c r="L303">
        <f>FONO!M303</f>
        <v>-0.57505147700000003</v>
      </c>
      <c r="M303">
        <f>FONO!N303</f>
        <v>29.7</v>
      </c>
      <c r="O303">
        <f>ABS(L303-FONO!$C$34)</f>
        <v>2.9684860060458518</v>
      </c>
      <c r="P303">
        <f t="shared" si="5"/>
        <v>29.7</v>
      </c>
    </row>
    <row r="304" spans="10:16">
      <c r="J304" s="5"/>
      <c r="L304">
        <f>FONO!M304</f>
        <v>-0.57468724999999998</v>
      </c>
      <c r="M304">
        <f>FONO!N304</f>
        <v>29.8</v>
      </c>
      <c r="O304">
        <f>ABS(L304-FONO!$C$34)</f>
        <v>2.9688502330458517</v>
      </c>
      <c r="P304">
        <f t="shared" si="5"/>
        <v>29.8</v>
      </c>
    </row>
    <row r="305" spans="10:16">
      <c r="J305" s="5"/>
      <c r="L305">
        <f>FONO!M305</f>
        <v>-0.57430324399999999</v>
      </c>
      <c r="M305">
        <f>FONO!N305</f>
        <v>29.9</v>
      </c>
      <c r="O305">
        <f>ABS(L305-FONO!$C$34)</f>
        <v>2.9692342390458517</v>
      </c>
      <c r="P305">
        <f t="shared" si="5"/>
        <v>29.9</v>
      </c>
    </row>
    <row r="306" spans="10:16">
      <c r="J306" s="5"/>
      <c r="L306">
        <f>FONO!M306</f>
        <v>-0.57115269999999996</v>
      </c>
      <c r="M306">
        <f>FONO!N306</f>
        <v>30</v>
      </c>
      <c r="O306">
        <f>ABS(L306-FONO!$C$34)</f>
        <v>2.9723847830458521</v>
      </c>
      <c r="P306">
        <f t="shared" si="5"/>
        <v>30</v>
      </c>
    </row>
    <row r="307" spans="10:16">
      <c r="J307" s="5"/>
      <c r="L307">
        <f>FONO!M307</f>
        <v>-0.57022300000000004</v>
      </c>
      <c r="M307">
        <f>FONO!N307</f>
        <v>30.1</v>
      </c>
      <c r="O307">
        <f>ABS(L307-FONO!$C$34)</f>
        <v>2.973314483045852</v>
      </c>
      <c r="P307">
        <f t="shared" si="5"/>
        <v>30.1</v>
      </c>
    </row>
    <row r="308" spans="10:16">
      <c r="J308" s="5"/>
      <c r="L308">
        <f>FONO!M308</f>
        <v>-0.56378111399999997</v>
      </c>
      <c r="M308">
        <f>FONO!N308</f>
        <v>30.2</v>
      </c>
      <c r="O308">
        <f>ABS(L308-FONO!$C$34)</f>
        <v>2.9797563690458517</v>
      </c>
      <c r="P308">
        <f t="shared" si="5"/>
        <v>30.2</v>
      </c>
    </row>
    <row r="309" spans="10:16">
      <c r="J309" s="5"/>
      <c r="L309">
        <f>FONO!M309</f>
        <v>-0.55882667399999997</v>
      </c>
      <c r="M309">
        <f>FONO!N309</f>
        <v>30.3</v>
      </c>
      <c r="O309">
        <f>ABS(L309-FONO!$C$34)</f>
        <v>2.9847108090458518</v>
      </c>
      <c r="P309">
        <f t="shared" si="5"/>
        <v>30.3</v>
      </c>
    </row>
    <row r="310" spans="10:16">
      <c r="J310" s="5"/>
      <c r="L310">
        <f>FONO!M310</f>
        <v>-0.55789702399999996</v>
      </c>
      <c r="M310">
        <f>FONO!N310</f>
        <v>30.4</v>
      </c>
      <c r="O310">
        <f>ABS(L310-FONO!$C$34)</f>
        <v>2.9856404590458521</v>
      </c>
      <c r="P310">
        <f t="shared" si="5"/>
        <v>30.4</v>
      </c>
    </row>
    <row r="311" spans="10:16">
      <c r="J311" s="5"/>
      <c r="L311">
        <f>FONO!M311</f>
        <v>-0.55553724999999998</v>
      </c>
      <c r="M311">
        <f>FONO!N311</f>
        <v>30.5</v>
      </c>
      <c r="O311">
        <f>ABS(L311-FONO!$C$34)</f>
        <v>2.9880002330458519</v>
      </c>
      <c r="P311">
        <f t="shared" si="5"/>
        <v>30.5</v>
      </c>
    </row>
    <row r="312" spans="10:16">
      <c r="J312" s="5"/>
      <c r="L312">
        <f>FONO!M312</f>
        <v>-0.55100099999999996</v>
      </c>
      <c r="M312">
        <f>FONO!N312</f>
        <v>30.6</v>
      </c>
      <c r="O312">
        <f>ABS(L312-FONO!$C$34)</f>
        <v>2.9925364830458521</v>
      </c>
      <c r="P312">
        <f t="shared" si="5"/>
        <v>30.6</v>
      </c>
    </row>
    <row r="313" spans="10:16">
      <c r="J313" s="5"/>
      <c r="L313">
        <f>FONO!M313</f>
        <v>-0.54905466000000003</v>
      </c>
      <c r="M313">
        <f>FONO!N313</f>
        <v>30.7</v>
      </c>
      <c r="O313">
        <f>ABS(L313-FONO!$C$34)</f>
        <v>2.994482823045852</v>
      </c>
      <c r="P313">
        <f t="shared" si="5"/>
        <v>30.7</v>
      </c>
    </row>
    <row r="314" spans="10:16">
      <c r="J314" s="5"/>
      <c r="L314">
        <f>FONO!M314</f>
        <v>-0.54658271199999997</v>
      </c>
      <c r="M314">
        <f>FONO!N314</f>
        <v>30.8</v>
      </c>
      <c r="O314">
        <f>ABS(L314-FONO!$C$34)</f>
        <v>2.9969547710458517</v>
      </c>
      <c r="P314">
        <f t="shared" si="5"/>
        <v>30.8</v>
      </c>
    </row>
    <row r="315" spans="10:16">
      <c r="J315" s="5"/>
      <c r="L315">
        <f>FONO!M315</f>
        <v>-0.54458972500000002</v>
      </c>
      <c r="M315">
        <f>FONO!N315</f>
        <v>30.9</v>
      </c>
      <c r="O315">
        <f>ABS(L315-FONO!$C$34)</f>
        <v>2.9989477580458521</v>
      </c>
      <c r="P315">
        <f t="shared" si="5"/>
        <v>30.9</v>
      </c>
    </row>
    <row r="316" spans="10:16">
      <c r="J316" s="5"/>
      <c r="L316">
        <f>FONO!M316</f>
        <v>-0.54366175000000005</v>
      </c>
      <c r="M316">
        <f>FONO!N316</f>
        <v>31</v>
      </c>
      <c r="O316">
        <f>ABS(L316-FONO!$C$34)</f>
        <v>2.9998757330458519</v>
      </c>
      <c r="P316">
        <f t="shared" si="5"/>
        <v>31</v>
      </c>
    </row>
    <row r="317" spans="10:16">
      <c r="J317" s="5"/>
      <c r="L317">
        <f>FONO!M317</f>
        <v>-0.54288400000000003</v>
      </c>
      <c r="M317">
        <f>FONO!N317</f>
        <v>31.1</v>
      </c>
      <c r="O317">
        <f>ABS(L317-FONO!$C$34)</f>
        <v>3.000653483045852</v>
      </c>
      <c r="P317">
        <f t="shared" si="5"/>
        <v>31.1</v>
      </c>
    </row>
    <row r="318" spans="10:16">
      <c r="J318" s="5"/>
      <c r="L318">
        <f>FONO!M318</f>
        <v>-0.54224747200000001</v>
      </c>
      <c r="M318">
        <f>FONO!N318</f>
        <v>31.2</v>
      </c>
      <c r="O318">
        <f>ABS(L318-FONO!$C$34)</f>
        <v>3.0012900110458518</v>
      </c>
      <c r="P318">
        <f t="shared" si="5"/>
        <v>31.2</v>
      </c>
    </row>
    <row r="319" spans="10:16">
      <c r="J319" s="5"/>
      <c r="L319">
        <f>FONO!M319</f>
        <v>-0.541175607</v>
      </c>
      <c r="M319">
        <f>FONO!N319</f>
        <v>31.3</v>
      </c>
      <c r="O319">
        <f>ABS(L319-FONO!$C$34)</f>
        <v>3.0023618760458519</v>
      </c>
      <c r="P319">
        <f t="shared" si="5"/>
        <v>31.3</v>
      </c>
    </row>
    <row r="320" spans="10:16">
      <c r="J320" s="5"/>
      <c r="L320">
        <f>FONO!M320</f>
        <v>-0.53986647399999999</v>
      </c>
      <c r="M320">
        <f>FONO!N320</f>
        <v>31.4</v>
      </c>
      <c r="O320">
        <f>ABS(L320-FONO!$C$34)</f>
        <v>3.0036710090458518</v>
      </c>
      <c r="P320">
        <f t="shared" si="5"/>
        <v>31.4</v>
      </c>
    </row>
    <row r="321" spans="10:16">
      <c r="J321" s="5"/>
      <c r="L321">
        <f>FONO!M321</f>
        <v>-0.53868691000000002</v>
      </c>
      <c r="M321">
        <f>FONO!N321</f>
        <v>31.5</v>
      </c>
      <c r="O321">
        <f>ABS(L321-FONO!$C$34)</f>
        <v>3.0048505730458519</v>
      </c>
      <c r="P321">
        <f t="shared" si="5"/>
        <v>31.5</v>
      </c>
    </row>
    <row r="322" spans="10:16">
      <c r="J322" s="5"/>
      <c r="L322">
        <f>FONO!M322</f>
        <v>-0.53239057199999995</v>
      </c>
      <c r="M322">
        <f>FONO!N322</f>
        <v>31.6</v>
      </c>
      <c r="O322">
        <f>ABS(L322-FONO!$C$34)</f>
        <v>3.0111469110458522</v>
      </c>
      <c r="P322">
        <f t="shared" si="5"/>
        <v>31.6</v>
      </c>
    </row>
    <row r="323" spans="10:16">
      <c r="J323" s="5"/>
      <c r="L323">
        <f>FONO!M323</f>
        <v>-0.52904558599999996</v>
      </c>
      <c r="M323">
        <f>FONO!N323</f>
        <v>31.7</v>
      </c>
      <c r="O323">
        <f>ABS(L323-FONO!$C$34)</f>
        <v>3.0144918970458519</v>
      </c>
      <c r="P323">
        <f t="shared" si="5"/>
        <v>31.7</v>
      </c>
    </row>
    <row r="324" spans="10:16">
      <c r="J324" s="5"/>
      <c r="L324">
        <f>FONO!M324</f>
        <v>-0.52669999999999995</v>
      </c>
      <c r="M324">
        <f>FONO!N324</f>
        <v>31.8</v>
      </c>
      <c r="O324">
        <f>ABS(L324-FONO!$C$34)</f>
        <v>3.016837483045852</v>
      </c>
      <c r="P324">
        <f t="shared" si="5"/>
        <v>31.8</v>
      </c>
    </row>
    <row r="325" spans="10:16">
      <c r="J325" s="5"/>
      <c r="L325">
        <f>FONO!M325</f>
        <v>-0.52592036399999997</v>
      </c>
      <c r="M325">
        <f>FONO!N325</f>
        <v>31.9</v>
      </c>
      <c r="O325">
        <f>ABS(L325-FONO!$C$34)</f>
        <v>3.0176171190458518</v>
      </c>
      <c r="P325">
        <f t="shared" si="5"/>
        <v>31.9</v>
      </c>
    </row>
    <row r="326" spans="10:16">
      <c r="J326" s="5"/>
      <c r="L326">
        <f>FONO!M326</f>
        <v>-0.52393000000000001</v>
      </c>
      <c r="M326">
        <f>FONO!N326</f>
        <v>32</v>
      </c>
      <c r="O326">
        <f>ABS(L326-FONO!$C$34)</f>
        <v>3.0196074830458519</v>
      </c>
      <c r="P326">
        <f t="shared" si="5"/>
        <v>32</v>
      </c>
    </row>
    <row r="327" spans="10:16">
      <c r="J327" s="5"/>
      <c r="L327">
        <f>FONO!M327</f>
        <v>-0.52393000000000001</v>
      </c>
      <c r="M327">
        <f>FONO!N327</f>
        <v>32.1</v>
      </c>
      <c r="O327">
        <f>ABS(L327-FONO!$C$34)</f>
        <v>3.0196074830458519</v>
      </c>
      <c r="P327">
        <f t="shared" ref="P327:P390" si="6">M327</f>
        <v>32.1</v>
      </c>
    </row>
    <row r="328" spans="10:16">
      <c r="J328" s="5"/>
      <c r="L328">
        <f>FONO!M328</f>
        <v>-0.51901039199999999</v>
      </c>
      <c r="M328">
        <f>FONO!N328</f>
        <v>32.200000000000003</v>
      </c>
      <c r="O328">
        <f>ABS(L328-FONO!$C$34)</f>
        <v>3.0245270910458517</v>
      </c>
      <c r="P328">
        <f t="shared" si="6"/>
        <v>32.200000000000003</v>
      </c>
    </row>
    <row r="329" spans="10:16">
      <c r="J329" s="5"/>
      <c r="L329">
        <f>FONO!M329</f>
        <v>-0.51430378700000001</v>
      </c>
      <c r="M329">
        <f>FONO!N329</f>
        <v>32.299999999999997</v>
      </c>
      <c r="O329">
        <f>ABS(L329-FONO!$C$34)</f>
        <v>3.0292336960458517</v>
      </c>
      <c r="P329">
        <f t="shared" si="6"/>
        <v>32.299999999999997</v>
      </c>
    </row>
    <row r="330" spans="10:16">
      <c r="J330" s="5"/>
      <c r="L330">
        <f>FONO!M330</f>
        <v>-0.51102952800000001</v>
      </c>
      <c r="M330">
        <f>FONO!N330</f>
        <v>32.4</v>
      </c>
      <c r="O330">
        <f>ABS(L330-FONO!$C$34)</f>
        <v>3.032507955045852</v>
      </c>
      <c r="P330">
        <f t="shared" si="6"/>
        <v>32.4</v>
      </c>
    </row>
    <row r="331" spans="10:16">
      <c r="J331" s="5"/>
      <c r="L331">
        <f>FONO!M331</f>
        <v>-0.51019170000000003</v>
      </c>
      <c r="M331">
        <f>FONO!N331</f>
        <v>32.5</v>
      </c>
      <c r="O331">
        <f>ABS(L331-FONO!$C$34)</f>
        <v>3.0333457830458519</v>
      </c>
      <c r="P331">
        <f t="shared" si="6"/>
        <v>32.5</v>
      </c>
    </row>
    <row r="332" spans="10:16">
      <c r="J332" s="5"/>
      <c r="L332">
        <f>FONO!M332</f>
        <v>-0.50888226400000003</v>
      </c>
      <c r="M332">
        <f>FONO!N332</f>
        <v>32.6</v>
      </c>
      <c r="O332">
        <f>ABS(L332-FONO!$C$34)</f>
        <v>3.034655219045852</v>
      </c>
      <c r="P332">
        <f t="shared" si="6"/>
        <v>32.6</v>
      </c>
    </row>
    <row r="333" spans="10:16">
      <c r="J333" s="5"/>
      <c r="L333">
        <f>FONO!M333</f>
        <v>-0.50796399999999997</v>
      </c>
      <c r="M333">
        <f>FONO!N333</f>
        <v>32.700000000000003</v>
      </c>
      <c r="O333">
        <f>ABS(L333-FONO!$C$34)</f>
        <v>3.0355734830458521</v>
      </c>
      <c r="P333">
        <f t="shared" si="6"/>
        <v>32.700000000000003</v>
      </c>
    </row>
    <row r="334" spans="10:16">
      <c r="J334" s="5"/>
      <c r="L334">
        <f>FONO!M334</f>
        <v>-0.50796399999999997</v>
      </c>
      <c r="M334">
        <f>FONO!N334</f>
        <v>32.799999999999997</v>
      </c>
      <c r="O334">
        <f>ABS(L334-FONO!$C$34)</f>
        <v>3.0355734830458521</v>
      </c>
      <c r="P334">
        <f t="shared" si="6"/>
        <v>32.799999999999997</v>
      </c>
    </row>
    <row r="335" spans="10:16">
      <c r="J335" s="5"/>
      <c r="L335">
        <f>FONO!M335</f>
        <v>-0.50740330600000005</v>
      </c>
      <c r="M335">
        <f>FONO!N335</f>
        <v>32.9</v>
      </c>
      <c r="O335">
        <f>ABS(L335-FONO!$C$34)</f>
        <v>3.0361341770458519</v>
      </c>
      <c r="P335">
        <f t="shared" si="6"/>
        <v>32.9</v>
      </c>
    </row>
    <row r="336" spans="10:16">
      <c r="J336" s="5"/>
      <c r="L336">
        <f>FONO!M336</f>
        <v>-0.506359</v>
      </c>
      <c r="M336">
        <f>FONO!N336</f>
        <v>33</v>
      </c>
      <c r="O336">
        <f>ABS(L336-FONO!$C$34)</f>
        <v>3.0371784830458521</v>
      </c>
      <c r="P336">
        <f t="shared" si="6"/>
        <v>33</v>
      </c>
    </row>
    <row r="337" spans="10:16">
      <c r="J337" s="5"/>
      <c r="L337">
        <f>FONO!M337</f>
        <v>-0.50632147699999996</v>
      </c>
      <c r="M337">
        <f>FONO!N337</f>
        <v>33.1</v>
      </c>
      <c r="O337">
        <f>ABS(L337-FONO!$C$34)</f>
        <v>3.0372160060458517</v>
      </c>
      <c r="P337">
        <f t="shared" si="6"/>
        <v>33.1</v>
      </c>
    </row>
    <row r="338" spans="10:16">
      <c r="J338" s="5"/>
      <c r="L338">
        <f>FONO!M338</f>
        <v>-0.50400790799999995</v>
      </c>
      <c r="M338">
        <f>FONO!N338</f>
        <v>33.200000000000003</v>
      </c>
      <c r="O338">
        <f>ABS(L338-FONO!$C$34)</f>
        <v>3.0395295750458518</v>
      </c>
      <c r="P338">
        <f t="shared" si="6"/>
        <v>33.200000000000003</v>
      </c>
    </row>
    <row r="339" spans="10:16">
      <c r="J339" s="5"/>
      <c r="L339">
        <f>FONO!M339</f>
        <v>-0.49958256200000001</v>
      </c>
      <c r="M339">
        <f>FONO!N339</f>
        <v>33.299999999999997</v>
      </c>
      <c r="O339">
        <f>ABS(L339-FONO!$C$34)</f>
        <v>3.0439549210458519</v>
      </c>
      <c r="P339">
        <f t="shared" si="6"/>
        <v>33.299999999999997</v>
      </c>
    </row>
    <row r="340" spans="10:16">
      <c r="J340" s="5"/>
      <c r="L340">
        <f>FONO!M340</f>
        <v>-0.49731617</v>
      </c>
      <c r="M340">
        <f>FONO!N340</f>
        <v>33.4</v>
      </c>
      <c r="O340">
        <f>ABS(L340-FONO!$C$34)</f>
        <v>3.046221313045852</v>
      </c>
      <c r="P340">
        <f t="shared" si="6"/>
        <v>33.4</v>
      </c>
    </row>
    <row r="341" spans="10:16">
      <c r="J341" s="5"/>
      <c r="L341">
        <f>FONO!M341</f>
        <v>-0.49456525499999998</v>
      </c>
      <c r="M341">
        <f>FONO!N341</f>
        <v>33.5</v>
      </c>
      <c r="O341">
        <f>ABS(L341-FONO!$C$34)</f>
        <v>3.048972228045852</v>
      </c>
      <c r="P341">
        <f t="shared" si="6"/>
        <v>33.5</v>
      </c>
    </row>
    <row r="342" spans="10:16">
      <c r="J342" s="5"/>
      <c r="L342">
        <f>FONO!M342</f>
        <v>-0.49241691199999998</v>
      </c>
      <c r="M342">
        <f>FONO!N342</f>
        <v>33.6</v>
      </c>
      <c r="O342">
        <f>ABS(L342-FONO!$C$34)</f>
        <v>3.051120571045852</v>
      </c>
      <c r="P342">
        <f t="shared" si="6"/>
        <v>33.6</v>
      </c>
    </row>
    <row r="343" spans="10:16">
      <c r="J343" s="5"/>
      <c r="L343">
        <f>FONO!M343</f>
        <v>-0.49013100700000001</v>
      </c>
      <c r="M343">
        <f>FONO!N343</f>
        <v>33.700000000000003</v>
      </c>
      <c r="O343">
        <f>ABS(L343-FONO!$C$34)</f>
        <v>3.0534064760458519</v>
      </c>
      <c r="P343">
        <f t="shared" si="6"/>
        <v>33.700000000000003</v>
      </c>
    </row>
    <row r="344" spans="10:16">
      <c r="J344" s="5"/>
      <c r="L344">
        <f>FONO!M344</f>
        <v>-0.48571755799999999</v>
      </c>
      <c r="M344">
        <f>FONO!N344</f>
        <v>33.799999999999997</v>
      </c>
      <c r="O344">
        <f>ABS(L344-FONO!$C$34)</f>
        <v>3.0578199250458518</v>
      </c>
      <c r="P344">
        <f t="shared" si="6"/>
        <v>33.799999999999997</v>
      </c>
    </row>
    <row r="345" spans="10:16">
      <c r="J345" s="5"/>
      <c r="L345">
        <f>FONO!M345</f>
        <v>-0.48339399999999999</v>
      </c>
      <c r="M345">
        <f>FONO!N345</f>
        <v>33.9</v>
      </c>
      <c r="O345">
        <f>ABS(L345-FONO!$C$34)</f>
        <v>3.0601434830458518</v>
      </c>
      <c r="P345">
        <f t="shared" si="6"/>
        <v>33.9</v>
      </c>
    </row>
    <row r="346" spans="10:16">
      <c r="J346" s="5"/>
      <c r="L346">
        <f>FONO!M346</f>
        <v>-0.48238700000000001</v>
      </c>
      <c r="M346">
        <f>FONO!N346</f>
        <v>34</v>
      </c>
      <c r="O346">
        <f>ABS(L346-FONO!$C$34)</f>
        <v>3.0611504830458518</v>
      </c>
      <c r="P346">
        <f t="shared" si="6"/>
        <v>34</v>
      </c>
    </row>
    <row r="347" spans="10:16">
      <c r="J347" s="5"/>
      <c r="L347">
        <f>FONO!M347</f>
        <v>-0.48193550600000001</v>
      </c>
      <c r="M347">
        <f>FONO!N347</f>
        <v>34.1</v>
      </c>
      <c r="O347">
        <f>ABS(L347-FONO!$C$34)</f>
        <v>3.0616019770458518</v>
      </c>
      <c r="P347">
        <f t="shared" si="6"/>
        <v>34.1</v>
      </c>
    </row>
    <row r="348" spans="10:16">
      <c r="J348" s="5"/>
      <c r="L348">
        <f>FONO!M348</f>
        <v>-0.47893323599999998</v>
      </c>
      <c r="M348">
        <f>FONO!N348</f>
        <v>34.200000000000003</v>
      </c>
      <c r="O348">
        <f>ABS(L348-FONO!$C$34)</f>
        <v>3.0646042470458519</v>
      </c>
      <c r="P348">
        <f t="shared" si="6"/>
        <v>34.200000000000003</v>
      </c>
    </row>
    <row r="349" spans="10:16">
      <c r="J349" s="5"/>
      <c r="L349">
        <f>FONO!M349</f>
        <v>-0.477695708</v>
      </c>
      <c r="M349">
        <f>FONO!N349</f>
        <v>34.299999999999997</v>
      </c>
      <c r="O349">
        <f>ABS(L349-FONO!$C$34)</f>
        <v>3.0658417750458518</v>
      </c>
      <c r="P349">
        <f t="shared" si="6"/>
        <v>34.299999999999997</v>
      </c>
    </row>
    <row r="350" spans="10:16">
      <c r="J350" s="5"/>
      <c r="L350">
        <f>FONO!M350</f>
        <v>-0.47680556000000002</v>
      </c>
      <c r="M350">
        <f>FONO!N350</f>
        <v>34.4</v>
      </c>
      <c r="O350">
        <f>ABS(L350-FONO!$C$34)</f>
        <v>3.0667319230458521</v>
      </c>
      <c r="P350">
        <f t="shared" si="6"/>
        <v>34.4</v>
      </c>
    </row>
    <row r="351" spans="10:16">
      <c r="J351" s="5"/>
      <c r="L351">
        <f>FONO!M351</f>
        <v>-0.47603200000000001</v>
      </c>
      <c r="M351">
        <f>FONO!N351</f>
        <v>34.5</v>
      </c>
      <c r="O351">
        <f>ABS(L351-FONO!$C$34)</f>
        <v>3.0675054830458519</v>
      </c>
      <c r="P351">
        <f t="shared" si="6"/>
        <v>34.5</v>
      </c>
    </row>
    <row r="352" spans="10:16">
      <c r="J352" s="5"/>
      <c r="L352">
        <f>FONO!M352</f>
        <v>-0.47339858599999901</v>
      </c>
      <c r="M352">
        <f>FONO!N352</f>
        <v>34.6</v>
      </c>
      <c r="O352">
        <f>ABS(L352-FONO!$C$34)</f>
        <v>3.0701388970458527</v>
      </c>
      <c r="P352">
        <f t="shared" si="6"/>
        <v>34.6</v>
      </c>
    </row>
    <row r="353" spans="10:16">
      <c r="J353" s="5"/>
      <c r="L353">
        <f>FONO!M353</f>
        <v>-0.46494985999999999</v>
      </c>
      <c r="M353">
        <f>FONO!N353</f>
        <v>34.700000000000003</v>
      </c>
      <c r="O353">
        <f>ABS(L353-FONO!$C$34)</f>
        <v>3.078587623045852</v>
      </c>
      <c r="P353">
        <f t="shared" si="6"/>
        <v>34.700000000000003</v>
      </c>
    </row>
    <row r="354" spans="10:16">
      <c r="J354" s="5"/>
      <c r="L354">
        <f>FONO!M354</f>
        <v>-0.46224875999999998</v>
      </c>
      <c r="M354">
        <f>FONO!N354</f>
        <v>34.799999999999997</v>
      </c>
      <c r="O354">
        <f>ABS(L354-FONO!$C$34)</f>
        <v>3.0812887230458519</v>
      </c>
      <c r="P354">
        <f t="shared" si="6"/>
        <v>34.799999999999997</v>
      </c>
    </row>
    <row r="355" spans="10:16">
      <c r="J355" s="5"/>
      <c r="L355">
        <f>FONO!M355</f>
        <v>-0.46006599999999997</v>
      </c>
      <c r="M355">
        <f>FONO!N355</f>
        <v>34.9</v>
      </c>
      <c r="O355">
        <f>ABS(L355-FONO!$C$34)</f>
        <v>3.0834714830458521</v>
      </c>
      <c r="P355">
        <f t="shared" si="6"/>
        <v>34.9</v>
      </c>
    </row>
    <row r="356" spans="10:16">
      <c r="J356" s="5"/>
      <c r="L356">
        <f>FONO!M356</f>
        <v>-0.45915994999999998</v>
      </c>
      <c r="M356">
        <f>FONO!N356</f>
        <v>35</v>
      </c>
      <c r="O356">
        <f>ABS(L356-FONO!$C$34)</f>
        <v>3.0843775330458518</v>
      </c>
      <c r="P356">
        <f t="shared" si="6"/>
        <v>35</v>
      </c>
    </row>
    <row r="357" spans="10:16">
      <c r="J357" s="5"/>
      <c r="L357">
        <f>FONO!M357</f>
        <v>-0.45406880199999999</v>
      </c>
      <c r="M357">
        <f>FONO!N357</f>
        <v>35.1</v>
      </c>
      <c r="O357">
        <f>ABS(L357-FONO!$C$34)</f>
        <v>3.0894686810458518</v>
      </c>
      <c r="P357">
        <f t="shared" si="6"/>
        <v>35.1</v>
      </c>
    </row>
    <row r="358" spans="10:16">
      <c r="J358" s="5"/>
      <c r="L358">
        <f>FONO!M358</f>
        <v>-0.448673816</v>
      </c>
      <c r="M358">
        <f>FONO!N358</f>
        <v>35.200000000000003</v>
      </c>
      <c r="O358">
        <f>ABS(L358-FONO!$C$34)</f>
        <v>3.094863667045852</v>
      </c>
      <c r="P358">
        <f t="shared" si="6"/>
        <v>35.200000000000003</v>
      </c>
    </row>
    <row r="359" spans="10:16">
      <c r="J359" s="5"/>
      <c r="L359">
        <f>FONO!M359</f>
        <v>-0.44603812500000001</v>
      </c>
      <c r="M359">
        <f>FONO!N359</f>
        <v>35.299999999999997</v>
      </c>
      <c r="O359">
        <f>ABS(L359-FONO!$C$34)</f>
        <v>3.0974993580458521</v>
      </c>
      <c r="P359">
        <f t="shared" si="6"/>
        <v>35.299999999999997</v>
      </c>
    </row>
    <row r="360" spans="10:16">
      <c r="J360" s="5"/>
      <c r="L360">
        <f>FONO!M360</f>
        <v>-0.442313026</v>
      </c>
      <c r="M360">
        <f>FONO!N360</f>
        <v>35.4</v>
      </c>
      <c r="O360">
        <f>ABS(L360-FONO!$C$34)</f>
        <v>3.101224457045852</v>
      </c>
      <c r="P360">
        <f t="shared" si="6"/>
        <v>35.4</v>
      </c>
    </row>
    <row r="361" spans="10:16">
      <c r="J361" s="5"/>
      <c r="L361">
        <f>FONO!M361</f>
        <v>-0.43549599999999999</v>
      </c>
      <c r="M361">
        <f>FONO!N361</f>
        <v>35.5</v>
      </c>
      <c r="O361">
        <f>ABS(L361-FONO!$C$34)</f>
        <v>3.1080414830458518</v>
      </c>
      <c r="P361">
        <f t="shared" si="6"/>
        <v>35.5</v>
      </c>
    </row>
    <row r="362" spans="10:16">
      <c r="J362" s="5"/>
      <c r="L362">
        <f>FONO!M362</f>
        <v>-0.43549599999999999</v>
      </c>
      <c r="M362">
        <f>FONO!N362</f>
        <v>35.6</v>
      </c>
      <c r="O362">
        <f>ABS(L362-FONO!$C$34)</f>
        <v>3.1080414830458518</v>
      </c>
      <c r="P362">
        <f t="shared" si="6"/>
        <v>35.6</v>
      </c>
    </row>
    <row r="363" spans="10:16">
      <c r="J363" s="5"/>
      <c r="L363">
        <f>FONO!M363</f>
        <v>-0.43437295599999998</v>
      </c>
      <c r="M363">
        <f>FONO!N363</f>
        <v>35.700000000000003</v>
      </c>
      <c r="O363">
        <f>ABS(L363-FONO!$C$34)</f>
        <v>3.1091645270458521</v>
      </c>
      <c r="P363">
        <f t="shared" si="6"/>
        <v>35.700000000000003</v>
      </c>
    </row>
    <row r="364" spans="10:16">
      <c r="J364" s="5"/>
      <c r="L364">
        <f>FONO!M364</f>
        <v>-0.43142570200000002</v>
      </c>
      <c r="M364">
        <f>FONO!N364</f>
        <v>35.799999999999997</v>
      </c>
      <c r="O364">
        <f>ABS(L364-FONO!$C$34)</f>
        <v>3.1121117810458521</v>
      </c>
      <c r="P364">
        <f t="shared" si="6"/>
        <v>35.799999999999997</v>
      </c>
    </row>
    <row r="365" spans="10:16">
      <c r="J365" s="5"/>
      <c r="L365">
        <f>FONO!M365</f>
        <v>-0.42987632999999997</v>
      </c>
      <c r="M365">
        <f>FONO!N365</f>
        <v>35.9</v>
      </c>
      <c r="O365">
        <f>ABS(L365-FONO!$C$34)</f>
        <v>3.113661153045852</v>
      </c>
      <c r="P365">
        <f t="shared" si="6"/>
        <v>35.9</v>
      </c>
    </row>
    <row r="366" spans="10:16">
      <c r="J366" s="5"/>
      <c r="L366">
        <f>FONO!M366</f>
        <v>-0.41965251999999997</v>
      </c>
      <c r="M366">
        <f>FONO!N366</f>
        <v>36</v>
      </c>
      <c r="O366">
        <f>ABS(L366-FONO!$C$34)</f>
        <v>3.1238849630458518</v>
      </c>
      <c r="P366">
        <f t="shared" si="6"/>
        <v>36</v>
      </c>
    </row>
    <row r="367" spans="10:16">
      <c r="J367" s="5"/>
      <c r="L367">
        <f>FONO!M367</f>
        <v>-0.41516533900000002</v>
      </c>
      <c r="M367">
        <f>FONO!N367</f>
        <v>36.1</v>
      </c>
      <c r="O367">
        <f>ABS(L367-FONO!$C$34)</f>
        <v>3.1283721440458518</v>
      </c>
      <c r="P367">
        <f t="shared" si="6"/>
        <v>36.1</v>
      </c>
    </row>
    <row r="368" spans="10:16">
      <c r="J368" s="5"/>
      <c r="L368">
        <f>FONO!M368</f>
        <v>-0.41278371800000002</v>
      </c>
      <c r="M368">
        <f>FONO!N368</f>
        <v>36.200000000000003</v>
      </c>
      <c r="O368">
        <f>ABS(L368-FONO!$C$34)</f>
        <v>3.1307537650458519</v>
      </c>
      <c r="P368">
        <f t="shared" si="6"/>
        <v>36.200000000000003</v>
      </c>
    </row>
    <row r="369" spans="10:16">
      <c r="J369" s="5"/>
      <c r="L369">
        <f>FONO!M369</f>
        <v>-0.40835138300000001</v>
      </c>
      <c r="M369">
        <f>FONO!N369</f>
        <v>36.299999999999997</v>
      </c>
      <c r="O369">
        <f>ABS(L369-FONO!$C$34)</f>
        <v>3.1351861000458521</v>
      </c>
      <c r="P369">
        <f t="shared" si="6"/>
        <v>36.299999999999997</v>
      </c>
    </row>
    <row r="370" spans="10:16">
      <c r="J370" s="5"/>
      <c r="L370">
        <f>FONO!M370</f>
        <v>-0.40298129599999999</v>
      </c>
      <c r="M370">
        <f>FONO!N370</f>
        <v>36.4</v>
      </c>
      <c r="O370">
        <f>ABS(L370-FONO!$C$34)</f>
        <v>3.1405561870458518</v>
      </c>
      <c r="P370">
        <f t="shared" si="6"/>
        <v>36.4</v>
      </c>
    </row>
    <row r="371" spans="10:16">
      <c r="J371" s="5"/>
      <c r="L371">
        <f>FONO!M371</f>
        <v>-0.40075466999999998</v>
      </c>
      <c r="M371">
        <f>FONO!N371</f>
        <v>36.5</v>
      </c>
      <c r="O371">
        <f>ABS(L371-FONO!$C$34)</f>
        <v>3.1427828130458519</v>
      </c>
      <c r="P371">
        <f t="shared" si="6"/>
        <v>36.5</v>
      </c>
    </row>
    <row r="372" spans="10:16">
      <c r="J372" s="5"/>
      <c r="L372">
        <f>FONO!M372</f>
        <v>-0.40057700000000002</v>
      </c>
      <c r="M372">
        <f>FONO!N372</f>
        <v>36.6</v>
      </c>
      <c r="O372">
        <f>ABS(L372-FONO!$C$34)</f>
        <v>3.1429604830458517</v>
      </c>
      <c r="P372">
        <f t="shared" si="6"/>
        <v>36.6</v>
      </c>
    </row>
    <row r="373" spans="10:16">
      <c r="J373" s="5"/>
      <c r="L373">
        <f>FONO!M373</f>
        <v>-0.40042005200000003</v>
      </c>
      <c r="M373">
        <f>FONO!N373</f>
        <v>36.700000000000003</v>
      </c>
      <c r="O373">
        <f>ABS(L373-FONO!$C$34)</f>
        <v>3.1431174310458521</v>
      </c>
      <c r="P373">
        <f t="shared" si="6"/>
        <v>36.700000000000003</v>
      </c>
    </row>
    <row r="374" spans="10:16">
      <c r="J374" s="5"/>
      <c r="L374">
        <f>FONO!M374</f>
        <v>-0.39910623200000001</v>
      </c>
      <c r="M374">
        <f>FONO!N374</f>
        <v>36.799999999999997</v>
      </c>
      <c r="O374">
        <f>ABS(L374-FONO!$C$34)</f>
        <v>3.1444312510458521</v>
      </c>
      <c r="P374">
        <f t="shared" si="6"/>
        <v>36.799999999999997</v>
      </c>
    </row>
    <row r="375" spans="10:16">
      <c r="J375" s="5"/>
      <c r="L375">
        <f>FONO!M375</f>
        <v>-0.397588518</v>
      </c>
      <c r="M375">
        <f>FONO!N375</f>
        <v>36.9</v>
      </c>
      <c r="O375">
        <f>ABS(L375-FONO!$C$34)</f>
        <v>3.1459489650458519</v>
      </c>
      <c r="P375">
        <f t="shared" si="6"/>
        <v>36.9</v>
      </c>
    </row>
    <row r="376" spans="10:16">
      <c r="J376" s="5"/>
      <c r="L376">
        <f>FONO!M376</f>
        <v>-0.39409277999999998</v>
      </c>
      <c r="M376">
        <f>FONO!N376</f>
        <v>37</v>
      </c>
      <c r="O376">
        <f>ABS(L376-FONO!$C$34)</f>
        <v>3.1494447030458521</v>
      </c>
      <c r="P376">
        <f t="shared" si="6"/>
        <v>37</v>
      </c>
    </row>
    <row r="377" spans="10:16">
      <c r="J377" s="5"/>
      <c r="L377">
        <f>FONO!M377</f>
        <v>-0.38461884899999998</v>
      </c>
      <c r="M377">
        <f>FONO!N377</f>
        <v>37.1</v>
      </c>
      <c r="O377">
        <f>ABS(L377-FONO!$C$34)</f>
        <v>3.1589186340458522</v>
      </c>
      <c r="P377">
        <f t="shared" si="6"/>
        <v>37.1</v>
      </c>
    </row>
    <row r="378" spans="10:16">
      <c r="J378" s="5"/>
      <c r="L378">
        <f>FONO!M378</f>
        <v>-0.38461099999999998</v>
      </c>
      <c r="M378">
        <f>FONO!N378</f>
        <v>37.200000000000003</v>
      </c>
      <c r="O378">
        <f>ABS(L378-FONO!$C$34)</f>
        <v>3.1589264830458519</v>
      </c>
      <c r="P378">
        <f t="shared" si="6"/>
        <v>37.200000000000003</v>
      </c>
    </row>
    <row r="379" spans="10:16">
      <c r="J379" s="5"/>
      <c r="L379">
        <f>FONO!M379</f>
        <v>-0.38461099999999998</v>
      </c>
      <c r="M379">
        <f>FONO!N379</f>
        <v>37.299999999999997</v>
      </c>
      <c r="O379">
        <f>ABS(L379-FONO!$C$34)</f>
        <v>3.1589264830458519</v>
      </c>
      <c r="P379">
        <f t="shared" si="6"/>
        <v>37.299999999999997</v>
      </c>
    </row>
    <row r="380" spans="10:16">
      <c r="J380" s="5"/>
      <c r="L380">
        <f>FONO!M380</f>
        <v>-0.38328152799999998</v>
      </c>
      <c r="M380">
        <f>FONO!N380</f>
        <v>37.4</v>
      </c>
      <c r="O380">
        <f>ABS(L380-FONO!$C$34)</f>
        <v>3.160255955045852</v>
      </c>
      <c r="P380">
        <f t="shared" si="6"/>
        <v>37.4</v>
      </c>
    </row>
    <row r="381" spans="10:16">
      <c r="J381" s="5"/>
      <c r="L381">
        <f>FONO!M381</f>
        <v>-0.38042362499999999</v>
      </c>
      <c r="M381">
        <f>FONO!N381</f>
        <v>37.5</v>
      </c>
      <c r="O381">
        <f>ABS(L381-FONO!$C$34)</f>
        <v>3.1631138580458518</v>
      </c>
      <c r="P381">
        <f t="shared" si="6"/>
        <v>37.5</v>
      </c>
    </row>
    <row r="382" spans="10:16">
      <c r="J382" s="5"/>
      <c r="L382">
        <f>FONO!M382</f>
        <v>-0.37629888</v>
      </c>
      <c r="M382">
        <f>FONO!N382</f>
        <v>37.6</v>
      </c>
      <c r="O382">
        <f>ABS(L382-FONO!$C$34)</f>
        <v>3.1672386030458517</v>
      </c>
      <c r="P382">
        <f t="shared" si="6"/>
        <v>37.6</v>
      </c>
    </row>
    <row r="383" spans="10:16">
      <c r="J383" s="5"/>
      <c r="L383">
        <f>FONO!M383</f>
        <v>-0.36983338500000001</v>
      </c>
      <c r="M383">
        <f>FONO!N383</f>
        <v>37.700000000000003</v>
      </c>
      <c r="O383">
        <f>ABS(L383-FONO!$C$34)</f>
        <v>3.1737040980458517</v>
      </c>
      <c r="P383">
        <f t="shared" si="6"/>
        <v>37.700000000000003</v>
      </c>
    </row>
    <row r="384" spans="10:16">
      <c r="J384" s="5"/>
      <c r="L384">
        <f>FONO!M384</f>
        <v>-0.36534297399999999</v>
      </c>
      <c r="M384">
        <f>FONO!N384</f>
        <v>37.799999999999997</v>
      </c>
      <c r="O384">
        <f>ABS(L384-FONO!$C$34)</f>
        <v>3.1781945090458521</v>
      </c>
      <c r="P384">
        <f t="shared" si="6"/>
        <v>37.799999999999997</v>
      </c>
    </row>
    <row r="385" spans="10:16">
      <c r="J385" s="5"/>
      <c r="L385">
        <f>FONO!M385</f>
        <v>-0.36182499299999998</v>
      </c>
      <c r="M385">
        <f>FONO!N385</f>
        <v>37.9</v>
      </c>
      <c r="O385">
        <f>ABS(L385-FONO!$C$34)</f>
        <v>3.181712490045852</v>
      </c>
      <c r="P385">
        <f t="shared" si="6"/>
        <v>37.9</v>
      </c>
    </row>
    <row r="386" spans="10:16">
      <c r="J386" s="5"/>
      <c r="L386">
        <f>FONO!M386</f>
        <v>-0.35831768000000003</v>
      </c>
      <c r="M386">
        <f>FONO!N386</f>
        <v>38</v>
      </c>
      <c r="O386">
        <f>ABS(L386-FONO!$C$34)</f>
        <v>3.1852198030458521</v>
      </c>
      <c r="P386">
        <f t="shared" si="6"/>
        <v>38</v>
      </c>
    </row>
    <row r="387" spans="10:16">
      <c r="J387" s="5"/>
      <c r="L387">
        <f>FONO!M387</f>
        <v>-0.353792991</v>
      </c>
      <c r="M387">
        <f>FONO!N387</f>
        <v>38.1</v>
      </c>
      <c r="O387">
        <f>ABS(L387-FONO!$C$34)</f>
        <v>3.1897444920458518</v>
      </c>
      <c r="P387">
        <f t="shared" si="6"/>
        <v>38.1</v>
      </c>
    </row>
    <row r="388" spans="10:16">
      <c r="J388" s="5"/>
      <c r="L388">
        <f>FONO!M388</f>
        <v>-0.35289700000000002</v>
      </c>
      <c r="M388">
        <f>FONO!N388</f>
        <v>38.200000000000003</v>
      </c>
      <c r="O388">
        <f>ABS(L388-FONO!$C$34)</f>
        <v>3.1906404830458519</v>
      </c>
      <c r="P388">
        <f t="shared" si="6"/>
        <v>38.200000000000003</v>
      </c>
    </row>
    <row r="389" spans="10:16">
      <c r="J389" s="5"/>
      <c r="L389">
        <f>FONO!M389</f>
        <v>-0.35196026200000002</v>
      </c>
      <c r="M389">
        <f>FONO!N389</f>
        <v>38.299999999999997</v>
      </c>
      <c r="O389">
        <f>ABS(L389-FONO!$C$34)</f>
        <v>3.191577221045852</v>
      </c>
      <c r="P389">
        <f t="shared" si="6"/>
        <v>38.299999999999997</v>
      </c>
    </row>
    <row r="390" spans="10:16">
      <c r="J390" s="5"/>
      <c r="L390">
        <f>FONO!M390</f>
        <v>-0.34939717599999998</v>
      </c>
      <c r="M390">
        <f>FONO!N390</f>
        <v>38.4</v>
      </c>
      <c r="O390">
        <f>ABS(L390-FONO!$C$34)</f>
        <v>3.1941403070458518</v>
      </c>
      <c r="P390">
        <f t="shared" si="6"/>
        <v>38.4</v>
      </c>
    </row>
    <row r="391" spans="10:16">
      <c r="J391" s="5"/>
      <c r="L391">
        <f>FONO!M391</f>
        <v>-0.34499447</v>
      </c>
      <c r="M391">
        <f>FONO!N391</f>
        <v>38.5</v>
      </c>
      <c r="O391">
        <f>ABS(L391-FONO!$C$34)</f>
        <v>3.1985430130458519</v>
      </c>
      <c r="P391">
        <f t="shared" ref="P391:P454" si="7">M391</f>
        <v>38.5</v>
      </c>
    </row>
    <row r="392" spans="10:16">
      <c r="J392" s="5"/>
      <c r="L392">
        <f>FONO!M392</f>
        <v>-0.33961219199999998</v>
      </c>
      <c r="M392">
        <f>FONO!N392</f>
        <v>38.6</v>
      </c>
      <c r="O392">
        <f>ABS(L392-FONO!$C$34)</f>
        <v>3.2039252910458518</v>
      </c>
      <c r="P392">
        <f t="shared" si="7"/>
        <v>38.6</v>
      </c>
    </row>
    <row r="393" spans="10:16">
      <c r="J393" s="5"/>
      <c r="L393">
        <f>FONO!M393</f>
        <v>-0.337009526</v>
      </c>
      <c r="M393">
        <f>FONO!N393</f>
        <v>38.700000000000003</v>
      </c>
      <c r="O393">
        <f>ABS(L393-FONO!$C$34)</f>
        <v>3.2065279570458518</v>
      </c>
      <c r="P393">
        <f t="shared" si="7"/>
        <v>38.700000000000003</v>
      </c>
    </row>
    <row r="394" spans="10:16">
      <c r="J394" s="5"/>
      <c r="L394">
        <f>FONO!M394</f>
        <v>-0.33547980399999999</v>
      </c>
      <c r="M394">
        <f>FONO!N394</f>
        <v>38.799999999999997</v>
      </c>
      <c r="O394">
        <f>ABS(L394-FONO!$C$34)</f>
        <v>3.2080576790458517</v>
      </c>
      <c r="P394">
        <f t="shared" si="7"/>
        <v>38.799999999999997</v>
      </c>
    </row>
    <row r="395" spans="10:16">
      <c r="J395" s="5"/>
      <c r="L395">
        <f>FONO!M395</f>
        <v>-0.33472975399999999</v>
      </c>
      <c r="M395">
        <f>FONO!N395</f>
        <v>38.9</v>
      </c>
      <c r="O395">
        <f>ABS(L395-FONO!$C$34)</f>
        <v>3.2088077290458519</v>
      </c>
      <c r="P395">
        <f t="shared" si="7"/>
        <v>38.9</v>
      </c>
    </row>
    <row r="396" spans="10:16">
      <c r="J396" s="5"/>
      <c r="L396">
        <f>FONO!M396</f>
        <v>-0.32912184</v>
      </c>
      <c r="M396">
        <f>FONO!N396</f>
        <v>39</v>
      </c>
      <c r="O396">
        <f>ABS(L396-FONO!$C$34)</f>
        <v>3.2144156430458519</v>
      </c>
      <c r="P396">
        <f t="shared" si="7"/>
        <v>39</v>
      </c>
    </row>
    <row r="397" spans="10:16">
      <c r="J397" s="5"/>
      <c r="L397">
        <f>FONO!M397</f>
        <v>-0.32491589900000001</v>
      </c>
      <c r="M397">
        <f>FONO!N397</f>
        <v>39.1</v>
      </c>
      <c r="O397">
        <f>ABS(L397-FONO!$C$34)</f>
        <v>3.2186215840458519</v>
      </c>
      <c r="P397">
        <f t="shared" si="7"/>
        <v>39.1</v>
      </c>
    </row>
    <row r="398" spans="10:16">
      <c r="J398" s="5"/>
      <c r="L398">
        <f>FONO!M398</f>
        <v>-0.32254196000000002</v>
      </c>
      <c r="M398">
        <f>FONO!N398</f>
        <v>39.200000000000003</v>
      </c>
      <c r="O398">
        <f>ABS(L398-FONO!$C$34)</f>
        <v>3.2209955230458518</v>
      </c>
      <c r="P398">
        <f t="shared" si="7"/>
        <v>39.200000000000003</v>
      </c>
    </row>
    <row r="399" spans="10:16">
      <c r="J399" s="5"/>
      <c r="L399">
        <f>FONO!M399</f>
        <v>-0.319714848</v>
      </c>
      <c r="M399">
        <f>FONO!N399</f>
        <v>39.299999999999997</v>
      </c>
      <c r="O399">
        <f>ABS(L399-FONO!$C$34)</f>
        <v>3.2238226350458521</v>
      </c>
      <c r="P399">
        <f t="shared" si="7"/>
        <v>39.299999999999997</v>
      </c>
    </row>
    <row r="400" spans="10:16">
      <c r="J400" s="5"/>
      <c r="L400">
        <f>FONO!M400</f>
        <v>-0.31493178399999999</v>
      </c>
      <c r="M400">
        <f>FONO!N400</f>
        <v>39.4</v>
      </c>
      <c r="O400">
        <f>ABS(L400-FONO!$C$34)</f>
        <v>3.2286056990458518</v>
      </c>
      <c r="P400">
        <f t="shared" si="7"/>
        <v>39.4</v>
      </c>
    </row>
    <row r="401" spans="10:16">
      <c r="J401" s="5"/>
      <c r="L401">
        <f>FONO!M401</f>
        <v>-0.31112047500000001</v>
      </c>
      <c r="M401">
        <f>FONO!N401</f>
        <v>39.5</v>
      </c>
      <c r="O401">
        <f>ABS(L401-FONO!$C$34)</f>
        <v>3.2324170080458519</v>
      </c>
      <c r="P401">
        <f t="shared" si="7"/>
        <v>39.5</v>
      </c>
    </row>
    <row r="402" spans="10:16">
      <c r="J402" s="5"/>
      <c r="L402">
        <f>FONO!M402</f>
        <v>-0.30394829200000001</v>
      </c>
      <c r="M402">
        <f>FONO!N402</f>
        <v>39.6</v>
      </c>
      <c r="O402">
        <f>ABS(L402-FONO!$C$34)</f>
        <v>3.2395891910458521</v>
      </c>
      <c r="P402">
        <f t="shared" si="7"/>
        <v>39.6</v>
      </c>
    </row>
    <row r="403" spans="10:16">
      <c r="J403" s="5"/>
      <c r="L403">
        <f>FONO!M403</f>
        <v>-0.30167174099999999</v>
      </c>
      <c r="M403">
        <f>FONO!N403</f>
        <v>39.700000000000003</v>
      </c>
      <c r="O403">
        <f>ABS(L403-FONO!$C$34)</f>
        <v>3.2418657420458521</v>
      </c>
      <c r="P403">
        <f t="shared" si="7"/>
        <v>39.700000000000003</v>
      </c>
    </row>
    <row r="404" spans="10:16">
      <c r="J404" s="5"/>
      <c r="L404">
        <f>FONO!M404</f>
        <v>-0.29929108599999998</v>
      </c>
      <c r="M404">
        <f>FONO!N404</f>
        <v>39.799999999999997</v>
      </c>
      <c r="O404">
        <f>ABS(L404-FONO!$C$34)</f>
        <v>3.2442463970458517</v>
      </c>
      <c r="P404">
        <f t="shared" si="7"/>
        <v>39.799999999999997</v>
      </c>
    </row>
    <row r="405" spans="10:16">
      <c r="J405" s="5"/>
      <c r="L405">
        <f>FONO!M405</f>
        <v>-0.29844841700000002</v>
      </c>
      <c r="M405">
        <f>FONO!N405</f>
        <v>39.9</v>
      </c>
      <c r="O405">
        <f>ABS(L405-FONO!$C$34)</f>
        <v>3.245089066045852</v>
      </c>
      <c r="P405">
        <f t="shared" si="7"/>
        <v>39.9</v>
      </c>
    </row>
    <row r="406" spans="10:16">
      <c r="J406" s="5"/>
      <c r="L406">
        <f>FONO!M406</f>
        <v>-0.29596240000000001</v>
      </c>
      <c r="M406">
        <f>FONO!N406</f>
        <v>40</v>
      </c>
      <c r="O406">
        <f>ABS(L406-FONO!$C$34)</f>
        <v>3.2475750830458519</v>
      </c>
      <c r="P406">
        <f t="shared" si="7"/>
        <v>40</v>
      </c>
    </row>
    <row r="407" spans="10:16">
      <c r="J407" s="5"/>
      <c r="L407">
        <f>FONO!M407</f>
        <v>-0.29020591400000001</v>
      </c>
      <c r="M407">
        <f>FONO!N407</f>
        <v>40.1</v>
      </c>
      <c r="O407">
        <f>ABS(L407-FONO!$C$34)</f>
        <v>3.253331569045852</v>
      </c>
      <c r="P407">
        <f t="shared" si="7"/>
        <v>40.1</v>
      </c>
    </row>
    <row r="408" spans="10:16">
      <c r="J408" s="5"/>
      <c r="L408">
        <f>FONO!M408</f>
        <v>-0.28881499999999999</v>
      </c>
      <c r="M408">
        <f>FONO!N408</f>
        <v>40.200000000000003</v>
      </c>
      <c r="O408">
        <f>ABS(L408-FONO!$C$34)</f>
        <v>3.2547224830458519</v>
      </c>
      <c r="P408">
        <f t="shared" si="7"/>
        <v>40.200000000000003</v>
      </c>
    </row>
    <row r="409" spans="10:16">
      <c r="J409" s="5"/>
      <c r="L409">
        <f>FONO!M409</f>
        <v>-0.28752854900000002</v>
      </c>
      <c r="M409">
        <f>FONO!N409</f>
        <v>40.299999999999997</v>
      </c>
      <c r="O409">
        <f>ABS(L409-FONO!$C$34)</f>
        <v>3.2560089340458518</v>
      </c>
      <c r="P409">
        <f t="shared" si="7"/>
        <v>40.299999999999997</v>
      </c>
    </row>
    <row r="410" spans="10:16">
      <c r="J410" s="5"/>
      <c r="L410">
        <f>FONO!M410</f>
        <v>-0.28218183200000002</v>
      </c>
      <c r="M410">
        <f>FONO!N410</f>
        <v>40.4</v>
      </c>
      <c r="O410">
        <f>ABS(L410-FONO!$C$34)</f>
        <v>3.2613556510458519</v>
      </c>
      <c r="P410">
        <f t="shared" si="7"/>
        <v>40.4</v>
      </c>
    </row>
    <row r="411" spans="10:16">
      <c r="J411" s="5"/>
      <c r="L411">
        <f>FONO!M411</f>
        <v>-0.27746873</v>
      </c>
      <c r="M411">
        <f>FONO!N411</f>
        <v>40.5</v>
      </c>
      <c r="O411">
        <f>ABS(L411-FONO!$C$34)</f>
        <v>3.2660687530458521</v>
      </c>
      <c r="P411">
        <f t="shared" si="7"/>
        <v>40.5</v>
      </c>
    </row>
    <row r="412" spans="10:16">
      <c r="J412" s="5"/>
      <c r="L412">
        <f>FONO!M412</f>
        <v>-0.27495039599999999</v>
      </c>
      <c r="M412">
        <f>FONO!N412</f>
        <v>40.6</v>
      </c>
      <c r="O412">
        <f>ABS(L412-FONO!$C$34)</f>
        <v>3.268587087045852</v>
      </c>
      <c r="P412">
        <f t="shared" si="7"/>
        <v>40.6</v>
      </c>
    </row>
    <row r="413" spans="10:16">
      <c r="J413" s="5"/>
      <c r="L413">
        <f>FONO!M413</f>
        <v>-0.27143178499999998</v>
      </c>
      <c r="M413">
        <f>FONO!N413</f>
        <v>40.700000000000003</v>
      </c>
      <c r="O413">
        <f>ABS(L413-FONO!$C$34)</f>
        <v>3.2721056980458521</v>
      </c>
      <c r="P413">
        <f t="shared" si="7"/>
        <v>40.700000000000003</v>
      </c>
    </row>
    <row r="414" spans="10:16">
      <c r="J414" s="5"/>
      <c r="L414">
        <f>FONO!M414</f>
        <v>-0.26732888799999999</v>
      </c>
      <c r="M414">
        <f>FONO!N414</f>
        <v>40.799999999999997</v>
      </c>
      <c r="O414">
        <f>ABS(L414-FONO!$C$34)</f>
        <v>3.2762085950458522</v>
      </c>
      <c r="P414">
        <f t="shared" si="7"/>
        <v>40.799999999999997</v>
      </c>
    </row>
    <row r="415" spans="10:16">
      <c r="J415" s="5"/>
      <c r="L415">
        <f>FONO!M415</f>
        <v>-0.26214599700000002</v>
      </c>
      <c r="M415">
        <f>FONO!N415</f>
        <v>40.9</v>
      </c>
      <c r="O415">
        <f>ABS(L415-FONO!$C$34)</f>
        <v>3.2813914860458517</v>
      </c>
      <c r="P415">
        <f t="shared" si="7"/>
        <v>40.9</v>
      </c>
    </row>
    <row r="416" spans="10:16">
      <c r="J416" s="5"/>
      <c r="L416">
        <f>FONO!M416</f>
        <v>-0.25803944000000001</v>
      </c>
      <c r="M416">
        <f>FONO!N416</f>
        <v>41</v>
      </c>
      <c r="O416">
        <f>ABS(L416-FONO!$C$34)</f>
        <v>3.2854980430458518</v>
      </c>
      <c r="P416">
        <f t="shared" si="7"/>
        <v>41</v>
      </c>
    </row>
    <row r="417" spans="10:16">
      <c r="J417" s="5"/>
      <c r="L417">
        <f>FONO!M417</f>
        <v>-0.25712799200000003</v>
      </c>
      <c r="M417">
        <f>FONO!N417</f>
        <v>41.1</v>
      </c>
      <c r="O417">
        <f>ABS(L417-FONO!$C$34)</f>
        <v>3.2864094910458519</v>
      </c>
      <c r="P417">
        <f t="shared" si="7"/>
        <v>41.1</v>
      </c>
    </row>
    <row r="418" spans="10:16">
      <c r="J418" s="5"/>
      <c r="L418">
        <f>FONO!M418</f>
        <v>-0.25688299999999997</v>
      </c>
      <c r="M418">
        <f>FONO!N418</f>
        <v>41.2</v>
      </c>
      <c r="O418">
        <f>ABS(L418-FONO!$C$34)</f>
        <v>3.2866544830458517</v>
      </c>
      <c r="P418">
        <f t="shared" si="7"/>
        <v>41.2</v>
      </c>
    </row>
    <row r="419" spans="10:16">
      <c r="J419" s="5"/>
      <c r="L419">
        <f>FONO!M419</f>
        <v>-0.25599432500000002</v>
      </c>
      <c r="M419">
        <f>FONO!N419</f>
        <v>41.3</v>
      </c>
      <c r="O419">
        <f>ABS(L419-FONO!$C$34)</f>
        <v>3.2875431580458518</v>
      </c>
      <c r="P419">
        <f t="shared" si="7"/>
        <v>41.3</v>
      </c>
    </row>
    <row r="420" spans="10:16">
      <c r="J420" s="5"/>
      <c r="L420">
        <f>FONO!M420</f>
        <v>-0.25482206600000001</v>
      </c>
      <c r="M420">
        <f>FONO!N420</f>
        <v>41.4</v>
      </c>
      <c r="O420">
        <f>ABS(L420-FONO!$C$34)</f>
        <v>3.2887154170458519</v>
      </c>
      <c r="P420">
        <f t="shared" si="7"/>
        <v>41.4</v>
      </c>
    </row>
    <row r="421" spans="10:16">
      <c r="J421" s="5"/>
      <c r="L421">
        <f>FONO!M421</f>
        <v>-0.25411400000000001</v>
      </c>
      <c r="M421">
        <f>FONO!N421</f>
        <v>41.5</v>
      </c>
      <c r="O421">
        <f>ABS(L421-FONO!$C$34)</f>
        <v>3.289423483045852</v>
      </c>
      <c r="P421">
        <f t="shared" si="7"/>
        <v>41.5</v>
      </c>
    </row>
    <row r="422" spans="10:16">
      <c r="J422" s="5"/>
      <c r="L422">
        <f>FONO!M422</f>
        <v>-0.25317210400000001</v>
      </c>
      <c r="M422">
        <f>FONO!N422</f>
        <v>41.6</v>
      </c>
      <c r="O422">
        <f>ABS(L422-FONO!$C$34)</f>
        <v>3.290365379045852</v>
      </c>
      <c r="P422">
        <f t="shared" si="7"/>
        <v>41.6</v>
      </c>
    </row>
    <row r="423" spans="10:16">
      <c r="J423" s="5"/>
      <c r="L423">
        <f>FONO!M423</f>
        <v>-0.24811788700000001</v>
      </c>
      <c r="M423">
        <f>FONO!N423</f>
        <v>41.7</v>
      </c>
      <c r="O423">
        <f>ABS(L423-FONO!$C$34)</f>
        <v>3.2954195960458521</v>
      </c>
      <c r="P423">
        <f t="shared" si="7"/>
        <v>41.7</v>
      </c>
    </row>
    <row r="424" spans="10:16">
      <c r="J424" s="5"/>
      <c r="L424">
        <f>FONO!M424</f>
        <v>-0.24551000000000001</v>
      </c>
      <c r="M424">
        <f>FONO!N424</f>
        <v>41.8</v>
      </c>
      <c r="O424">
        <f>ABS(L424-FONO!$C$34)</f>
        <v>3.298027483045852</v>
      </c>
      <c r="P424">
        <f t="shared" si="7"/>
        <v>41.8</v>
      </c>
    </row>
    <row r="425" spans="10:16">
      <c r="J425" s="5"/>
      <c r="L425">
        <f>FONO!M425</f>
        <v>-0.24551000000000001</v>
      </c>
      <c r="M425">
        <f>FONO!N425</f>
        <v>41.9</v>
      </c>
      <c r="O425">
        <f>ABS(L425-FONO!$C$34)</f>
        <v>3.298027483045852</v>
      </c>
      <c r="P425">
        <f t="shared" si="7"/>
        <v>41.9</v>
      </c>
    </row>
    <row r="426" spans="10:16">
      <c r="J426" s="5"/>
      <c r="L426">
        <f>FONO!M426</f>
        <v>-0.24452314</v>
      </c>
      <c r="M426">
        <f>FONO!N426</f>
        <v>42</v>
      </c>
      <c r="O426">
        <f>ABS(L426-FONO!$C$34)</f>
        <v>3.2990143430458518</v>
      </c>
      <c r="P426">
        <f t="shared" si="7"/>
        <v>42</v>
      </c>
    </row>
    <row r="427" spans="10:16">
      <c r="J427" s="5"/>
      <c r="L427">
        <f>FONO!M427</f>
        <v>-0.24272917599999999</v>
      </c>
      <c r="M427">
        <f>FONO!N427</f>
        <v>42.1</v>
      </c>
      <c r="O427">
        <f>ABS(L427-FONO!$C$34)</f>
        <v>3.3008083070458518</v>
      </c>
      <c r="P427">
        <f t="shared" si="7"/>
        <v>42.1</v>
      </c>
    </row>
    <row r="428" spans="10:16">
      <c r="J428" s="5"/>
      <c r="L428">
        <f>FONO!M428</f>
        <v>-0.24252199999999999</v>
      </c>
      <c r="M428">
        <f>FONO!N428</f>
        <v>42.2</v>
      </c>
      <c r="O428">
        <f>ABS(L428-FONO!$C$34)</f>
        <v>3.3010154830458518</v>
      </c>
      <c r="P428">
        <f t="shared" si="7"/>
        <v>42.2</v>
      </c>
    </row>
    <row r="429" spans="10:16">
      <c r="J429" s="5"/>
      <c r="L429">
        <f>FONO!M429</f>
        <v>-0.24105063400000001</v>
      </c>
      <c r="M429">
        <f>FONO!N429</f>
        <v>42.3</v>
      </c>
      <c r="O429">
        <f>ABS(L429-FONO!$C$34)</f>
        <v>3.3024868490458519</v>
      </c>
      <c r="P429">
        <f t="shared" si="7"/>
        <v>42.3</v>
      </c>
    </row>
    <row r="430" spans="10:16">
      <c r="J430" s="5"/>
      <c r="L430">
        <f>FONO!M430</f>
        <v>-0.24091699999999999</v>
      </c>
      <c r="M430">
        <f>FONO!N430</f>
        <v>42.4</v>
      </c>
      <c r="O430">
        <f>ABS(L430-FONO!$C$34)</f>
        <v>3.3026204830458519</v>
      </c>
      <c r="P430">
        <f t="shared" si="7"/>
        <v>42.4</v>
      </c>
    </row>
    <row r="431" spans="10:16">
      <c r="J431" s="5"/>
      <c r="L431">
        <f>FONO!M431</f>
        <v>-0.240017075</v>
      </c>
      <c r="M431">
        <f>FONO!N431</f>
        <v>42.5</v>
      </c>
      <c r="O431">
        <f>ABS(L431-FONO!$C$34)</f>
        <v>3.303520408045852</v>
      </c>
      <c r="P431">
        <f t="shared" si="7"/>
        <v>42.5</v>
      </c>
    </row>
    <row r="432" spans="10:16">
      <c r="J432" s="5"/>
      <c r="L432">
        <f>FONO!M432</f>
        <v>-0.234288366</v>
      </c>
      <c r="M432">
        <f>FONO!N432</f>
        <v>42.6</v>
      </c>
      <c r="O432">
        <f>ABS(L432-FONO!$C$34)</f>
        <v>3.309249117045852</v>
      </c>
      <c r="P432">
        <f t="shared" si="7"/>
        <v>42.6</v>
      </c>
    </row>
    <row r="433" spans="10:16">
      <c r="J433" s="5"/>
      <c r="L433">
        <f>FONO!M433</f>
        <v>-0.23084259400000001</v>
      </c>
      <c r="M433">
        <f>FONO!N433</f>
        <v>42.7</v>
      </c>
      <c r="O433">
        <f>ABS(L433-FONO!$C$34)</f>
        <v>3.3126948890458521</v>
      </c>
      <c r="P433">
        <f t="shared" si="7"/>
        <v>42.7</v>
      </c>
    </row>
    <row r="434" spans="10:16">
      <c r="J434" s="5"/>
      <c r="L434">
        <f>FONO!M434</f>
        <v>-0.229544</v>
      </c>
      <c r="M434">
        <f>FONO!N434</f>
        <v>42.8</v>
      </c>
      <c r="O434">
        <f>ABS(L434-FONO!$C$34)</f>
        <v>3.3139934830458517</v>
      </c>
      <c r="P434">
        <f t="shared" si="7"/>
        <v>42.8</v>
      </c>
    </row>
    <row r="435" spans="10:16">
      <c r="J435" s="5"/>
      <c r="L435">
        <f>FONO!M435</f>
        <v>-0.22901898800000001</v>
      </c>
      <c r="M435">
        <f>FONO!N435</f>
        <v>42.9</v>
      </c>
      <c r="O435">
        <f>ABS(L435-FONO!$C$34)</f>
        <v>3.3145184950458519</v>
      </c>
      <c r="P435">
        <f t="shared" si="7"/>
        <v>42.9</v>
      </c>
    </row>
    <row r="436" spans="10:16">
      <c r="J436" s="5"/>
      <c r="L436">
        <f>FONO!M436</f>
        <v>-0.22682614000000001</v>
      </c>
      <c r="M436">
        <f>FONO!N436</f>
        <v>43</v>
      </c>
      <c r="O436">
        <f>ABS(L436-FONO!$C$34)</f>
        <v>3.3167113430458519</v>
      </c>
      <c r="P436">
        <f t="shared" si="7"/>
        <v>43</v>
      </c>
    </row>
    <row r="437" spans="10:16">
      <c r="J437" s="5"/>
      <c r="L437">
        <f>FONO!M437</f>
        <v>-0.22655104400000001</v>
      </c>
      <c r="M437">
        <f>FONO!N437</f>
        <v>43.1</v>
      </c>
      <c r="O437">
        <f>ABS(L437-FONO!$C$34)</f>
        <v>3.3169864390458521</v>
      </c>
      <c r="P437">
        <f t="shared" si="7"/>
        <v>43.1</v>
      </c>
    </row>
    <row r="438" spans="10:16">
      <c r="J438" s="5"/>
      <c r="L438">
        <f>FONO!M438</f>
        <v>-0.225037456</v>
      </c>
      <c r="M438">
        <f>FONO!N438</f>
        <v>43.2</v>
      </c>
      <c r="O438">
        <f>ABS(L438-FONO!$C$34)</f>
        <v>3.318500027045852</v>
      </c>
      <c r="P438">
        <f t="shared" si="7"/>
        <v>43.2</v>
      </c>
    </row>
    <row r="439" spans="10:16">
      <c r="J439" s="5"/>
      <c r="L439">
        <f>FONO!M439</f>
        <v>-0.22485374799999999</v>
      </c>
      <c r="M439">
        <f>FONO!N439</f>
        <v>43.3</v>
      </c>
      <c r="O439">
        <f>ABS(L439-FONO!$C$34)</f>
        <v>3.3186837350458518</v>
      </c>
      <c r="P439">
        <f t="shared" si="7"/>
        <v>43.3</v>
      </c>
    </row>
    <row r="440" spans="10:16">
      <c r="J440" s="5"/>
      <c r="L440">
        <f>FONO!M440</f>
        <v>-0.22367600000000001</v>
      </c>
      <c r="M440">
        <f>FONO!N440</f>
        <v>43.4</v>
      </c>
      <c r="O440">
        <f>ABS(L440-FONO!$C$34)</f>
        <v>3.3198614830458517</v>
      </c>
      <c r="P440">
        <f t="shared" si="7"/>
        <v>43.4</v>
      </c>
    </row>
    <row r="441" spans="10:16">
      <c r="J441" s="5"/>
      <c r="L441">
        <f>FONO!M441</f>
        <v>-0.22212182</v>
      </c>
      <c r="M441">
        <f>FONO!N441</f>
        <v>43.5</v>
      </c>
      <c r="O441">
        <f>ABS(L441-FONO!$C$34)</f>
        <v>3.321415663045852</v>
      </c>
      <c r="P441">
        <f t="shared" si="7"/>
        <v>43.5</v>
      </c>
    </row>
    <row r="442" spans="10:16">
      <c r="J442" s="5"/>
      <c r="L442">
        <f>FONO!M442</f>
        <v>-0.21680028000000001</v>
      </c>
      <c r="M442">
        <f>FONO!N442</f>
        <v>43.6</v>
      </c>
      <c r="O442">
        <f>ABS(L442-FONO!$C$34)</f>
        <v>3.3267372030458517</v>
      </c>
      <c r="P442">
        <f t="shared" si="7"/>
        <v>43.6</v>
      </c>
    </row>
    <row r="443" spans="10:16">
      <c r="J443" s="5"/>
      <c r="L443">
        <f>FONO!M443</f>
        <v>-0.21534</v>
      </c>
      <c r="M443">
        <f>FONO!N443</f>
        <v>43.7</v>
      </c>
      <c r="O443">
        <f>ABS(L443-FONO!$C$34)</f>
        <v>3.3281974830458521</v>
      </c>
      <c r="P443">
        <f t="shared" si="7"/>
        <v>43.7</v>
      </c>
    </row>
    <row r="444" spans="10:16">
      <c r="J444" s="5"/>
      <c r="L444">
        <f>FONO!M444</f>
        <v>-0.21471120399999999</v>
      </c>
      <c r="M444">
        <f>FONO!N444</f>
        <v>43.8</v>
      </c>
      <c r="O444">
        <f>ABS(L444-FONO!$C$34)</f>
        <v>3.328826279045852</v>
      </c>
      <c r="P444">
        <f t="shared" si="7"/>
        <v>43.8</v>
      </c>
    </row>
    <row r="445" spans="10:16">
      <c r="J445" s="5"/>
      <c r="L445">
        <f>FONO!M445</f>
        <v>-0.212733846</v>
      </c>
      <c r="M445">
        <f>FONO!N445</f>
        <v>43.9</v>
      </c>
      <c r="O445">
        <f>ABS(L445-FONO!$C$34)</f>
        <v>3.330803637045852</v>
      </c>
      <c r="P445">
        <f t="shared" si="7"/>
        <v>43.9</v>
      </c>
    </row>
    <row r="446" spans="10:16">
      <c r="J446" s="5"/>
      <c r="L446">
        <f>FONO!M446</f>
        <v>-0.209204</v>
      </c>
      <c r="M446">
        <f>FONO!N446</f>
        <v>44</v>
      </c>
      <c r="O446">
        <f>ABS(L446-FONO!$C$34)</f>
        <v>3.3343334830458518</v>
      </c>
      <c r="P446">
        <f t="shared" si="7"/>
        <v>44</v>
      </c>
    </row>
    <row r="447" spans="10:16">
      <c r="J447" s="5"/>
      <c r="L447">
        <f>FONO!M447</f>
        <v>-0.20902327800000001</v>
      </c>
      <c r="M447">
        <f>FONO!N447</f>
        <v>44.1</v>
      </c>
      <c r="O447">
        <f>ABS(L447-FONO!$C$34)</f>
        <v>3.3345142050458518</v>
      </c>
      <c r="P447">
        <f t="shared" si="7"/>
        <v>44.1</v>
      </c>
    </row>
    <row r="448" spans="10:16">
      <c r="J448" s="5"/>
      <c r="L448">
        <f>FONO!M448</f>
        <v>-0.20860575200000001</v>
      </c>
      <c r="M448">
        <f>FONO!N448</f>
        <v>44.2</v>
      </c>
      <c r="O448">
        <f>ABS(L448-FONO!$C$34)</f>
        <v>3.3349317310458519</v>
      </c>
      <c r="P448">
        <f t="shared" si="7"/>
        <v>44.2</v>
      </c>
    </row>
    <row r="449" spans="10:16">
      <c r="J449" s="5"/>
      <c r="L449">
        <f>FONO!M449</f>
        <v>-0.206564102</v>
      </c>
      <c r="M449">
        <f>FONO!N449</f>
        <v>44.3</v>
      </c>
      <c r="O449">
        <f>ABS(L449-FONO!$C$34)</f>
        <v>3.3369733810458517</v>
      </c>
      <c r="P449">
        <f t="shared" si="7"/>
        <v>44.3</v>
      </c>
    </row>
    <row r="450" spans="10:16">
      <c r="J450" s="5"/>
      <c r="L450">
        <f>FONO!M450</f>
        <v>-0.19872128</v>
      </c>
      <c r="M450">
        <f>FONO!N450</f>
        <v>44.4</v>
      </c>
      <c r="O450">
        <f>ABS(L450-FONO!$C$34)</f>
        <v>3.3448162030458519</v>
      </c>
      <c r="P450">
        <f t="shared" si="7"/>
        <v>44.4</v>
      </c>
    </row>
    <row r="451" spans="10:16">
      <c r="J451" s="5"/>
      <c r="L451">
        <f>FONO!M451</f>
        <v>-0.196605</v>
      </c>
      <c r="M451">
        <f>FONO!N451</f>
        <v>44.5</v>
      </c>
      <c r="O451">
        <f>ABS(L451-FONO!$C$34)</f>
        <v>3.346932483045852</v>
      </c>
      <c r="P451">
        <f t="shared" si="7"/>
        <v>44.5</v>
      </c>
    </row>
    <row r="452" spans="10:16">
      <c r="J452" s="5"/>
      <c r="L452">
        <f>FONO!M452</f>
        <v>-0.19589614999999999</v>
      </c>
      <c r="M452">
        <f>FONO!N452</f>
        <v>44.6</v>
      </c>
      <c r="O452">
        <f>ABS(L452-FONO!$C$34)</f>
        <v>3.3476413330458521</v>
      </c>
      <c r="P452">
        <f t="shared" si="7"/>
        <v>44.6</v>
      </c>
    </row>
    <row r="453" spans="10:16">
      <c r="J453" s="5"/>
      <c r="L453">
        <f>FONO!M453</f>
        <v>-0.194702183</v>
      </c>
      <c r="M453">
        <f>FONO!N453</f>
        <v>44.7</v>
      </c>
      <c r="O453">
        <f>ABS(L453-FONO!$C$34)</f>
        <v>3.3488353000458519</v>
      </c>
      <c r="P453">
        <f t="shared" si="7"/>
        <v>44.7</v>
      </c>
    </row>
    <row r="454" spans="10:16">
      <c r="J454" s="5"/>
      <c r="L454">
        <f>FONO!M454</f>
        <v>-0.19333656799999999</v>
      </c>
      <c r="M454">
        <f>FONO!N454</f>
        <v>44.8</v>
      </c>
      <c r="O454">
        <f>ABS(L454-FONO!$C$34)</f>
        <v>3.350200915045852</v>
      </c>
      <c r="P454">
        <f t="shared" si="7"/>
        <v>44.8</v>
      </c>
    </row>
    <row r="455" spans="10:16">
      <c r="J455" s="5"/>
      <c r="L455">
        <f>FONO!M455</f>
        <v>-0.19311134199999999</v>
      </c>
      <c r="M455">
        <f>FONO!N455</f>
        <v>44.9</v>
      </c>
      <c r="O455">
        <f>ABS(L455-FONO!$C$34)</f>
        <v>3.350426141045852</v>
      </c>
      <c r="P455">
        <f t="shared" ref="P455:P518" si="8">M455</f>
        <v>44.9</v>
      </c>
    </row>
    <row r="456" spans="10:16">
      <c r="J456" s="5"/>
      <c r="L456">
        <f>FONO!M456</f>
        <v>-0.19301209999999999</v>
      </c>
      <c r="M456">
        <f>FONO!N456</f>
        <v>45</v>
      </c>
      <c r="O456">
        <f>ABS(L456-FONO!$C$34)</f>
        <v>3.3505253830458521</v>
      </c>
      <c r="P456">
        <f t="shared" si="8"/>
        <v>45</v>
      </c>
    </row>
    <row r="457" spans="10:16">
      <c r="J457" s="5"/>
      <c r="L457">
        <f>FONO!M457</f>
        <v>-0.192029005</v>
      </c>
      <c r="M457">
        <f>FONO!N457</f>
        <v>45.1</v>
      </c>
      <c r="O457">
        <f>ABS(L457-FONO!$C$34)</f>
        <v>3.3515084780458517</v>
      </c>
      <c r="P457">
        <f t="shared" si="8"/>
        <v>45.1</v>
      </c>
    </row>
    <row r="458" spans="10:16">
      <c r="J458" s="5"/>
      <c r="L458">
        <f>FONO!M458</f>
        <v>-0.190262084</v>
      </c>
      <c r="M458">
        <f>FONO!N458</f>
        <v>45.2</v>
      </c>
      <c r="O458">
        <f>ABS(L458-FONO!$C$34)</f>
        <v>3.3532753990458519</v>
      </c>
      <c r="P458">
        <f t="shared" si="8"/>
        <v>45.2</v>
      </c>
    </row>
    <row r="459" spans="10:16">
      <c r="J459" s="5"/>
      <c r="L459">
        <f>FONO!M459</f>
        <v>-0.18333625100000001</v>
      </c>
      <c r="M459">
        <f>FONO!N459</f>
        <v>45.3</v>
      </c>
      <c r="O459">
        <f>ABS(L459-FONO!$C$34)</f>
        <v>3.3602012320458519</v>
      </c>
      <c r="P459">
        <f t="shared" si="8"/>
        <v>45.3</v>
      </c>
    </row>
    <row r="460" spans="10:16">
      <c r="J460" s="5"/>
      <c r="L460">
        <f>FONO!M460</f>
        <v>-0.18083228800000001</v>
      </c>
      <c r="M460">
        <f>FONO!N460</f>
        <v>45.4</v>
      </c>
      <c r="O460">
        <f>ABS(L460-FONO!$C$34)</f>
        <v>3.362705195045852</v>
      </c>
      <c r="P460">
        <f t="shared" si="8"/>
        <v>45.4</v>
      </c>
    </row>
    <row r="461" spans="10:16">
      <c r="J461" s="5"/>
      <c r="L461">
        <f>FONO!M461</f>
        <v>-0.17887600000000001</v>
      </c>
      <c r="M461">
        <f>FONO!N461</f>
        <v>45.5</v>
      </c>
      <c r="O461">
        <f>ABS(L461-FONO!$C$34)</f>
        <v>3.3646614830458521</v>
      </c>
      <c r="P461">
        <f t="shared" si="8"/>
        <v>45.5</v>
      </c>
    </row>
    <row r="462" spans="10:16">
      <c r="J462" s="5"/>
      <c r="L462">
        <f>FONO!M462</f>
        <v>-0.17868851199999999</v>
      </c>
      <c r="M462">
        <f>FONO!N462</f>
        <v>45.6</v>
      </c>
      <c r="O462">
        <f>ABS(L462-FONO!$C$34)</f>
        <v>3.364848971045852</v>
      </c>
      <c r="P462">
        <f t="shared" si="8"/>
        <v>45.6</v>
      </c>
    </row>
    <row r="463" spans="10:16">
      <c r="J463" s="5"/>
      <c r="L463">
        <f>FONO!M463</f>
        <v>-0.17662909199999999</v>
      </c>
      <c r="M463">
        <f>FONO!N463</f>
        <v>45.7</v>
      </c>
      <c r="O463">
        <f>ABS(L463-FONO!$C$34)</f>
        <v>3.3669083910458522</v>
      </c>
      <c r="P463">
        <f t="shared" si="8"/>
        <v>45.7</v>
      </c>
    </row>
    <row r="464" spans="10:16">
      <c r="J464" s="5"/>
      <c r="L464">
        <f>FONO!M464</f>
        <v>-0.1719685</v>
      </c>
      <c r="M464">
        <f>FONO!N464</f>
        <v>45.8</v>
      </c>
      <c r="O464">
        <f>ABS(L464-FONO!$C$34)</f>
        <v>3.3715689830458517</v>
      </c>
      <c r="P464">
        <f t="shared" si="8"/>
        <v>45.8</v>
      </c>
    </row>
    <row r="465" spans="10:16">
      <c r="J465" s="5"/>
      <c r="L465">
        <f>FONO!M465</f>
        <v>-0.17005646499999999</v>
      </c>
      <c r="M465">
        <f>FONO!N465</f>
        <v>45.9</v>
      </c>
      <c r="O465">
        <f>ABS(L465-FONO!$C$34)</f>
        <v>3.3734810180458519</v>
      </c>
      <c r="P465">
        <f t="shared" si="8"/>
        <v>45.9</v>
      </c>
    </row>
    <row r="466" spans="10:16">
      <c r="J466" s="5"/>
      <c r="L466">
        <f>FONO!M466</f>
        <v>-0.16744300000000001</v>
      </c>
      <c r="M466">
        <f>FONO!N466</f>
        <v>46</v>
      </c>
      <c r="O466">
        <f>ABS(L466-FONO!$C$34)</f>
        <v>3.3760944830458519</v>
      </c>
      <c r="P466">
        <f t="shared" si="8"/>
        <v>46</v>
      </c>
    </row>
    <row r="467" spans="10:16">
      <c r="J467" s="5"/>
      <c r="L467">
        <f>FONO!M467</f>
        <v>-0.16391952500000001</v>
      </c>
      <c r="M467">
        <f>FONO!N467</f>
        <v>46.1</v>
      </c>
      <c r="O467">
        <f>ABS(L467-FONO!$C$34)</f>
        <v>3.3796179580458521</v>
      </c>
      <c r="P467">
        <f t="shared" si="8"/>
        <v>46.1</v>
      </c>
    </row>
    <row r="468" spans="10:16">
      <c r="J468" s="5"/>
      <c r="L468">
        <f>FONO!M468</f>
        <v>-0.16276251799999999</v>
      </c>
      <c r="M468">
        <f>FONO!N468</f>
        <v>46.2</v>
      </c>
      <c r="O468">
        <f>ABS(L468-FONO!$C$34)</f>
        <v>3.3807749650458518</v>
      </c>
      <c r="P468">
        <f t="shared" si="8"/>
        <v>46.2</v>
      </c>
    </row>
    <row r="469" spans="10:16">
      <c r="J469" s="5"/>
      <c r="L469">
        <f>FONO!M469</f>
        <v>-0.16136863700000001</v>
      </c>
      <c r="M469">
        <f>FONO!N469</f>
        <v>46.3</v>
      </c>
      <c r="O469">
        <f>ABS(L469-FONO!$C$34)</f>
        <v>3.3821688460458521</v>
      </c>
      <c r="P469">
        <f t="shared" si="8"/>
        <v>46.3</v>
      </c>
    </row>
    <row r="470" spans="10:16">
      <c r="J470" s="5"/>
      <c r="L470">
        <f>FONO!M470</f>
        <v>-0.16030198400000001</v>
      </c>
      <c r="M470">
        <f>FONO!N470</f>
        <v>46.4</v>
      </c>
      <c r="O470">
        <f>ABS(L470-FONO!$C$34)</f>
        <v>3.3832354990458517</v>
      </c>
      <c r="P470">
        <f t="shared" si="8"/>
        <v>46.4</v>
      </c>
    </row>
    <row r="471" spans="10:16">
      <c r="J471" s="5"/>
      <c r="L471">
        <f>FONO!M471</f>
        <v>-0.15940825</v>
      </c>
      <c r="M471">
        <f>FONO!N471</f>
        <v>46.5</v>
      </c>
      <c r="O471">
        <f>ABS(L471-FONO!$C$34)</f>
        <v>3.3841292330458521</v>
      </c>
      <c r="P471">
        <f t="shared" si="8"/>
        <v>46.5</v>
      </c>
    </row>
    <row r="472" spans="10:16">
      <c r="J472" s="5"/>
      <c r="L472">
        <f>FONO!M472</f>
        <v>-0.15396452599999999</v>
      </c>
      <c r="M472">
        <f>FONO!N472</f>
        <v>46.6</v>
      </c>
      <c r="O472">
        <f>ABS(L472-FONO!$C$34)</f>
        <v>3.3895729570458517</v>
      </c>
      <c r="P472">
        <f t="shared" si="8"/>
        <v>46.6</v>
      </c>
    </row>
    <row r="473" spans="10:16">
      <c r="J473" s="5"/>
      <c r="L473">
        <f>FONO!M473</f>
        <v>-0.14693998599999999</v>
      </c>
      <c r="M473">
        <f>FONO!N473</f>
        <v>46.7</v>
      </c>
      <c r="O473">
        <f>ABS(L473-FONO!$C$34)</f>
        <v>3.3965974970458519</v>
      </c>
      <c r="P473">
        <f t="shared" si="8"/>
        <v>46.7</v>
      </c>
    </row>
    <row r="474" spans="10:16">
      <c r="J474" s="5"/>
      <c r="L474">
        <f>FONO!M474</f>
        <v>-0.146727</v>
      </c>
      <c r="M474">
        <f>FONO!N474</f>
        <v>46.8</v>
      </c>
      <c r="O474">
        <f>ABS(L474-FONO!$C$34)</f>
        <v>3.3968104830458521</v>
      </c>
      <c r="P474">
        <f t="shared" si="8"/>
        <v>46.8</v>
      </c>
    </row>
    <row r="475" spans="10:16">
      <c r="J475" s="5"/>
      <c r="L475">
        <f>FONO!M475</f>
        <v>-0.145500764</v>
      </c>
      <c r="M475">
        <f>FONO!N475</f>
        <v>46.9</v>
      </c>
      <c r="O475">
        <f>ABS(L475-FONO!$C$34)</f>
        <v>3.398036719045852</v>
      </c>
      <c r="P475">
        <f t="shared" si="8"/>
        <v>46.9</v>
      </c>
    </row>
    <row r="476" spans="10:16">
      <c r="J476" s="5"/>
      <c r="L476">
        <f>FONO!M476</f>
        <v>-0.14010052000000001</v>
      </c>
      <c r="M476">
        <f>FONO!N476</f>
        <v>47</v>
      </c>
      <c r="O476">
        <f>ABS(L476-FONO!$C$34)</f>
        <v>3.4034369630458521</v>
      </c>
      <c r="P476">
        <f t="shared" si="8"/>
        <v>47</v>
      </c>
    </row>
    <row r="477" spans="10:16">
      <c r="J477" s="5"/>
      <c r="L477">
        <f>FONO!M477</f>
        <v>-0.13318287500000001</v>
      </c>
      <c r="M477">
        <f>FONO!N477</f>
        <v>47.1</v>
      </c>
      <c r="O477">
        <f>ABS(L477-FONO!$C$34)</f>
        <v>3.4103546080458518</v>
      </c>
      <c r="P477">
        <f t="shared" si="8"/>
        <v>47.1</v>
      </c>
    </row>
    <row r="478" spans="10:16">
      <c r="J478" s="5"/>
      <c r="L478">
        <f>FONO!M478</f>
        <v>-0.132741</v>
      </c>
      <c r="M478">
        <f>FONO!N478</f>
        <v>47.2</v>
      </c>
      <c r="O478">
        <f>ABS(L478-FONO!$C$34)</f>
        <v>3.4107964830458517</v>
      </c>
      <c r="P478">
        <f t="shared" si="8"/>
        <v>47.2</v>
      </c>
    </row>
    <row r="479" spans="10:16">
      <c r="J479" s="5"/>
      <c r="L479">
        <f>FONO!M479</f>
        <v>-0.131266206</v>
      </c>
      <c r="M479">
        <f>FONO!N479</f>
        <v>47.3</v>
      </c>
      <c r="O479">
        <f>ABS(L479-FONO!$C$34)</f>
        <v>3.4122712770458521</v>
      </c>
      <c r="P479">
        <f t="shared" si="8"/>
        <v>47.3</v>
      </c>
    </row>
    <row r="480" spans="10:16">
      <c r="J480" s="5"/>
      <c r="L480">
        <f>FONO!M480</f>
        <v>-0.13076099999999999</v>
      </c>
      <c r="M480">
        <f>FONO!N480</f>
        <v>47.4</v>
      </c>
      <c r="O480">
        <f>ABS(L480-FONO!$C$34)</f>
        <v>3.4127764830458518</v>
      </c>
      <c r="P480">
        <f t="shared" si="8"/>
        <v>47.4</v>
      </c>
    </row>
    <row r="481" spans="10:16">
      <c r="J481" s="5"/>
      <c r="L481">
        <f>FONO!M481</f>
        <v>-0.1297721</v>
      </c>
      <c r="M481">
        <f>FONO!N481</f>
        <v>47.5</v>
      </c>
      <c r="O481">
        <f>ABS(L481-FONO!$C$34)</f>
        <v>3.4137653830458521</v>
      </c>
      <c r="P481">
        <f t="shared" si="8"/>
        <v>47.5</v>
      </c>
    </row>
    <row r="482" spans="10:16">
      <c r="J482" s="5"/>
      <c r="L482">
        <f>FONO!M482</f>
        <v>-0.12778825599999999</v>
      </c>
      <c r="M482">
        <f>FONO!N482</f>
        <v>47.6</v>
      </c>
      <c r="O482">
        <f>ABS(L482-FONO!$C$34)</f>
        <v>3.4157492270458518</v>
      </c>
      <c r="P482">
        <f t="shared" si="8"/>
        <v>47.6</v>
      </c>
    </row>
    <row r="483" spans="10:16">
      <c r="J483" s="5"/>
      <c r="L483">
        <f>FONO!M483</f>
        <v>-0.126706866</v>
      </c>
      <c r="M483">
        <f>FONO!N483</f>
        <v>47.7</v>
      </c>
      <c r="O483">
        <f>ABS(L483-FONO!$C$34)</f>
        <v>3.4168306170458518</v>
      </c>
      <c r="P483">
        <f t="shared" si="8"/>
        <v>47.7</v>
      </c>
    </row>
    <row r="484" spans="10:16">
      <c r="J484" s="5"/>
      <c r="L484">
        <f>FONO!M484</f>
        <v>-0.121135884</v>
      </c>
      <c r="M484">
        <f>FONO!N484</f>
        <v>47.8</v>
      </c>
      <c r="O484">
        <f>ABS(L484-FONO!$C$34)</f>
        <v>3.4224015990458518</v>
      </c>
      <c r="P484">
        <f t="shared" si="8"/>
        <v>47.8</v>
      </c>
    </row>
    <row r="485" spans="10:16">
      <c r="J485" s="5"/>
      <c r="L485">
        <f>FONO!M485</f>
        <v>-0.11768658799999999</v>
      </c>
      <c r="M485">
        <f>FONO!N485</f>
        <v>47.9</v>
      </c>
      <c r="O485">
        <f>ABS(L485-FONO!$C$34)</f>
        <v>3.4258508950458517</v>
      </c>
      <c r="P485">
        <f t="shared" si="8"/>
        <v>47.9</v>
      </c>
    </row>
    <row r="486" spans="10:16">
      <c r="J486" s="5"/>
      <c r="L486">
        <f>FONO!M486</f>
        <v>-0.11351899999999999</v>
      </c>
      <c r="M486">
        <f>FONO!N486</f>
        <v>48</v>
      </c>
      <c r="O486">
        <f>ABS(L486-FONO!$C$34)</f>
        <v>3.4300184830458518</v>
      </c>
      <c r="P486">
        <f t="shared" si="8"/>
        <v>48</v>
      </c>
    </row>
    <row r="487" spans="10:16">
      <c r="J487" s="5"/>
      <c r="L487">
        <f>FONO!M487</f>
        <v>-0.11235278</v>
      </c>
      <c r="M487">
        <f>FONO!N487</f>
        <v>48.1</v>
      </c>
      <c r="O487">
        <f>ABS(L487-FONO!$C$34)</f>
        <v>3.4311847030458518</v>
      </c>
      <c r="P487">
        <f t="shared" si="8"/>
        <v>48.1</v>
      </c>
    </row>
    <row r="488" spans="10:16">
      <c r="J488" s="5"/>
      <c r="L488">
        <f>FONO!M488</f>
        <v>-0.109469594</v>
      </c>
      <c r="M488">
        <f>FONO!N488</f>
        <v>48.2</v>
      </c>
      <c r="O488">
        <f>ABS(L488-FONO!$C$34)</f>
        <v>3.4340678890458518</v>
      </c>
      <c r="P488">
        <f t="shared" si="8"/>
        <v>48.2</v>
      </c>
    </row>
    <row r="489" spans="10:16">
      <c r="J489" s="5"/>
      <c r="L489">
        <f>FONO!M489</f>
        <v>-0.101927</v>
      </c>
      <c r="M489">
        <f>FONO!N489</f>
        <v>48.3</v>
      </c>
      <c r="O489">
        <f>ABS(L489-FONO!$C$34)</f>
        <v>3.441610483045852</v>
      </c>
      <c r="P489">
        <f t="shared" si="8"/>
        <v>48.3</v>
      </c>
    </row>
    <row r="490" spans="10:16">
      <c r="J490" s="5"/>
      <c r="L490">
        <f>FONO!M490</f>
        <v>-0.100813472</v>
      </c>
      <c r="M490">
        <f>FONO!N490</f>
        <v>48.4</v>
      </c>
      <c r="O490">
        <f>ABS(L490-FONO!$C$34)</f>
        <v>3.4427240110458519</v>
      </c>
      <c r="P490">
        <f t="shared" si="8"/>
        <v>48.4</v>
      </c>
    </row>
    <row r="491" spans="10:16">
      <c r="J491" s="5"/>
      <c r="L491">
        <f>FONO!M491</f>
        <v>-0.10058301</v>
      </c>
      <c r="M491">
        <f>FONO!N491</f>
        <v>48.5</v>
      </c>
      <c r="O491">
        <f>ABS(L491-FONO!$C$34)</f>
        <v>3.4429544730458521</v>
      </c>
      <c r="P491">
        <f t="shared" si="8"/>
        <v>48.5</v>
      </c>
    </row>
    <row r="492" spans="10:16">
      <c r="J492" s="5"/>
      <c r="L492">
        <f>FONO!M492</f>
        <v>-9.8927604000000002E-2</v>
      </c>
      <c r="M492">
        <f>FONO!N492</f>
        <v>48.6</v>
      </c>
      <c r="O492">
        <f>ABS(L492-FONO!$C$34)</f>
        <v>3.4446098790458519</v>
      </c>
      <c r="P492">
        <f t="shared" si="8"/>
        <v>48.6</v>
      </c>
    </row>
    <row r="493" spans="10:16">
      <c r="J493" s="5"/>
      <c r="L493">
        <f>FONO!M493</f>
        <v>-9.8829E-2</v>
      </c>
      <c r="M493">
        <f>FONO!N493</f>
        <v>48.7</v>
      </c>
      <c r="O493">
        <f>ABS(L493-FONO!$C$34)</f>
        <v>3.4447084830458521</v>
      </c>
      <c r="P493">
        <f t="shared" si="8"/>
        <v>48.7</v>
      </c>
    </row>
    <row r="494" spans="10:16">
      <c r="J494" s="5"/>
      <c r="L494">
        <f>FONO!M494</f>
        <v>-9.8594431999999996E-2</v>
      </c>
      <c r="M494">
        <f>FONO!N494</f>
        <v>48.8</v>
      </c>
      <c r="O494">
        <f>ABS(L494-FONO!$C$34)</f>
        <v>3.4449430510458519</v>
      </c>
      <c r="P494">
        <f t="shared" si="8"/>
        <v>48.8</v>
      </c>
    </row>
    <row r="495" spans="10:16">
      <c r="J495" s="5"/>
      <c r="L495">
        <f>FONO!M495</f>
        <v>-8.8544944999999903E-2</v>
      </c>
      <c r="M495">
        <f>FONO!N495</f>
        <v>48.9</v>
      </c>
      <c r="O495">
        <f>ABS(L495-FONO!$C$34)</f>
        <v>3.4549925380458522</v>
      </c>
      <c r="P495">
        <f t="shared" si="8"/>
        <v>48.9</v>
      </c>
    </row>
    <row r="496" spans="10:16">
      <c r="J496" s="5"/>
      <c r="L496">
        <f>FONO!M496</f>
        <v>-8.3540520000000104E-2</v>
      </c>
      <c r="M496">
        <f>FONO!N496</f>
        <v>49</v>
      </c>
      <c r="O496">
        <f>ABS(L496-FONO!$C$34)</f>
        <v>3.4599969630458518</v>
      </c>
      <c r="P496">
        <f t="shared" si="8"/>
        <v>49</v>
      </c>
    </row>
    <row r="497" spans="10:16">
      <c r="J497" s="5"/>
      <c r="L497">
        <f>FONO!M497</f>
        <v>-8.3081000000000002E-2</v>
      </c>
      <c r="M497">
        <f>FONO!N497</f>
        <v>49.1</v>
      </c>
      <c r="O497">
        <f>ABS(L497-FONO!$C$34)</f>
        <v>3.460456483045852</v>
      </c>
      <c r="P497">
        <f t="shared" si="8"/>
        <v>49.1</v>
      </c>
    </row>
    <row r="498" spans="10:16">
      <c r="J498" s="5"/>
      <c r="L498">
        <f>FONO!M498</f>
        <v>-8.2917935999999998E-2</v>
      </c>
      <c r="M498">
        <f>FONO!N498</f>
        <v>49.2</v>
      </c>
      <c r="O498">
        <f>ABS(L498-FONO!$C$34)</f>
        <v>3.4606195470458521</v>
      </c>
      <c r="P498">
        <f t="shared" si="8"/>
        <v>49.2</v>
      </c>
    </row>
    <row r="499" spans="10:16">
      <c r="J499" s="5"/>
      <c r="L499">
        <f>FONO!M499</f>
        <v>-8.2863000000000006E-2</v>
      </c>
      <c r="M499">
        <f>FONO!N499</f>
        <v>49.3</v>
      </c>
      <c r="O499">
        <f>ABS(L499-FONO!$C$34)</f>
        <v>3.4606744830458518</v>
      </c>
      <c r="P499">
        <f t="shared" si="8"/>
        <v>49.3</v>
      </c>
    </row>
    <row r="500" spans="10:16">
      <c r="J500" s="5"/>
      <c r="L500">
        <f>FONO!M500</f>
        <v>-8.1987664000000002E-2</v>
      </c>
      <c r="M500">
        <f>FONO!N500</f>
        <v>49.4</v>
      </c>
      <c r="O500">
        <f>ABS(L500-FONO!$C$34)</f>
        <v>3.4615498190458518</v>
      </c>
      <c r="P500">
        <f t="shared" si="8"/>
        <v>49.4</v>
      </c>
    </row>
    <row r="501" spans="10:16">
      <c r="J501" s="5"/>
      <c r="L501">
        <f>FONO!M501</f>
        <v>-8.1106655000000097E-2</v>
      </c>
      <c r="M501">
        <f>FONO!N501</f>
        <v>49.5</v>
      </c>
      <c r="O501">
        <f>ABS(L501-FONO!$C$34)</f>
        <v>3.4624308280458518</v>
      </c>
      <c r="P501">
        <f t="shared" si="8"/>
        <v>49.5</v>
      </c>
    </row>
    <row r="502" spans="10:16">
      <c r="J502" s="5"/>
      <c r="L502">
        <f>FONO!M502</f>
        <v>-7.8488000000000002E-2</v>
      </c>
      <c r="M502">
        <f>FONO!N502</f>
        <v>49.6</v>
      </c>
      <c r="O502">
        <f>ABS(L502-FONO!$C$34)</f>
        <v>3.4650494830458518</v>
      </c>
      <c r="P502">
        <f t="shared" si="8"/>
        <v>49.6</v>
      </c>
    </row>
    <row r="503" spans="10:16">
      <c r="J503" s="5"/>
      <c r="L503">
        <f>FONO!M503</f>
        <v>-6.7094725999999993E-2</v>
      </c>
      <c r="M503">
        <f>FONO!N503</f>
        <v>49.7</v>
      </c>
      <c r="O503">
        <f>ABS(L503-FONO!$C$34)</f>
        <v>3.4764427570458518</v>
      </c>
      <c r="P503">
        <f t="shared" si="8"/>
        <v>49.7</v>
      </c>
    </row>
    <row r="504" spans="10:16">
      <c r="J504" s="5"/>
      <c r="L504">
        <f>FONO!M504</f>
        <v>-6.6896999999999998E-2</v>
      </c>
      <c r="M504">
        <f>FONO!N504</f>
        <v>49.8</v>
      </c>
      <c r="O504">
        <f>ABS(L504-FONO!$C$34)</f>
        <v>3.4766404830458519</v>
      </c>
      <c r="P504">
        <f t="shared" si="8"/>
        <v>49.8</v>
      </c>
    </row>
    <row r="505" spans="10:16">
      <c r="J505" s="5"/>
      <c r="L505">
        <f>FONO!M505</f>
        <v>-6.6849105000000103E-2</v>
      </c>
      <c r="M505">
        <f>FONO!N505</f>
        <v>49.9</v>
      </c>
      <c r="O505">
        <f>ABS(L505-FONO!$C$34)</f>
        <v>3.4766883780458517</v>
      </c>
      <c r="P505">
        <f t="shared" si="8"/>
        <v>49.9</v>
      </c>
    </row>
    <row r="506" spans="10:16">
      <c r="J506" s="5"/>
      <c r="L506">
        <f>FONO!M506</f>
        <v>-6.4739500000000005E-2</v>
      </c>
      <c r="M506">
        <f>FONO!N506</f>
        <v>50</v>
      </c>
      <c r="O506">
        <f>ABS(L506-FONO!$C$34)</f>
        <v>3.478797983045852</v>
      </c>
      <c r="P506">
        <f t="shared" si="8"/>
        <v>50</v>
      </c>
    </row>
    <row r="507" spans="10:16">
      <c r="J507" s="5"/>
      <c r="L507">
        <f>FONO!M507</f>
        <v>-6.4019440999999996E-2</v>
      </c>
      <c r="M507">
        <f>FONO!N507</f>
        <v>50.1</v>
      </c>
      <c r="O507">
        <f>ABS(L507-FONO!$C$34)</f>
        <v>3.4795180420458518</v>
      </c>
      <c r="P507">
        <f t="shared" si="8"/>
        <v>50.1</v>
      </c>
    </row>
    <row r="508" spans="10:16">
      <c r="J508" s="5"/>
      <c r="L508">
        <f>FONO!M508</f>
        <v>-6.1497322E-2</v>
      </c>
      <c r="M508">
        <f>FONO!N508</f>
        <v>50.2</v>
      </c>
      <c r="O508">
        <f>ABS(L508-FONO!$C$34)</f>
        <v>3.4820401610458518</v>
      </c>
      <c r="P508">
        <f t="shared" si="8"/>
        <v>50.2</v>
      </c>
    </row>
    <row r="509" spans="10:16">
      <c r="J509" s="5"/>
      <c r="L509">
        <f>FONO!M509</f>
        <v>-5.7574113999999899E-2</v>
      </c>
      <c r="M509">
        <f>FONO!N509</f>
        <v>50.3</v>
      </c>
      <c r="O509">
        <f>ABS(L509-FONO!$C$34)</f>
        <v>3.485963369045852</v>
      </c>
      <c r="P509">
        <f t="shared" si="8"/>
        <v>50.3</v>
      </c>
    </row>
    <row r="510" spans="10:16">
      <c r="J510" s="5"/>
      <c r="L510">
        <f>FONO!M510</f>
        <v>-5.5523000000000003E-2</v>
      </c>
      <c r="M510">
        <f>FONO!N510</f>
        <v>50.4</v>
      </c>
      <c r="O510">
        <f>ABS(L510-FONO!$C$34)</f>
        <v>3.4880144830458519</v>
      </c>
      <c r="P510">
        <f t="shared" si="8"/>
        <v>50.4</v>
      </c>
    </row>
    <row r="511" spans="10:16">
      <c r="J511" s="5"/>
      <c r="L511">
        <f>FONO!M511</f>
        <v>-5.5523000000000003E-2</v>
      </c>
      <c r="M511">
        <f>FONO!N511</f>
        <v>50.5</v>
      </c>
      <c r="O511">
        <f>ABS(L511-FONO!$C$34)</f>
        <v>3.4880144830458519</v>
      </c>
      <c r="P511">
        <f t="shared" si="8"/>
        <v>50.5</v>
      </c>
    </row>
    <row r="512" spans="10:16">
      <c r="J512" s="5"/>
      <c r="L512">
        <f>FONO!M512</f>
        <v>-5.2911E-2</v>
      </c>
      <c r="M512">
        <f>FONO!N512</f>
        <v>50.6</v>
      </c>
      <c r="O512">
        <f>ABS(L512-FONO!$C$34)</f>
        <v>3.490626483045852</v>
      </c>
      <c r="P512">
        <f t="shared" si="8"/>
        <v>50.6</v>
      </c>
    </row>
    <row r="513" spans="10:16">
      <c r="J513" s="5"/>
      <c r="L513">
        <f>FONO!M513</f>
        <v>-5.2788069E-2</v>
      </c>
      <c r="M513">
        <f>FONO!N513</f>
        <v>50.7</v>
      </c>
      <c r="O513">
        <f>ABS(L513-FONO!$C$34)</f>
        <v>3.4907494140458519</v>
      </c>
      <c r="P513">
        <f t="shared" si="8"/>
        <v>50.7</v>
      </c>
    </row>
    <row r="514" spans="10:16">
      <c r="J514" s="5"/>
      <c r="L514">
        <f>FONO!M514</f>
        <v>-5.2214447999999899E-2</v>
      </c>
      <c r="M514">
        <f>FONO!N514</f>
        <v>50.8</v>
      </c>
      <c r="O514">
        <f>ABS(L514-FONO!$C$34)</f>
        <v>3.491323035045852</v>
      </c>
      <c r="P514">
        <f t="shared" si="8"/>
        <v>50.8</v>
      </c>
    </row>
    <row r="515" spans="10:16">
      <c r="J515" s="5"/>
      <c r="L515">
        <f>FONO!M515</f>
        <v>-5.1179968999999999E-2</v>
      </c>
      <c r="M515">
        <f>FONO!N515</f>
        <v>50.9</v>
      </c>
      <c r="O515">
        <f>ABS(L515-FONO!$C$34)</f>
        <v>3.4923575140458518</v>
      </c>
      <c r="P515">
        <f t="shared" si="8"/>
        <v>50.9</v>
      </c>
    </row>
    <row r="516" spans="10:16">
      <c r="J516" s="5"/>
      <c r="L516">
        <f>FONO!M516</f>
        <v>-5.0930999999999997E-2</v>
      </c>
      <c r="M516">
        <f>FONO!N516</f>
        <v>51</v>
      </c>
      <c r="O516">
        <f>ABS(L516-FONO!$C$34)</f>
        <v>3.4926064830458521</v>
      </c>
      <c r="P516">
        <f t="shared" si="8"/>
        <v>51</v>
      </c>
    </row>
    <row r="517" spans="10:16">
      <c r="J517" s="5"/>
      <c r="L517">
        <f>FONO!M517</f>
        <v>-5.0930999999999997E-2</v>
      </c>
      <c r="M517">
        <f>FONO!N517</f>
        <v>51.1</v>
      </c>
      <c r="O517">
        <f>ABS(L517-FONO!$C$34)</f>
        <v>3.4926064830458521</v>
      </c>
      <c r="P517">
        <f t="shared" si="8"/>
        <v>51.1</v>
      </c>
    </row>
    <row r="518" spans="10:16">
      <c r="J518" s="5"/>
      <c r="L518">
        <f>FONO!M518</f>
        <v>-4.9429463999999902E-2</v>
      </c>
      <c r="M518">
        <f>FONO!N518</f>
        <v>51.2</v>
      </c>
      <c r="O518">
        <f>ABS(L518-FONO!$C$34)</f>
        <v>3.4941080190458522</v>
      </c>
      <c r="P518">
        <f t="shared" si="8"/>
        <v>51.2</v>
      </c>
    </row>
    <row r="519" spans="10:16">
      <c r="J519" s="5"/>
      <c r="L519">
        <f>FONO!M519</f>
        <v>-4.7094811E-2</v>
      </c>
      <c r="M519">
        <f>FONO!N519</f>
        <v>51.3</v>
      </c>
      <c r="O519">
        <f>ABS(L519-FONO!$C$34)</f>
        <v>3.4964426720458519</v>
      </c>
      <c r="P519">
        <f t="shared" ref="P519:P582" si="9">M519</f>
        <v>51.3</v>
      </c>
    </row>
    <row r="520" spans="10:16">
      <c r="J520" s="5"/>
      <c r="L520">
        <f>FONO!M520</f>
        <v>-4.5756499999999901E-2</v>
      </c>
      <c r="M520">
        <f>FONO!N520</f>
        <v>51.4</v>
      </c>
      <c r="O520">
        <f>ABS(L520-FONO!$C$34)</f>
        <v>3.4977809830458519</v>
      </c>
      <c r="P520">
        <f t="shared" si="9"/>
        <v>51.4</v>
      </c>
    </row>
    <row r="521" spans="10:16">
      <c r="J521" s="5"/>
      <c r="L521">
        <f>FONO!M521</f>
        <v>-3.8979375000000101E-2</v>
      </c>
      <c r="M521">
        <f>FONO!N521</f>
        <v>51.5</v>
      </c>
      <c r="O521">
        <f>ABS(L521-FONO!$C$34)</f>
        <v>3.5045581080458517</v>
      </c>
      <c r="P521">
        <f t="shared" si="9"/>
        <v>51.5</v>
      </c>
    </row>
    <row r="522" spans="10:16">
      <c r="J522" s="5"/>
      <c r="L522">
        <f>FONO!M522</f>
        <v>-3.5293555999999997E-2</v>
      </c>
      <c r="M522">
        <f>FONO!N522</f>
        <v>51.6</v>
      </c>
      <c r="O522">
        <f>ABS(L522-FONO!$C$34)</f>
        <v>3.5082439270458519</v>
      </c>
      <c r="P522">
        <f t="shared" si="9"/>
        <v>51.6</v>
      </c>
    </row>
    <row r="523" spans="10:16">
      <c r="J523" s="5"/>
      <c r="L523">
        <f>FONO!M523</f>
        <v>-3.5079885999999998E-2</v>
      </c>
      <c r="M523">
        <f>FONO!N523</f>
        <v>51.7</v>
      </c>
      <c r="O523">
        <f>ABS(L523-FONO!$C$34)</f>
        <v>3.5084575970458518</v>
      </c>
      <c r="P523">
        <f t="shared" si="9"/>
        <v>51.7</v>
      </c>
    </row>
    <row r="524" spans="10:16">
      <c r="J524" s="5"/>
      <c r="L524">
        <f>FONO!M524</f>
        <v>-3.3763007999999997E-2</v>
      </c>
      <c r="M524">
        <f>FONO!N524</f>
        <v>51.8</v>
      </c>
      <c r="O524">
        <f>ABS(L524-FONO!$C$34)</f>
        <v>3.5097744750458517</v>
      </c>
      <c r="P524">
        <f t="shared" si="9"/>
        <v>51.8</v>
      </c>
    </row>
    <row r="525" spans="10:16">
      <c r="J525" s="5"/>
      <c r="L525">
        <f>FONO!M525</f>
        <v>-3.0197935999999499E-2</v>
      </c>
      <c r="M525">
        <f>FONO!N525</f>
        <v>51.9</v>
      </c>
      <c r="O525">
        <f>ABS(L525-FONO!$C$34)</f>
        <v>3.5133395470458524</v>
      </c>
      <c r="P525">
        <f t="shared" si="9"/>
        <v>51.9</v>
      </c>
    </row>
    <row r="526" spans="10:16">
      <c r="J526" s="5"/>
      <c r="L526">
        <f>FONO!M526</f>
        <v>-2.3994399999999999E-2</v>
      </c>
      <c r="M526">
        <f>FONO!N526</f>
        <v>52</v>
      </c>
      <c r="O526">
        <f>ABS(L526-FONO!$C$34)</f>
        <v>3.5195430830458521</v>
      </c>
      <c r="P526">
        <f t="shared" si="9"/>
        <v>52</v>
      </c>
    </row>
    <row r="527" spans="10:16">
      <c r="J527" s="5"/>
      <c r="L527">
        <f>FONO!M527</f>
        <v>-2.2679760999999899E-2</v>
      </c>
      <c r="M527">
        <f>FONO!N527</f>
        <v>52.1</v>
      </c>
      <c r="O527">
        <f>ABS(L527-FONO!$C$34)</f>
        <v>3.5208577220458519</v>
      </c>
      <c r="P527">
        <f t="shared" si="9"/>
        <v>52.1</v>
      </c>
    </row>
    <row r="528" spans="10:16">
      <c r="J528" s="5"/>
      <c r="L528">
        <f>FONO!M528</f>
        <v>-2.0850756000000002E-2</v>
      </c>
      <c r="M528">
        <f>FONO!N528</f>
        <v>52.2</v>
      </c>
      <c r="O528">
        <f>ABS(L528-FONO!$C$34)</f>
        <v>3.5226867270458517</v>
      </c>
      <c r="P528">
        <f t="shared" si="9"/>
        <v>52.2</v>
      </c>
    </row>
    <row r="529" spans="10:16">
      <c r="J529" s="5"/>
      <c r="L529">
        <f>FONO!M529</f>
        <v>-1.8632788000000001E-2</v>
      </c>
      <c r="M529">
        <f>FONO!N529</f>
        <v>52.3</v>
      </c>
      <c r="O529">
        <f>ABS(L529-FONO!$C$34)</f>
        <v>3.5249046950458518</v>
      </c>
      <c r="P529">
        <f t="shared" si="9"/>
        <v>52.3</v>
      </c>
    </row>
    <row r="530" spans="10:16">
      <c r="J530" s="5"/>
      <c r="L530">
        <f>FONO!M530</f>
        <v>-1.7722999999999999E-2</v>
      </c>
      <c r="M530">
        <f>FONO!N530</f>
        <v>52.4</v>
      </c>
      <c r="O530">
        <f>ABS(L530-FONO!$C$34)</f>
        <v>3.5258144830458518</v>
      </c>
      <c r="P530">
        <f t="shared" si="9"/>
        <v>52.4</v>
      </c>
    </row>
    <row r="531" spans="10:16">
      <c r="J531" s="5"/>
      <c r="L531">
        <f>FONO!M531</f>
        <v>-1.7179150000000001E-2</v>
      </c>
      <c r="M531">
        <f>FONO!N531</f>
        <v>52.5</v>
      </c>
      <c r="O531">
        <f>ABS(L531-FONO!$C$34)</f>
        <v>3.5263583330458519</v>
      </c>
      <c r="P531">
        <f t="shared" si="9"/>
        <v>52.5</v>
      </c>
    </row>
    <row r="532" spans="10:16">
      <c r="J532" s="5"/>
      <c r="L532">
        <f>FONO!M532</f>
        <v>-1.6151966E-2</v>
      </c>
      <c r="M532">
        <f>FONO!N532</f>
        <v>52.6</v>
      </c>
      <c r="O532">
        <f>ABS(L532-FONO!$C$34)</f>
        <v>3.5273855170458521</v>
      </c>
      <c r="P532">
        <f t="shared" si="9"/>
        <v>52.6</v>
      </c>
    </row>
    <row r="533" spans="10:16">
      <c r="J533" s="5"/>
      <c r="L533">
        <f>FONO!M533</f>
        <v>-1.4032147E-2</v>
      </c>
      <c r="M533">
        <f>FONO!N533</f>
        <v>52.7</v>
      </c>
      <c r="O533">
        <f>ABS(L533-FONO!$C$34)</f>
        <v>3.5295053360458519</v>
      </c>
      <c r="P533">
        <f t="shared" si="9"/>
        <v>52.7</v>
      </c>
    </row>
    <row r="534" spans="10:16">
      <c r="J534" s="5"/>
      <c r="L534">
        <f>FONO!M534</f>
        <v>-9.9786399999998998E-3</v>
      </c>
      <c r="M534">
        <f>FONO!N534</f>
        <v>52.8</v>
      </c>
      <c r="O534">
        <f>ABS(L534-FONO!$C$34)</f>
        <v>3.533558843045852</v>
      </c>
      <c r="P534">
        <f t="shared" si="9"/>
        <v>52.8</v>
      </c>
    </row>
    <row r="535" spans="10:16">
      <c r="J535" s="5"/>
      <c r="L535">
        <f>FONO!M535</f>
        <v>-6.6179999999999998E-3</v>
      </c>
      <c r="M535">
        <f>FONO!N535</f>
        <v>52.9</v>
      </c>
      <c r="O535">
        <f>ABS(L535-FONO!$C$34)</f>
        <v>3.5369194830458519</v>
      </c>
      <c r="P535">
        <f t="shared" si="9"/>
        <v>52.9</v>
      </c>
    </row>
    <row r="536" spans="10:16">
      <c r="J536" s="5"/>
      <c r="L536">
        <f>FONO!M536</f>
        <v>-5.7031499999999199E-3</v>
      </c>
      <c r="M536">
        <f>FONO!N536</f>
        <v>53</v>
      </c>
      <c r="O536">
        <f>ABS(L536-FONO!$C$34)</f>
        <v>3.5378343330458519</v>
      </c>
      <c r="P536">
        <f t="shared" si="9"/>
        <v>53</v>
      </c>
    </row>
    <row r="537" spans="10:16">
      <c r="J537" s="5"/>
      <c r="L537">
        <f>FONO!M537</f>
        <v>-4.6379999999999998E-3</v>
      </c>
      <c r="M537">
        <f>FONO!N537</f>
        <v>53.1</v>
      </c>
      <c r="O537">
        <f>ABS(L537-FONO!$C$34)</f>
        <v>3.538899483045852</v>
      </c>
      <c r="P537">
        <f t="shared" si="9"/>
        <v>53.1</v>
      </c>
    </row>
    <row r="538" spans="10:16">
      <c r="J538" s="5"/>
      <c r="L538">
        <f>FONO!M538</f>
        <v>-4.5013479999999901E-3</v>
      </c>
      <c r="M538">
        <f>FONO!N538</f>
        <v>53.2</v>
      </c>
      <c r="O538">
        <f>ABS(L538-FONO!$C$34)</f>
        <v>3.5390361350458521</v>
      </c>
      <c r="P538">
        <f t="shared" si="9"/>
        <v>53.2</v>
      </c>
    </row>
    <row r="539" spans="10:16">
      <c r="J539" s="5"/>
      <c r="L539">
        <f>FONO!M539</f>
        <v>-3.2767139999998998E-3</v>
      </c>
      <c r="M539">
        <f>FONO!N539</f>
        <v>53.3</v>
      </c>
      <c r="O539">
        <f>ABS(L539-FONO!$C$34)</f>
        <v>3.5402607690458519</v>
      </c>
      <c r="P539">
        <f t="shared" si="9"/>
        <v>53.3</v>
      </c>
    </row>
    <row r="540" spans="10:16">
      <c r="J540" s="5"/>
      <c r="L540">
        <f>FONO!M540</f>
        <v>6.00856000000035E-4</v>
      </c>
      <c r="M540">
        <f>FONO!N540</f>
        <v>53.4</v>
      </c>
      <c r="O540">
        <f>ABS(L540-FONO!$C$34)</f>
        <v>3.5441383390458521</v>
      </c>
      <c r="P540">
        <f t="shared" si="9"/>
        <v>53.4</v>
      </c>
    </row>
    <row r="541" spans="10:16">
      <c r="J541" s="5"/>
      <c r="L541">
        <f>FONO!M541</f>
        <v>6.1328550000004003E-3</v>
      </c>
      <c r="M541">
        <f>FONO!N541</f>
        <v>53.5</v>
      </c>
      <c r="O541">
        <f>ABS(L541-FONO!$C$34)</f>
        <v>3.5496703380458525</v>
      </c>
      <c r="P541">
        <f t="shared" si="9"/>
        <v>53.5</v>
      </c>
    </row>
    <row r="542" spans="10:16">
      <c r="J542" s="5"/>
      <c r="L542">
        <f>FONO!M542</f>
        <v>8.4156160000000597E-3</v>
      </c>
      <c r="M542">
        <f>FONO!N542</f>
        <v>53.6</v>
      </c>
      <c r="O542">
        <f>ABS(L542-FONO!$C$34)</f>
        <v>3.5519530990458521</v>
      </c>
      <c r="P542">
        <f t="shared" si="9"/>
        <v>53.6</v>
      </c>
    </row>
    <row r="543" spans="10:16">
      <c r="J543" s="5"/>
      <c r="L543">
        <f>FONO!M543</f>
        <v>1.24790650000001E-2</v>
      </c>
      <c r="M543">
        <f>FONO!N543</f>
        <v>53.7</v>
      </c>
      <c r="O543">
        <f>ABS(L543-FONO!$C$34)</f>
        <v>3.5560165480458519</v>
      </c>
      <c r="P543">
        <f t="shared" si="9"/>
        <v>53.7</v>
      </c>
    </row>
    <row r="544" spans="10:16">
      <c r="J544" s="5"/>
      <c r="L544">
        <f>FONO!M544</f>
        <v>1.2933E-2</v>
      </c>
      <c r="M544">
        <f>FONO!N544</f>
        <v>53.8</v>
      </c>
      <c r="O544">
        <f>ABS(L544-FONO!$C$34)</f>
        <v>3.5564704830458518</v>
      </c>
      <c r="P544">
        <f t="shared" si="9"/>
        <v>53.8</v>
      </c>
    </row>
    <row r="545" spans="10:16">
      <c r="J545" s="5"/>
      <c r="L545">
        <f>FONO!M545</f>
        <v>1.5124070000000199E-2</v>
      </c>
      <c r="M545">
        <f>FONO!N545</f>
        <v>53.9</v>
      </c>
      <c r="O545">
        <f>ABS(L545-FONO!$C$34)</f>
        <v>3.5586615530458521</v>
      </c>
      <c r="P545">
        <f t="shared" si="9"/>
        <v>53.9</v>
      </c>
    </row>
    <row r="546" spans="10:16">
      <c r="J546" s="5"/>
      <c r="L546">
        <f>FONO!M546</f>
        <v>1.6479680000000101E-2</v>
      </c>
      <c r="M546">
        <f>FONO!N546</f>
        <v>54</v>
      </c>
      <c r="O546">
        <f>ABS(L546-FONO!$C$34)</f>
        <v>3.5600171630458521</v>
      </c>
      <c r="P546">
        <f t="shared" si="9"/>
        <v>54</v>
      </c>
    </row>
    <row r="547" spans="10:16">
      <c r="J547" s="5"/>
      <c r="L547">
        <f>FONO!M547</f>
        <v>1.9681353000000099E-2</v>
      </c>
      <c r="M547">
        <f>FONO!N547</f>
        <v>54.1</v>
      </c>
      <c r="O547">
        <f>ABS(L547-FONO!$C$34)</f>
        <v>3.5632188360458521</v>
      </c>
      <c r="P547">
        <f t="shared" si="9"/>
        <v>54.1</v>
      </c>
    </row>
    <row r="548" spans="10:16">
      <c r="J548" s="5"/>
      <c r="L548">
        <f>FONO!M548</f>
        <v>2.2893074000000201E-2</v>
      </c>
      <c r="M548">
        <f>FONO!N548</f>
        <v>54.2</v>
      </c>
      <c r="O548">
        <f>ABS(L548-FONO!$C$34)</f>
        <v>3.5664305570458521</v>
      </c>
      <c r="P548">
        <f t="shared" si="9"/>
        <v>54.2</v>
      </c>
    </row>
    <row r="549" spans="10:16">
      <c r="J549" s="5"/>
      <c r="L549">
        <f>FONO!M549</f>
        <v>2.4978668999999998E-2</v>
      </c>
      <c r="M549">
        <f>FONO!N549</f>
        <v>54.3</v>
      </c>
      <c r="O549">
        <f>ABS(L549-FONO!$C$34)</f>
        <v>3.5685161520458517</v>
      </c>
      <c r="P549">
        <f t="shared" si="9"/>
        <v>54.3</v>
      </c>
    </row>
    <row r="550" spans="10:16">
      <c r="J550" s="5"/>
      <c r="L550">
        <f>FONO!M550</f>
        <v>2.8899000000000001E-2</v>
      </c>
      <c r="M550">
        <f>FONO!N550</f>
        <v>54.4</v>
      </c>
      <c r="O550">
        <f>ABS(L550-FONO!$C$34)</f>
        <v>3.5724364830458519</v>
      </c>
      <c r="P550">
        <f t="shared" si="9"/>
        <v>54.4</v>
      </c>
    </row>
    <row r="551" spans="10:16">
      <c r="J551" s="5"/>
      <c r="L551">
        <f>FONO!M551</f>
        <v>2.8899000000000001E-2</v>
      </c>
      <c r="M551">
        <f>FONO!N551</f>
        <v>54.5</v>
      </c>
      <c r="O551">
        <f>ABS(L551-FONO!$C$34)</f>
        <v>3.5724364830458519</v>
      </c>
      <c r="P551">
        <f t="shared" si="9"/>
        <v>54.5</v>
      </c>
    </row>
    <row r="552" spans="10:16">
      <c r="J552" s="5"/>
      <c r="L552">
        <f>FONO!M552</f>
        <v>3.1806823999999997E-2</v>
      </c>
      <c r="M552">
        <f>FONO!N552</f>
        <v>54.6</v>
      </c>
      <c r="O552">
        <f>ABS(L552-FONO!$C$34)</f>
        <v>3.5753443070458517</v>
      </c>
      <c r="P552">
        <f t="shared" si="9"/>
        <v>54.6</v>
      </c>
    </row>
    <row r="553" spans="10:16">
      <c r="J553" s="5"/>
      <c r="L553">
        <f>FONO!M553</f>
        <v>3.5691015999999999E-2</v>
      </c>
      <c r="M553">
        <f>FONO!N553</f>
        <v>54.7</v>
      </c>
      <c r="O553">
        <f>ABS(L553-FONO!$C$34)</f>
        <v>3.5792284990458518</v>
      </c>
      <c r="P553">
        <f t="shared" si="9"/>
        <v>54.7</v>
      </c>
    </row>
    <row r="554" spans="10:16">
      <c r="J554" s="5"/>
      <c r="L554">
        <f>FONO!M554</f>
        <v>3.9791831999999999E-2</v>
      </c>
      <c r="M554">
        <f>FONO!N554</f>
        <v>54.8</v>
      </c>
      <c r="O554">
        <f>ABS(L554-FONO!$C$34)</f>
        <v>3.5833293150458521</v>
      </c>
      <c r="P554">
        <f t="shared" si="9"/>
        <v>54.8</v>
      </c>
    </row>
    <row r="555" spans="10:16">
      <c r="J555" s="5"/>
      <c r="L555">
        <f>FONO!M555</f>
        <v>4.0990614000000203E-2</v>
      </c>
      <c r="M555">
        <f>FONO!N555</f>
        <v>54.9</v>
      </c>
      <c r="O555">
        <f>ABS(L555-FONO!$C$34)</f>
        <v>3.584528097045852</v>
      </c>
      <c r="P555">
        <f t="shared" si="9"/>
        <v>54.9</v>
      </c>
    </row>
    <row r="556" spans="10:16">
      <c r="J556" s="5"/>
      <c r="L556">
        <f>FONO!M556</f>
        <v>4.31853000000001E-2</v>
      </c>
      <c r="M556">
        <f>FONO!N556</f>
        <v>55</v>
      </c>
      <c r="O556">
        <f>ABS(L556-FONO!$C$34)</f>
        <v>3.5867227830458521</v>
      </c>
      <c r="P556">
        <f t="shared" si="9"/>
        <v>55</v>
      </c>
    </row>
    <row r="557" spans="10:16">
      <c r="J557" s="5"/>
      <c r="L557">
        <f>FONO!M557</f>
        <v>4.4738342E-2</v>
      </c>
      <c r="M557">
        <f>FONO!N557</f>
        <v>55.1</v>
      </c>
      <c r="O557">
        <f>ABS(L557-FONO!$C$34)</f>
        <v>3.588275825045852</v>
      </c>
      <c r="P557">
        <f t="shared" si="9"/>
        <v>55.1</v>
      </c>
    </row>
    <row r="558" spans="10:16">
      <c r="J558" s="5"/>
      <c r="L558">
        <f>FONO!M558</f>
        <v>4.4865000000000002E-2</v>
      </c>
      <c r="M558">
        <f>FONO!N558</f>
        <v>55.2</v>
      </c>
      <c r="O558">
        <f>ABS(L558-FONO!$C$34)</f>
        <v>3.5884024830458521</v>
      </c>
      <c r="P558">
        <f t="shared" si="9"/>
        <v>55.2</v>
      </c>
    </row>
    <row r="559" spans="10:16">
      <c r="J559" s="5"/>
      <c r="L559">
        <f>FONO!M559</f>
        <v>4.8465784000000602E-2</v>
      </c>
      <c r="M559">
        <f>FONO!N559</f>
        <v>55.3</v>
      </c>
      <c r="O559">
        <f>ABS(L559-FONO!$C$34)</f>
        <v>3.5920032670458526</v>
      </c>
      <c r="P559">
        <f t="shared" si="9"/>
        <v>55.3</v>
      </c>
    </row>
    <row r="560" spans="10:16">
      <c r="J560" s="5"/>
      <c r="L560">
        <f>FONO!M560</f>
        <v>5.4158798000000001E-2</v>
      </c>
      <c r="M560">
        <f>FONO!N560</f>
        <v>55.4</v>
      </c>
      <c r="O560">
        <f>ABS(L560-FONO!$C$34)</f>
        <v>3.5976962810458519</v>
      </c>
      <c r="P560">
        <f t="shared" si="9"/>
        <v>55.4</v>
      </c>
    </row>
    <row r="561" spans="10:16">
      <c r="J561" s="5"/>
      <c r="L561">
        <f>FONO!M561</f>
        <v>5.7041205000000199E-2</v>
      </c>
      <c r="M561">
        <f>FONO!N561</f>
        <v>55.5</v>
      </c>
      <c r="O561">
        <f>ABS(L561-FONO!$C$34)</f>
        <v>3.6005786880458519</v>
      </c>
      <c r="P561">
        <f t="shared" si="9"/>
        <v>55.5</v>
      </c>
    </row>
    <row r="562" spans="10:16">
      <c r="J562" s="5"/>
      <c r="L562">
        <f>FONO!M562</f>
        <v>5.9226000000000001E-2</v>
      </c>
      <c r="M562">
        <f>FONO!N562</f>
        <v>55.6</v>
      </c>
      <c r="O562">
        <f>ABS(L562-FONO!$C$34)</f>
        <v>3.6027634830458517</v>
      </c>
      <c r="P562">
        <f t="shared" si="9"/>
        <v>55.6</v>
      </c>
    </row>
    <row r="563" spans="10:16">
      <c r="J563" s="5"/>
      <c r="L563">
        <f>FONO!M563</f>
        <v>6.0875965000000101E-2</v>
      </c>
      <c r="M563">
        <f>FONO!N563</f>
        <v>55.7</v>
      </c>
      <c r="O563">
        <f>ABS(L563-FONO!$C$34)</f>
        <v>3.6044134480458521</v>
      </c>
      <c r="P563">
        <f t="shared" si="9"/>
        <v>55.7</v>
      </c>
    </row>
    <row r="564" spans="10:16">
      <c r="J564" s="5"/>
      <c r="L564">
        <f>FONO!M564</f>
        <v>7.1139634000001395E-2</v>
      </c>
      <c r="M564">
        <f>FONO!N564</f>
        <v>55.8</v>
      </c>
      <c r="O564">
        <f>ABS(L564-FONO!$C$34)</f>
        <v>3.6146771170458534</v>
      </c>
      <c r="P564">
        <f t="shared" si="9"/>
        <v>55.8</v>
      </c>
    </row>
    <row r="565" spans="10:16">
      <c r="J565" s="5"/>
      <c r="L565">
        <f>FONO!M565</f>
        <v>7.5285733000000105E-2</v>
      </c>
      <c r="M565">
        <f>FONO!N565</f>
        <v>55.9</v>
      </c>
      <c r="O565">
        <f>ABS(L565-FONO!$C$34)</f>
        <v>3.6188232160458522</v>
      </c>
      <c r="P565">
        <f t="shared" si="9"/>
        <v>55.9</v>
      </c>
    </row>
    <row r="566" spans="10:16">
      <c r="J566" s="5"/>
      <c r="L566">
        <f>FONO!M566</f>
        <v>7.7613000000000099E-2</v>
      </c>
      <c r="M566">
        <f>FONO!N566</f>
        <v>56</v>
      </c>
      <c r="O566">
        <f>ABS(L566-FONO!$C$34)</f>
        <v>3.6211504830458519</v>
      </c>
      <c r="P566">
        <f t="shared" si="9"/>
        <v>56</v>
      </c>
    </row>
    <row r="567" spans="10:16">
      <c r="J567" s="5"/>
      <c r="L567">
        <f>FONO!M567</f>
        <v>8.3038820000000096E-2</v>
      </c>
      <c r="M567">
        <f>FONO!N567</f>
        <v>56.1</v>
      </c>
      <c r="O567">
        <f>ABS(L567-FONO!$C$34)</f>
        <v>3.626576303045852</v>
      </c>
      <c r="P567">
        <f t="shared" si="9"/>
        <v>56.1</v>
      </c>
    </row>
    <row r="568" spans="10:16">
      <c r="J568" s="5"/>
      <c r="L568">
        <f>FONO!M568</f>
        <v>8.5730690000000095E-2</v>
      </c>
      <c r="M568">
        <f>FONO!N568</f>
        <v>56.2</v>
      </c>
      <c r="O568">
        <f>ABS(L568-FONO!$C$34)</f>
        <v>3.629268173045852</v>
      </c>
      <c r="P568">
        <f t="shared" si="9"/>
        <v>56.2</v>
      </c>
    </row>
    <row r="569" spans="10:16">
      <c r="J569" s="5"/>
      <c r="L569">
        <f>FONO!M569</f>
        <v>8.6763199000000096E-2</v>
      </c>
      <c r="M569">
        <f>FONO!N569</f>
        <v>56.3</v>
      </c>
      <c r="O569">
        <f>ABS(L569-FONO!$C$34)</f>
        <v>3.6303006820458519</v>
      </c>
      <c r="P569">
        <f t="shared" si="9"/>
        <v>56.3</v>
      </c>
    </row>
    <row r="570" spans="10:16">
      <c r="J570" s="5"/>
      <c r="L570">
        <f>FONO!M570</f>
        <v>9.0863527999999999E-2</v>
      </c>
      <c r="M570">
        <f>FONO!N570</f>
        <v>56.4</v>
      </c>
      <c r="O570">
        <f>ABS(L570-FONO!$C$34)</f>
        <v>3.6344010110458518</v>
      </c>
      <c r="P570">
        <f t="shared" si="9"/>
        <v>56.4</v>
      </c>
    </row>
    <row r="571" spans="10:16">
      <c r="J571" s="5"/>
      <c r="L571">
        <f>FONO!M571</f>
        <v>9.2735655000000194E-2</v>
      </c>
      <c r="M571">
        <f>FONO!N571</f>
        <v>56.5</v>
      </c>
      <c r="O571">
        <f>ABS(L571-FONO!$C$34)</f>
        <v>3.6362731380458522</v>
      </c>
      <c r="P571">
        <f t="shared" si="9"/>
        <v>56.5</v>
      </c>
    </row>
    <row r="572" spans="10:16">
      <c r="J572" s="5"/>
      <c r="L572">
        <f>FONO!M572</f>
        <v>9.2834278000000006E-2</v>
      </c>
      <c r="M572">
        <f>FONO!N572</f>
        <v>56.6</v>
      </c>
      <c r="O572">
        <f>ABS(L572-FONO!$C$34)</f>
        <v>3.6363717610458521</v>
      </c>
      <c r="P572">
        <f t="shared" si="9"/>
        <v>56.6</v>
      </c>
    </row>
    <row r="573" spans="10:16">
      <c r="J573" s="5"/>
      <c r="L573">
        <f>FONO!M573</f>
        <v>9.53308760000003E-2</v>
      </c>
      <c r="M573">
        <f>FONO!N573</f>
        <v>56.7</v>
      </c>
      <c r="O573">
        <f>ABS(L573-FONO!$C$34)</f>
        <v>3.6388683590458522</v>
      </c>
      <c r="P573">
        <f t="shared" si="9"/>
        <v>56.7</v>
      </c>
    </row>
    <row r="574" spans="10:16">
      <c r="J574" s="5"/>
      <c r="L574">
        <f>FONO!M574</f>
        <v>0.100946352</v>
      </c>
      <c r="M574">
        <f>FONO!N574</f>
        <v>56.8</v>
      </c>
      <c r="O574">
        <f>ABS(L574-FONO!$C$34)</f>
        <v>3.6444838350458517</v>
      </c>
      <c r="P574">
        <f t="shared" si="9"/>
        <v>56.8</v>
      </c>
    </row>
    <row r="575" spans="10:16">
      <c r="J575" s="5"/>
      <c r="L575">
        <f>FONO!M575</f>
        <v>0.10544429600000001</v>
      </c>
      <c r="M575">
        <f>FONO!N575</f>
        <v>56.9</v>
      </c>
      <c r="O575">
        <f>ABS(L575-FONO!$C$34)</f>
        <v>3.6489817790458519</v>
      </c>
      <c r="P575">
        <f t="shared" si="9"/>
        <v>56.9</v>
      </c>
    </row>
    <row r="576" spans="10:16">
      <c r="J576" s="5"/>
      <c r="L576">
        <f>FONO!M576</f>
        <v>0.10605108000000001</v>
      </c>
      <c r="M576">
        <f>FONO!N576</f>
        <v>57</v>
      </c>
      <c r="O576">
        <f>ABS(L576-FONO!$C$34)</f>
        <v>3.6495885630458518</v>
      </c>
      <c r="P576">
        <f t="shared" si="9"/>
        <v>57</v>
      </c>
    </row>
    <row r="577" spans="10:16">
      <c r="J577" s="5"/>
      <c r="L577">
        <f>FONO!M577</f>
        <v>0.107080182</v>
      </c>
      <c r="M577">
        <f>FONO!N577</f>
        <v>57.1</v>
      </c>
      <c r="O577">
        <f>ABS(L577-FONO!$C$34)</f>
        <v>3.6506176650458517</v>
      </c>
      <c r="P577">
        <f t="shared" si="9"/>
        <v>57.1</v>
      </c>
    </row>
    <row r="578" spans="10:16">
      <c r="J578" s="5"/>
      <c r="L578">
        <f>FONO!M578</f>
        <v>0.111498</v>
      </c>
      <c r="M578">
        <f>FONO!N578</f>
        <v>57.2</v>
      </c>
      <c r="O578">
        <f>ABS(L578-FONO!$C$34)</f>
        <v>3.655035483045852</v>
      </c>
      <c r="P578">
        <f t="shared" si="9"/>
        <v>57.2</v>
      </c>
    </row>
    <row r="579" spans="10:16">
      <c r="J579" s="5"/>
      <c r="L579">
        <f>FONO!M579</f>
        <v>0.11389767200000001</v>
      </c>
      <c r="M579">
        <f>FONO!N579</f>
        <v>57.3</v>
      </c>
      <c r="O579">
        <f>ABS(L579-FONO!$C$34)</f>
        <v>3.6574351550458521</v>
      </c>
      <c r="P579">
        <f t="shared" si="9"/>
        <v>57.3</v>
      </c>
    </row>
    <row r="580" spans="10:16">
      <c r="J580" s="5"/>
      <c r="L580">
        <f>FONO!M580</f>
        <v>0.118111116</v>
      </c>
      <c r="M580">
        <f>FONO!N580</f>
        <v>57.4</v>
      </c>
      <c r="O580">
        <f>ABS(L580-FONO!$C$34)</f>
        <v>3.661648599045852</v>
      </c>
      <c r="P580">
        <f t="shared" si="9"/>
        <v>57.4</v>
      </c>
    </row>
    <row r="581" spans="10:16">
      <c r="J581" s="5"/>
      <c r="L581">
        <f>FONO!M581</f>
        <v>0.11950545</v>
      </c>
      <c r="M581">
        <f>FONO!N581</f>
        <v>57.5</v>
      </c>
      <c r="O581">
        <f>ABS(L581-FONO!$C$34)</f>
        <v>3.663042933045852</v>
      </c>
      <c r="P581">
        <f t="shared" si="9"/>
        <v>57.5</v>
      </c>
    </row>
    <row r="582" spans="10:16">
      <c r="J582" s="5"/>
      <c r="L582">
        <f>FONO!M582</f>
        <v>0.121596</v>
      </c>
      <c r="M582">
        <f>FONO!N582</f>
        <v>57.6</v>
      </c>
      <c r="O582">
        <f>ABS(L582-FONO!$C$34)</f>
        <v>3.6651334830458517</v>
      </c>
      <c r="P582">
        <f t="shared" si="9"/>
        <v>57.6</v>
      </c>
    </row>
    <row r="583" spans="10:16">
      <c r="J583" s="5"/>
      <c r="L583">
        <f>FONO!M583</f>
        <v>0.122378188</v>
      </c>
      <c r="M583">
        <f>FONO!N583</f>
        <v>57.7</v>
      </c>
      <c r="O583">
        <f>ABS(L583-FONO!$C$34)</f>
        <v>3.6659156710458518</v>
      </c>
      <c r="P583">
        <f t="shared" ref="P583:P646" si="10">M583</f>
        <v>57.7</v>
      </c>
    </row>
    <row r="584" spans="10:16">
      <c r="J584" s="5"/>
      <c r="L584">
        <f>FONO!M584</f>
        <v>0.122872</v>
      </c>
      <c r="M584">
        <f>FONO!N584</f>
        <v>57.8</v>
      </c>
      <c r="O584">
        <f>ABS(L584-FONO!$C$34)</f>
        <v>3.666409483045852</v>
      </c>
      <c r="P584">
        <f t="shared" si="10"/>
        <v>57.8</v>
      </c>
    </row>
    <row r="585" spans="10:16">
      <c r="J585" s="5"/>
      <c r="L585">
        <f>FONO!M585</f>
        <v>0.122992118</v>
      </c>
      <c r="M585">
        <f>FONO!N585</f>
        <v>57.9</v>
      </c>
      <c r="O585">
        <f>ABS(L585-FONO!$C$34)</f>
        <v>3.6665296010458519</v>
      </c>
      <c r="P585">
        <f t="shared" si="10"/>
        <v>57.9</v>
      </c>
    </row>
    <row r="586" spans="10:16">
      <c r="J586" s="5"/>
      <c r="L586">
        <f>FONO!M586</f>
        <v>0.124366</v>
      </c>
      <c r="M586">
        <f>FONO!N586</f>
        <v>58</v>
      </c>
      <c r="O586">
        <f>ABS(L586-FONO!$C$34)</f>
        <v>3.6679034830458521</v>
      </c>
      <c r="P586">
        <f t="shared" si="10"/>
        <v>58</v>
      </c>
    </row>
    <row r="587" spans="10:16">
      <c r="J587" s="5"/>
      <c r="L587">
        <f>FONO!M587</f>
        <v>0.12452688100000001</v>
      </c>
      <c r="M587">
        <f>FONO!N587</f>
        <v>58.1</v>
      </c>
      <c r="O587">
        <f>ABS(L587-FONO!$C$34)</f>
        <v>3.6680643640458519</v>
      </c>
      <c r="P587">
        <f t="shared" si="10"/>
        <v>58.1</v>
      </c>
    </row>
    <row r="588" spans="10:16">
      <c r="J588" s="5"/>
      <c r="L588">
        <f>FONO!M588</f>
        <v>0.12627665800000001</v>
      </c>
      <c r="M588">
        <f>FONO!N588</f>
        <v>58.2</v>
      </c>
      <c r="O588">
        <f>ABS(L588-FONO!$C$34)</f>
        <v>3.669814141045852</v>
      </c>
      <c r="P588">
        <f t="shared" si="10"/>
        <v>58.2</v>
      </c>
    </row>
    <row r="589" spans="10:16">
      <c r="J589" s="5"/>
      <c r="L589">
        <f>FONO!M589</f>
        <v>0.12746399999999999</v>
      </c>
      <c r="M589">
        <f>FONO!N589</f>
        <v>58.3</v>
      </c>
      <c r="O589">
        <f>ABS(L589-FONO!$C$34)</f>
        <v>3.6710014830458517</v>
      </c>
      <c r="P589">
        <f t="shared" si="10"/>
        <v>58.3</v>
      </c>
    </row>
    <row r="590" spans="10:16">
      <c r="J590" s="5"/>
      <c r="L590">
        <f>FONO!M590</f>
        <v>0.12790035199999999</v>
      </c>
      <c r="M590">
        <f>FONO!N590</f>
        <v>58.4</v>
      </c>
      <c r="O590">
        <f>ABS(L590-FONO!$C$34)</f>
        <v>3.6714378350458521</v>
      </c>
      <c r="P590">
        <f t="shared" si="10"/>
        <v>58.4</v>
      </c>
    </row>
    <row r="591" spans="10:16">
      <c r="J591" s="5"/>
      <c r="L591">
        <f>FONO!M591</f>
        <v>0.13334413000000001</v>
      </c>
      <c r="M591">
        <f>FONO!N591</f>
        <v>58.5</v>
      </c>
      <c r="O591">
        <f>ABS(L591-FONO!$C$34)</f>
        <v>3.6768816130458521</v>
      </c>
      <c r="P591">
        <f t="shared" si="10"/>
        <v>58.5</v>
      </c>
    </row>
    <row r="592" spans="10:16">
      <c r="J592" s="5"/>
      <c r="L592">
        <f>FONO!M592</f>
        <v>0.13580157000000001</v>
      </c>
      <c r="M592">
        <f>FONO!N592</f>
        <v>58.6</v>
      </c>
      <c r="O592">
        <f>ABS(L592-FONO!$C$34)</f>
        <v>3.6793390530458518</v>
      </c>
      <c r="P592">
        <f t="shared" si="10"/>
        <v>58.6</v>
      </c>
    </row>
    <row r="593" spans="10:16">
      <c r="J593" s="5"/>
      <c r="L593">
        <f>FONO!M593</f>
        <v>0.13944232500000001</v>
      </c>
      <c r="M593">
        <f>FONO!N593</f>
        <v>58.7</v>
      </c>
      <c r="O593">
        <f>ABS(L593-FONO!$C$34)</f>
        <v>3.682979808045852</v>
      </c>
      <c r="P593">
        <f t="shared" si="10"/>
        <v>58.7</v>
      </c>
    </row>
    <row r="594" spans="10:16">
      <c r="J594" s="5"/>
      <c r="L594">
        <f>FONO!M594</f>
        <v>0.14033100000000001</v>
      </c>
      <c r="M594">
        <f>FONO!N594</f>
        <v>58.8</v>
      </c>
      <c r="O594">
        <f>ABS(L594-FONO!$C$34)</f>
        <v>3.6838684830458521</v>
      </c>
      <c r="P594">
        <f t="shared" si="10"/>
        <v>58.8</v>
      </c>
    </row>
    <row r="595" spans="10:16">
      <c r="J595" s="5"/>
      <c r="L595">
        <f>FONO!M595</f>
        <v>0.140717805</v>
      </c>
      <c r="M595">
        <f>FONO!N595</f>
        <v>58.9</v>
      </c>
      <c r="O595">
        <f>ABS(L595-FONO!$C$34)</f>
        <v>3.6842552880458519</v>
      </c>
      <c r="P595">
        <f t="shared" si="10"/>
        <v>58.9</v>
      </c>
    </row>
    <row r="596" spans="10:16">
      <c r="J596" s="5"/>
      <c r="L596">
        <f>FONO!M596</f>
        <v>0.14565427</v>
      </c>
      <c r="M596">
        <f>FONO!N596</f>
        <v>59</v>
      </c>
      <c r="O596">
        <f>ABS(L596-FONO!$C$34)</f>
        <v>3.689191753045852</v>
      </c>
      <c r="P596">
        <f t="shared" si="10"/>
        <v>59</v>
      </c>
    </row>
    <row r="597" spans="10:16">
      <c r="J597" s="5"/>
      <c r="L597">
        <f>FONO!M597</f>
        <v>0.14889540400000001</v>
      </c>
      <c r="M597">
        <f>FONO!N597</f>
        <v>59.1</v>
      </c>
      <c r="O597">
        <f>ABS(L597-FONO!$C$34)</f>
        <v>3.692432887045852</v>
      </c>
      <c r="P597">
        <f t="shared" si="10"/>
        <v>59.1</v>
      </c>
    </row>
    <row r="598" spans="10:16">
      <c r="J598" s="5"/>
      <c r="L598">
        <f>FONO!M598</f>
        <v>0.15195050399999999</v>
      </c>
      <c r="M598">
        <f>FONO!N598</f>
        <v>59.2</v>
      </c>
      <c r="O598">
        <f>ABS(L598-FONO!$C$34)</f>
        <v>3.6954879870458521</v>
      </c>
      <c r="P598">
        <f t="shared" si="10"/>
        <v>59.2</v>
      </c>
    </row>
    <row r="599" spans="10:16">
      <c r="J599" s="5"/>
      <c r="L599">
        <f>FONO!M599</f>
        <v>0.153702798</v>
      </c>
      <c r="M599">
        <f>FONO!N599</f>
        <v>59.3</v>
      </c>
      <c r="O599">
        <f>ABS(L599-FONO!$C$34)</f>
        <v>3.6972402810458518</v>
      </c>
      <c r="P599">
        <f t="shared" si="10"/>
        <v>59.3</v>
      </c>
    </row>
    <row r="600" spans="10:16">
      <c r="J600" s="5"/>
      <c r="L600">
        <f>FONO!M600</f>
        <v>0.15502199999999999</v>
      </c>
      <c r="M600">
        <f>FONO!N600</f>
        <v>59.4</v>
      </c>
      <c r="O600">
        <f>ABS(L600-FONO!$C$34)</f>
        <v>3.6985594830458517</v>
      </c>
      <c r="P600">
        <f t="shared" si="10"/>
        <v>59.4</v>
      </c>
    </row>
    <row r="601" spans="10:16">
      <c r="J601" s="5"/>
      <c r="L601">
        <f>FONO!M601</f>
        <v>0.15526256999999999</v>
      </c>
      <c r="M601">
        <f>FONO!N601</f>
        <v>59.5</v>
      </c>
      <c r="O601">
        <f>ABS(L601-FONO!$C$34)</f>
        <v>3.698800053045852</v>
      </c>
      <c r="P601">
        <f t="shared" si="10"/>
        <v>59.5</v>
      </c>
    </row>
    <row r="602" spans="10:16">
      <c r="J602" s="5"/>
      <c r="L602">
        <f>FONO!M602</f>
        <v>0.15939600000000001</v>
      </c>
      <c r="M602">
        <f>FONO!N602</f>
        <v>59.6</v>
      </c>
      <c r="O602">
        <f>ABS(L602-FONO!$C$34)</f>
        <v>3.702933483045852</v>
      </c>
      <c r="P602">
        <f t="shared" si="10"/>
        <v>59.6</v>
      </c>
    </row>
    <row r="603" spans="10:16">
      <c r="J603" s="5"/>
      <c r="L603">
        <f>FONO!M603</f>
        <v>0.16734595799999999</v>
      </c>
      <c r="M603">
        <f>FONO!N603</f>
        <v>59.7</v>
      </c>
      <c r="O603">
        <f>ABS(L603-FONO!$C$34)</f>
        <v>3.7108834410458518</v>
      </c>
      <c r="P603">
        <f t="shared" si="10"/>
        <v>59.7</v>
      </c>
    </row>
    <row r="604" spans="10:16">
      <c r="J604" s="5"/>
      <c r="L604">
        <f>FONO!M604</f>
        <v>0.16990651000000001</v>
      </c>
      <c r="M604">
        <f>FONO!N604</f>
        <v>59.8</v>
      </c>
      <c r="O604">
        <f>ABS(L604-FONO!$C$34)</f>
        <v>3.713443993045852</v>
      </c>
      <c r="P604">
        <f t="shared" si="10"/>
        <v>59.8</v>
      </c>
    </row>
    <row r="605" spans="10:16">
      <c r="J605" s="5"/>
      <c r="L605">
        <f>FONO!M605</f>
        <v>0.17097295800000001</v>
      </c>
      <c r="M605">
        <f>FONO!N605</f>
        <v>59.9</v>
      </c>
      <c r="O605">
        <f>ABS(L605-FONO!$C$34)</f>
        <v>3.714510441045852</v>
      </c>
      <c r="P605">
        <f t="shared" si="10"/>
        <v>59.9</v>
      </c>
    </row>
    <row r="606" spans="10:16">
      <c r="J606" s="5"/>
      <c r="L606">
        <f>FONO!M606</f>
        <v>0.170988</v>
      </c>
      <c r="M606">
        <f>FONO!N606</f>
        <v>60</v>
      </c>
      <c r="O606">
        <f>ABS(L606-FONO!$C$34)</f>
        <v>3.7145254830458518</v>
      </c>
      <c r="P606">
        <f t="shared" si="10"/>
        <v>60</v>
      </c>
    </row>
    <row r="607" spans="10:16">
      <c r="J607" s="5"/>
      <c r="L607">
        <f>FONO!M607</f>
        <v>0.170988</v>
      </c>
      <c r="M607">
        <f>FONO!N607</f>
        <v>60.1</v>
      </c>
      <c r="O607">
        <f>ABS(L607-FONO!$C$34)</f>
        <v>3.7145254830458518</v>
      </c>
      <c r="P607">
        <f t="shared" si="10"/>
        <v>60.1</v>
      </c>
    </row>
    <row r="608" spans="10:16">
      <c r="J608" s="5"/>
      <c r="L608">
        <f>FONO!M608</f>
        <v>0.174621884</v>
      </c>
      <c r="M608">
        <f>FONO!N608</f>
        <v>60.2</v>
      </c>
      <c r="O608">
        <f>ABS(L608-FONO!$C$34)</f>
        <v>3.7181593670458519</v>
      </c>
      <c r="P608">
        <f t="shared" si="10"/>
        <v>60.2</v>
      </c>
    </row>
    <row r="609" spans="10:16">
      <c r="J609" s="5"/>
      <c r="L609">
        <f>FONO!M609</f>
        <v>0.179588259</v>
      </c>
      <c r="M609">
        <f>FONO!N609</f>
        <v>60.3</v>
      </c>
      <c r="O609">
        <f>ABS(L609-FONO!$C$34)</f>
        <v>3.7231257420458519</v>
      </c>
      <c r="P609">
        <f t="shared" si="10"/>
        <v>60.3</v>
      </c>
    </row>
    <row r="610" spans="10:16">
      <c r="J610" s="5"/>
      <c r="L610">
        <f>FONO!M610</f>
        <v>0.18612045999999999</v>
      </c>
      <c r="M610">
        <f>FONO!N610</f>
        <v>60.4</v>
      </c>
      <c r="O610">
        <f>ABS(L610-FONO!$C$34)</f>
        <v>3.7296579430458521</v>
      </c>
      <c r="P610">
        <f t="shared" si="10"/>
        <v>60.4</v>
      </c>
    </row>
    <row r="611" spans="10:16">
      <c r="J611" s="5"/>
      <c r="L611">
        <f>FONO!M611</f>
        <v>0.18946621499999999</v>
      </c>
      <c r="M611">
        <f>FONO!N611</f>
        <v>60.5</v>
      </c>
      <c r="O611">
        <f>ABS(L611-FONO!$C$34)</f>
        <v>3.7330036980458519</v>
      </c>
      <c r="P611">
        <f t="shared" si="10"/>
        <v>60.5</v>
      </c>
    </row>
    <row r="612" spans="10:16">
      <c r="J612" s="5"/>
      <c r="L612">
        <f>FONO!M612</f>
        <v>0.19127443399999999</v>
      </c>
      <c r="M612">
        <f>FONO!N612</f>
        <v>60.6</v>
      </c>
      <c r="O612">
        <f>ABS(L612-FONO!$C$34)</f>
        <v>3.7348119170458518</v>
      </c>
      <c r="P612">
        <f t="shared" si="10"/>
        <v>60.6</v>
      </c>
    </row>
    <row r="613" spans="10:16">
      <c r="J613" s="5"/>
      <c r="L613">
        <f>FONO!M613</f>
        <v>0.19966035600000001</v>
      </c>
      <c r="M613">
        <f>FONO!N613</f>
        <v>60.7</v>
      </c>
      <c r="O613">
        <f>ABS(L613-FONO!$C$34)</f>
        <v>3.7431978390458518</v>
      </c>
      <c r="P613">
        <f t="shared" si="10"/>
        <v>60.7</v>
      </c>
    </row>
    <row r="614" spans="10:16">
      <c r="J614" s="5"/>
      <c r="L614">
        <f>FONO!M614</f>
        <v>0.20315602399999999</v>
      </c>
      <c r="M614">
        <f>FONO!N614</f>
        <v>60.8</v>
      </c>
      <c r="O614">
        <f>ABS(L614-FONO!$C$34)</f>
        <v>3.746693507045852</v>
      </c>
      <c r="P614">
        <f t="shared" si="10"/>
        <v>60.8</v>
      </c>
    </row>
    <row r="615" spans="10:16">
      <c r="J615" s="5"/>
      <c r="L615">
        <f>FONO!M615</f>
        <v>0.206685705</v>
      </c>
      <c r="M615">
        <f>FONO!N615</f>
        <v>60.9</v>
      </c>
      <c r="O615">
        <f>ABS(L615-FONO!$C$34)</f>
        <v>3.7502231880458519</v>
      </c>
      <c r="P615">
        <f t="shared" si="10"/>
        <v>60.9</v>
      </c>
    </row>
    <row r="616" spans="10:16">
      <c r="J616" s="5"/>
      <c r="L616">
        <f>FONO!M616</f>
        <v>0.20815898999999999</v>
      </c>
      <c r="M616">
        <f>FONO!N616</f>
        <v>61</v>
      </c>
      <c r="O616">
        <f>ABS(L616-FONO!$C$34)</f>
        <v>3.7516964730458517</v>
      </c>
      <c r="P616">
        <f t="shared" si="10"/>
        <v>61</v>
      </c>
    </row>
    <row r="617" spans="10:16">
      <c r="J617" s="5"/>
      <c r="L617">
        <f>FONO!M617</f>
        <v>0.21788995799999999</v>
      </c>
      <c r="M617">
        <f>FONO!N617</f>
        <v>61.1</v>
      </c>
      <c r="O617">
        <f>ABS(L617-FONO!$C$34)</f>
        <v>3.7614274410458517</v>
      </c>
      <c r="P617">
        <f t="shared" si="10"/>
        <v>61.1</v>
      </c>
    </row>
    <row r="618" spans="10:16">
      <c r="J618" s="5"/>
      <c r="L618">
        <f>FONO!M618</f>
        <v>0.218667</v>
      </c>
      <c r="M618">
        <f>FONO!N618</f>
        <v>61.2</v>
      </c>
      <c r="O618">
        <f>ABS(L618-FONO!$C$34)</f>
        <v>3.7622044830458519</v>
      </c>
      <c r="P618">
        <f t="shared" si="10"/>
        <v>61.2</v>
      </c>
    </row>
    <row r="619" spans="10:16">
      <c r="J619" s="5"/>
      <c r="L619">
        <f>FONO!M619</f>
        <v>0.218775843</v>
      </c>
      <c r="M619">
        <f>FONO!N619</f>
        <v>61.3</v>
      </c>
      <c r="O619">
        <f>ABS(L619-FONO!$C$34)</f>
        <v>3.7623133260458519</v>
      </c>
      <c r="P619">
        <f t="shared" si="10"/>
        <v>61.3</v>
      </c>
    </row>
    <row r="620" spans="10:16">
      <c r="J620" s="5"/>
      <c r="L620">
        <f>FONO!M620</f>
        <v>0.218886</v>
      </c>
      <c r="M620">
        <f>FONO!N620</f>
        <v>61.4</v>
      </c>
      <c r="O620">
        <f>ABS(L620-FONO!$C$34)</f>
        <v>3.7624234830458518</v>
      </c>
      <c r="P620">
        <f t="shared" si="10"/>
        <v>61.4</v>
      </c>
    </row>
    <row r="621" spans="10:16">
      <c r="J621" s="5"/>
      <c r="L621">
        <f>FONO!M621</f>
        <v>0.22714255</v>
      </c>
      <c r="M621">
        <f>FONO!N621</f>
        <v>61.5</v>
      </c>
      <c r="O621">
        <f>ABS(L621-FONO!$C$34)</f>
        <v>3.7706800330458519</v>
      </c>
      <c r="P621">
        <f t="shared" si="10"/>
        <v>61.5</v>
      </c>
    </row>
    <row r="622" spans="10:16">
      <c r="J622" s="5"/>
      <c r="L622">
        <f>FONO!M622</f>
        <v>0.23023807199999999</v>
      </c>
      <c r="M622">
        <f>FONO!N622</f>
        <v>61.6</v>
      </c>
      <c r="O622">
        <f>ABS(L622-FONO!$C$34)</f>
        <v>3.773775555045852</v>
      </c>
      <c r="P622">
        <f t="shared" si="10"/>
        <v>61.6</v>
      </c>
    </row>
    <row r="623" spans="10:16">
      <c r="J623" s="5"/>
      <c r="L623">
        <f>FONO!M623</f>
        <v>0.23063461099999999</v>
      </c>
      <c r="M623">
        <f>FONO!N623</f>
        <v>61.7</v>
      </c>
      <c r="O623">
        <f>ABS(L623-FONO!$C$34)</f>
        <v>3.7741720940458521</v>
      </c>
      <c r="P623">
        <f t="shared" si="10"/>
        <v>61.7</v>
      </c>
    </row>
    <row r="624" spans="10:16">
      <c r="J624" s="5"/>
      <c r="L624">
        <f>FONO!M624</f>
        <v>0.23167605399999999</v>
      </c>
      <c r="M624">
        <f>FONO!N624</f>
        <v>61.8</v>
      </c>
      <c r="O624">
        <f>ABS(L624-FONO!$C$34)</f>
        <v>3.7752135370458517</v>
      </c>
      <c r="P624">
        <f t="shared" si="10"/>
        <v>61.8</v>
      </c>
    </row>
    <row r="625" spans="10:16">
      <c r="J625" s="5"/>
      <c r="L625">
        <f>FONO!M625</f>
        <v>0.23374584400000001</v>
      </c>
      <c r="M625">
        <f>FONO!N625</f>
        <v>61.9</v>
      </c>
      <c r="O625">
        <f>ABS(L625-FONO!$C$34)</f>
        <v>3.7772833270458519</v>
      </c>
      <c r="P625">
        <f t="shared" si="10"/>
        <v>61.9</v>
      </c>
    </row>
    <row r="626" spans="10:16">
      <c r="J626" s="5"/>
      <c r="L626">
        <f>FONO!M626</f>
        <v>0.23584627999999999</v>
      </c>
      <c r="M626">
        <f>FONO!N626</f>
        <v>62</v>
      </c>
      <c r="O626">
        <f>ABS(L626-FONO!$C$34)</f>
        <v>3.779383763045852</v>
      </c>
      <c r="P626">
        <f t="shared" si="10"/>
        <v>62</v>
      </c>
    </row>
    <row r="627" spans="10:16">
      <c r="J627" s="5"/>
      <c r="L627">
        <f>FONO!M627</f>
        <v>0.237621</v>
      </c>
      <c r="M627">
        <f>FONO!N627</f>
        <v>62.1</v>
      </c>
      <c r="O627">
        <f>ABS(L627-FONO!$C$34)</f>
        <v>3.7811584830458518</v>
      </c>
      <c r="P627">
        <f t="shared" si="10"/>
        <v>62.1</v>
      </c>
    </row>
    <row r="628" spans="10:16">
      <c r="J628" s="5"/>
      <c r="L628">
        <f>FONO!M628</f>
        <v>0.242532838</v>
      </c>
      <c r="M628">
        <f>FONO!N628</f>
        <v>62.2</v>
      </c>
      <c r="O628">
        <f>ABS(L628-FONO!$C$34)</f>
        <v>3.7860703210458517</v>
      </c>
      <c r="P628">
        <f t="shared" si="10"/>
        <v>62.2</v>
      </c>
    </row>
    <row r="629" spans="10:16">
      <c r="J629" s="5"/>
      <c r="L629">
        <f>FONO!M629</f>
        <v>0.24899499999999999</v>
      </c>
      <c r="M629">
        <f>FONO!N629</f>
        <v>62.3</v>
      </c>
      <c r="O629">
        <f>ABS(L629-FONO!$C$34)</f>
        <v>3.7925324830458518</v>
      </c>
      <c r="P629">
        <f t="shared" si="10"/>
        <v>62.3</v>
      </c>
    </row>
    <row r="630" spans="10:16">
      <c r="J630" s="5"/>
      <c r="L630">
        <f>FONO!M630</f>
        <v>0.249210824</v>
      </c>
      <c r="M630">
        <f>FONO!N630</f>
        <v>62.4</v>
      </c>
      <c r="O630">
        <f>ABS(L630-FONO!$C$34)</f>
        <v>3.7927483070458519</v>
      </c>
      <c r="P630">
        <f t="shared" si="10"/>
        <v>62.4</v>
      </c>
    </row>
    <row r="631" spans="10:16">
      <c r="J631" s="5"/>
      <c r="L631">
        <f>FONO!M631</f>
        <v>0.25050187499999998</v>
      </c>
      <c r="M631">
        <f>FONO!N631</f>
        <v>62.5</v>
      </c>
      <c r="O631">
        <f>ABS(L631-FONO!$C$34)</f>
        <v>3.7940393580458518</v>
      </c>
      <c r="P631">
        <f t="shared" si="10"/>
        <v>62.5</v>
      </c>
    </row>
    <row r="632" spans="10:16">
      <c r="J632" s="5"/>
      <c r="L632">
        <f>FONO!M632</f>
        <v>0.25072849200000003</v>
      </c>
      <c r="M632">
        <f>FONO!N632</f>
        <v>62.6</v>
      </c>
      <c r="O632">
        <f>ABS(L632-FONO!$C$34)</f>
        <v>3.7942659750458518</v>
      </c>
      <c r="P632">
        <f t="shared" si="10"/>
        <v>62.6</v>
      </c>
    </row>
    <row r="633" spans="10:16">
      <c r="J633" s="5"/>
      <c r="L633">
        <f>FONO!M633</f>
        <v>0.25218712199999999</v>
      </c>
      <c r="M633">
        <f>FONO!N633</f>
        <v>62.7</v>
      </c>
      <c r="O633">
        <f>ABS(L633-FONO!$C$34)</f>
        <v>3.795724605045852</v>
      </c>
      <c r="P633">
        <f t="shared" si="10"/>
        <v>62.7</v>
      </c>
    </row>
    <row r="634" spans="10:16">
      <c r="J634" s="5"/>
      <c r="L634">
        <f>FONO!M634</f>
        <v>0.25358700000000001</v>
      </c>
      <c r="M634">
        <f>FONO!N634</f>
        <v>62.8</v>
      </c>
      <c r="O634">
        <f>ABS(L634-FONO!$C$34)</f>
        <v>3.7971244830458519</v>
      </c>
      <c r="P634">
        <f t="shared" si="10"/>
        <v>62.8</v>
      </c>
    </row>
    <row r="635" spans="10:16">
      <c r="J635" s="5"/>
      <c r="L635">
        <f>FONO!M635</f>
        <v>0.26042815800000002</v>
      </c>
      <c r="M635">
        <f>FONO!N635</f>
        <v>62.9</v>
      </c>
      <c r="O635">
        <f>ABS(L635-FONO!$C$34)</f>
        <v>3.8039656410458518</v>
      </c>
      <c r="P635">
        <f t="shared" si="10"/>
        <v>62.9</v>
      </c>
    </row>
    <row r="636" spans="10:16">
      <c r="J636" s="5"/>
      <c r="L636">
        <f>FONO!M636</f>
        <v>0.26058599999999998</v>
      </c>
      <c r="M636">
        <f>FONO!N636</f>
        <v>63</v>
      </c>
      <c r="O636">
        <f>ABS(L636-FONO!$C$34)</f>
        <v>3.8041234830458519</v>
      </c>
      <c r="P636">
        <f t="shared" si="10"/>
        <v>63</v>
      </c>
    </row>
    <row r="637" spans="10:16">
      <c r="J637" s="5"/>
      <c r="L637">
        <f>FONO!M637</f>
        <v>0.26303866799999998</v>
      </c>
      <c r="M637">
        <f>FONO!N637</f>
        <v>63.1</v>
      </c>
      <c r="O637">
        <f>ABS(L637-FONO!$C$34)</f>
        <v>3.806576151045852</v>
      </c>
      <c r="P637">
        <f t="shared" si="10"/>
        <v>63.1</v>
      </c>
    </row>
    <row r="638" spans="10:16">
      <c r="J638" s="5"/>
      <c r="L638">
        <f>FONO!M638</f>
        <v>0.26391689600000001</v>
      </c>
      <c r="M638">
        <f>FONO!N638</f>
        <v>63.2</v>
      </c>
      <c r="O638">
        <f>ABS(L638-FONO!$C$34)</f>
        <v>3.8074543790458519</v>
      </c>
      <c r="P638">
        <f t="shared" si="10"/>
        <v>63.2</v>
      </c>
    </row>
    <row r="639" spans="10:16">
      <c r="J639" s="5"/>
      <c r="L639">
        <f>FONO!M639</f>
        <v>0.268988061</v>
      </c>
      <c r="M639">
        <f>FONO!N639</f>
        <v>63.3</v>
      </c>
      <c r="O639">
        <f>ABS(L639-FONO!$C$34)</f>
        <v>3.8125255440458519</v>
      </c>
      <c r="P639">
        <f t="shared" si="10"/>
        <v>63.3</v>
      </c>
    </row>
    <row r="640" spans="10:16">
      <c r="J640" s="5"/>
      <c r="L640">
        <f>FONO!M640</f>
        <v>0.27071798200000002</v>
      </c>
      <c r="M640">
        <f>FONO!N640</f>
        <v>63.4</v>
      </c>
      <c r="O640">
        <f>ABS(L640-FONO!$C$34)</f>
        <v>3.8142554650458518</v>
      </c>
      <c r="P640">
        <f t="shared" si="10"/>
        <v>63.4</v>
      </c>
    </row>
    <row r="641" spans="10:16">
      <c r="J641" s="5"/>
      <c r="L641">
        <f>FONO!M641</f>
        <v>0.27800886000000002</v>
      </c>
      <c r="M641">
        <f>FONO!N641</f>
        <v>63.5</v>
      </c>
      <c r="O641">
        <f>ABS(L641-FONO!$C$34)</f>
        <v>3.8215463430458518</v>
      </c>
      <c r="P641">
        <f t="shared" si="10"/>
        <v>63.5</v>
      </c>
    </row>
    <row r="642" spans="10:16">
      <c r="J642" s="5"/>
      <c r="L642">
        <f>FONO!M642</f>
        <v>0.28114400000000001</v>
      </c>
      <c r="M642">
        <f>FONO!N642</f>
        <v>63.6</v>
      </c>
      <c r="O642">
        <f>ABS(L642-FONO!$C$34)</f>
        <v>3.8246814830458518</v>
      </c>
      <c r="P642">
        <f t="shared" si="10"/>
        <v>63.6</v>
      </c>
    </row>
    <row r="643" spans="10:16">
      <c r="J643" s="5"/>
      <c r="L643">
        <f>FONO!M643</f>
        <v>0.282352565</v>
      </c>
      <c r="M643">
        <f>FONO!N643</f>
        <v>63.7</v>
      </c>
      <c r="O643">
        <f>ABS(L643-FONO!$C$34)</f>
        <v>3.825890048045852</v>
      </c>
      <c r="P643">
        <f t="shared" si="10"/>
        <v>63.7</v>
      </c>
    </row>
    <row r="644" spans="10:16">
      <c r="J644" s="5"/>
      <c r="L644">
        <f>FONO!M644</f>
        <v>0.28303227199999997</v>
      </c>
      <c r="M644">
        <f>FONO!N644</f>
        <v>63.8</v>
      </c>
      <c r="O644">
        <f>ABS(L644-FONO!$C$34)</f>
        <v>3.8265697550458517</v>
      </c>
      <c r="P644">
        <f t="shared" si="10"/>
        <v>63.8</v>
      </c>
    </row>
    <row r="645" spans="10:16">
      <c r="J645" s="5"/>
      <c r="L645">
        <f>FONO!M645</f>
        <v>0.28505735399999999</v>
      </c>
      <c r="M645">
        <f>FONO!N645</f>
        <v>63.9</v>
      </c>
      <c r="O645">
        <f>ABS(L645-FONO!$C$34)</f>
        <v>3.828594837045852</v>
      </c>
      <c r="P645">
        <f t="shared" si="10"/>
        <v>63.9</v>
      </c>
    </row>
    <row r="646" spans="10:16">
      <c r="J646" s="5"/>
      <c r="L646">
        <f>FONO!M646</f>
        <v>0.28934860000000001</v>
      </c>
      <c r="M646">
        <f>FONO!N646</f>
        <v>64</v>
      </c>
      <c r="O646">
        <f>ABS(L646-FONO!$C$34)</f>
        <v>3.8328860830458518</v>
      </c>
      <c r="P646">
        <f t="shared" si="10"/>
        <v>64</v>
      </c>
    </row>
    <row r="647" spans="10:16">
      <c r="J647" s="5"/>
      <c r="L647">
        <f>FONO!M647</f>
        <v>0.29236000000000001</v>
      </c>
      <c r="M647">
        <f>FONO!N647</f>
        <v>64.099999999999994</v>
      </c>
      <c r="O647">
        <f>ABS(L647-FONO!$C$34)</f>
        <v>3.8358974830458519</v>
      </c>
      <c r="P647">
        <f t="shared" ref="P647:P710" si="11">M647</f>
        <v>64.099999999999994</v>
      </c>
    </row>
    <row r="648" spans="10:16">
      <c r="J648" s="5"/>
      <c r="L648">
        <f>FONO!M648</f>
        <v>0.29262756400000001</v>
      </c>
      <c r="M648">
        <f>FONO!N648</f>
        <v>64.2</v>
      </c>
      <c r="O648">
        <f>ABS(L648-FONO!$C$34)</f>
        <v>3.8361650470458519</v>
      </c>
      <c r="P648">
        <f t="shared" si="11"/>
        <v>64.2</v>
      </c>
    </row>
    <row r="649" spans="10:16">
      <c r="J649" s="5"/>
      <c r="L649">
        <f>FONO!M649</f>
        <v>0.295605758</v>
      </c>
      <c r="M649">
        <f>FONO!N649</f>
        <v>64.3</v>
      </c>
      <c r="O649">
        <f>ABS(L649-FONO!$C$34)</f>
        <v>3.8391432410458517</v>
      </c>
      <c r="P649">
        <f t="shared" si="11"/>
        <v>64.3</v>
      </c>
    </row>
    <row r="650" spans="10:16">
      <c r="J650" s="5"/>
      <c r="L650">
        <f>FONO!M650</f>
        <v>0.29715593600000001</v>
      </c>
      <c r="M650">
        <f>FONO!N650</f>
        <v>64.400000000000006</v>
      </c>
      <c r="O650">
        <f>ABS(L650-FONO!$C$34)</f>
        <v>3.8406934190458522</v>
      </c>
      <c r="P650">
        <f t="shared" si="11"/>
        <v>64.400000000000006</v>
      </c>
    </row>
    <row r="651" spans="10:16">
      <c r="J651" s="5"/>
      <c r="L651">
        <f>FONO!M651</f>
        <v>0.29838599999999998</v>
      </c>
      <c r="M651">
        <f>FONO!N651</f>
        <v>64.5</v>
      </c>
      <c r="O651">
        <f>ABS(L651-FONO!$C$34)</f>
        <v>3.8419234830458517</v>
      </c>
      <c r="P651">
        <f t="shared" si="11"/>
        <v>64.5</v>
      </c>
    </row>
    <row r="652" spans="10:16">
      <c r="J652" s="5"/>
      <c r="L652">
        <f>FONO!M652</f>
        <v>0.29838599999999998</v>
      </c>
      <c r="M652">
        <f>FONO!N652</f>
        <v>64.599999999999994</v>
      </c>
      <c r="O652">
        <f>ABS(L652-FONO!$C$34)</f>
        <v>3.8419234830458517</v>
      </c>
      <c r="P652">
        <f t="shared" si="11"/>
        <v>64.599999999999994</v>
      </c>
    </row>
    <row r="653" spans="10:16">
      <c r="J653" s="5"/>
      <c r="L653">
        <f>FONO!M653</f>
        <v>0.30557235700000002</v>
      </c>
      <c r="M653">
        <f>FONO!N653</f>
        <v>64.7</v>
      </c>
      <c r="O653">
        <f>ABS(L653-FONO!$C$34)</f>
        <v>3.8491098400458519</v>
      </c>
      <c r="P653">
        <f t="shared" si="11"/>
        <v>64.7</v>
      </c>
    </row>
    <row r="654" spans="10:16">
      <c r="J654" s="5"/>
      <c r="L654">
        <f>FONO!M654</f>
        <v>0.312834416</v>
      </c>
      <c r="M654">
        <f>FONO!N654</f>
        <v>64.8</v>
      </c>
      <c r="O654">
        <f>ABS(L654-FONO!$C$34)</f>
        <v>3.8563718990458518</v>
      </c>
      <c r="P654">
        <f t="shared" si="11"/>
        <v>64.8</v>
      </c>
    </row>
    <row r="655" spans="10:16">
      <c r="J655" s="5"/>
      <c r="L655">
        <f>FONO!M655</f>
        <v>0.31307600000000002</v>
      </c>
      <c r="M655">
        <f>FONO!N655</f>
        <v>64.900000000000006</v>
      </c>
      <c r="O655">
        <f>ABS(L655-FONO!$C$34)</f>
        <v>3.8566134830458521</v>
      </c>
      <c r="P655">
        <f t="shared" si="11"/>
        <v>64.900000000000006</v>
      </c>
    </row>
    <row r="656" spans="10:16">
      <c r="J656" s="5"/>
      <c r="L656">
        <f>FONO!M656</f>
        <v>0.31307600000000002</v>
      </c>
      <c r="M656">
        <f>FONO!N656</f>
        <v>65</v>
      </c>
      <c r="O656">
        <f>ABS(L656-FONO!$C$34)</f>
        <v>3.8566134830458521</v>
      </c>
      <c r="P656">
        <f t="shared" si="11"/>
        <v>65</v>
      </c>
    </row>
    <row r="657" spans="10:16">
      <c r="J657" s="5"/>
      <c r="L657">
        <f>FONO!M657</f>
        <v>0.31446299999999999</v>
      </c>
      <c r="M657">
        <f>FONO!N657</f>
        <v>65.099999999999994</v>
      </c>
      <c r="O657">
        <f>ABS(L657-FONO!$C$34)</f>
        <v>3.8580004830458519</v>
      </c>
      <c r="P657">
        <f t="shared" si="11"/>
        <v>65.099999999999994</v>
      </c>
    </row>
    <row r="658" spans="10:16">
      <c r="J658" s="5"/>
      <c r="L658">
        <f>FONO!M658</f>
        <v>0.314634784</v>
      </c>
      <c r="M658">
        <f>FONO!N658</f>
        <v>65.2</v>
      </c>
      <c r="O658">
        <f>ABS(L658-FONO!$C$34)</f>
        <v>3.8581722670458518</v>
      </c>
      <c r="P658">
        <f t="shared" si="11"/>
        <v>65.2</v>
      </c>
    </row>
    <row r="659" spans="10:16">
      <c r="J659" s="5"/>
      <c r="L659">
        <f>FONO!M659</f>
        <v>0.31595699999999999</v>
      </c>
      <c r="M659">
        <f>FONO!N659</f>
        <v>65.3</v>
      </c>
      <c r="O659">
        <f>ABS(L659-FONO!$C$34)</f>
        <v>3.859494483045852</v>
      </c>
      <c r="P659">
        <f t="shared" si="11"/>
        <v>65.3</v>
      </c>
    </row>
    <row r="660" spans="10:16">
      <c r="J660" s="5"/>
      <c r="L660">
        <f>FONO!M660</f>
        <v>0.31739447999999998</v>
      </c>
      <c r="M660">
        <f>FONO!N660</f>
        <v>65.400000000000006</v>
      </c>
      <c r="O660">
        <f>ABS(L660-FONO!$C$34)</f>
        <v>3.8609319630458518</v>
      </c>
      <c r="P660">
        <f t="shared" si="11"/>
        <v>65.400000000000006</v>
      </c>
    </row>
    <row r="661" spans="10:16">
      <c r="J661" s="5"/>
      <c r="L661">
        <f>FONO!M661</f>
        <v>0.32119399999999998</v>
      </c>
      <c r="M661">
        <f>FONO!N661</f>
        <v>65.5</v>
      </c>
      <c r="O661">
        <f>ABS(L661-FONO!$C$34)</f>
        <v>3.8647314830458521</v>
      </c>
      <c r="P661">
        <f t="shared" si="11"/>
        <v>65.5</v>
      </c>
    </row>
    <row r="662" spans="10:16">
      <c r="J662" s="5"/>
      <c r="L662">
        <f>FONO!M662</f>
        <v>0.32335598399999999</v>
      </c>
      <c r="M662">
        <f>FONO!N662</f>
        <v>65.599999999999994</v>
      </c>
      <c r="O662">
        <f>ABS(L662-FONO!$C$34)</f>
        <v>3.8668934670458519</v>
      </c>
      <c r="P662">
        <f t="shared" si="11"/>
        <v>65.599999999999994</v>
      </c>
    </row>
    <row r="663" spans="10:16">
      <c r="J663" s="5"/>
      <c r="L663">
        <f>FONO!M663</f>
        <v>0.32576670200000002</v>
      </c>
      <c r="M663">
        <f>FONO!N663</f>
        <v>65.7</v>
      </c>
      <c r="O663">
        <f>ABS(L663-FONO!$C$34)</f>
        <v>3.8693041850458521</v>
      </c>
      <c r="P663">
        <f t="shared" si="11"/>
        <v>65.7</v>
      </c>
    </row>
    <row r="664" spans="10:16">
      <c r="J664" s="5"/>
      <c r="L664">
        <f>FONO!M664</f>
        <v>0.32825396000000001</v>
      </c>
      <c r="M664">
        <f>FONO!N664</f>
        <v>65.8</v>
      </c>
      <c r="O664">
        <f>ABS(L664-FONO!$C$34)</f>
        <v>3.871791443045852</v>
      </c>
      <c r="P664">
        <f t="shared" si="11"/>
        <v>65.8</v>
      </c>
    </row>
    <row r="665" spans="10:16">
      <c r="J665" s="5"/>
      <c r="L665">
        <f>FONO!M665</f>
        <v>0.34060145200000003</v>
      </c>
      <c r="M665">
        <f>FONO!N665</f>
        <v>65.900000000000006</v>
      </c>
      <c r="O665">
        <f>ABS(L665-FONO!$C$34)</f>
        <v>3.8841389350458519</v>
      </c>
      <c r="P665">
        <f t="shared" si="11"/>
        <v>65.900000000000006</v>
      </c>
    </row>
    <row r="666" spans="10:16">
      <c r="J666" s="5"/>
      <c r="L666">
        <f>FONO!M666</f>
        <v>0.34317271999999999</v>
      </c>
      <c r="M666">
        <f>FONO!N666</f>
        <v>66</v>
      </c>
      <c r="O666">
        <f>ABS(L666-FONO!$C$34)</f>
        <v>3.886710203045852</v>
      </c>
      <c r="P666">
        <f t="shared" si="11"/>
        <v>66</v>
      </c>
    </row>
    <row r="667" spans="10:16">
      <c r="J667" s="5"/>
      <c r="L667">
        <f>FONO!M667</f>
        <v>0.34479196200000001</v>
      </c>
      <c r="M667">
        <f>FONO!N667</f>
        <v>66.099999999999994</v>
      </c>
      <c r="O667">
        <f>ABS(L667-FONO!$C$34)</f>
        <v>3.8883294450458519</v>
      </c>
      <c r="P667">
        <f t="shared" si="11"/>
        <v>66.099999999999994</v>
      </c>
    </row>
    <row r="668" spans="10:16">
      <c r="J668" s="5"/>
      <c r="L668">
        <f>FONO!M668</f>
        <v>0.348655618</v>
      </c>
      <c r="M668">
        <f>FONO!N668</f>
        <v>66.2</v>
      </c>
      <c r="O668">
        <f>ABS(L668-FONO!$C$34)</f>
        <v>3.8921931010458519</v>
      </c>
      <c r="P668">
        <f t="shared" si="11"/>
        <v>66.2</v>
      </c>
    </row>
    <row r="669" spans="10:16">
      <c r="J669" s="5"/>
      <c r="L669">
        <f>FONO!M669</f>
        <v>0.35415893500000001</v>
      </c>
      <c r="M669">
        <f>FONO!N669</f>
        <v>66.3</v>
      </c>
      <c r="O669">
        <f>ABS(L669-FONO!$C$34)</f>
        <v>3.897696418045852</v>
      </c>
      <c r="P669">
        <f t="shared" si="11"/>
        <v>66.3</v>
      </c>
    </row>
    <row r="670" spans="10:16">
      <c r="J670" s="5"/>
      <c r="L670">
        <f>FONO!M670</f>
        <v>0.35603186399999998</v>
      </c>
      <c r="M670">
        <f>FONO!N670</f>
        <v>66.400000000000006</v>
      </c>
      <c r="O670">
        <f>ABS(L670-FONO!$C$34)</f>
        <v>3.8995693470458521</v>
      </c>
      <c r="P670">
        <f t="shared" si="11"/>
        <v>66.400000000000006</v>
      </c>
    </row>
    <row r="671" spans="10:16">
      <c r="J671" s="5"/>
      <c r="L671">
        <f>FONO!M671</f>
        <v>0.36023482000000101</v>
      </c>
      <c r="M671">
        <f>FONO!N671</f>
        <v>66.5</v>
      </c>
      <c r="O671">
        <f>ABS(L671-FONO!$C$34)</f>
        <v>3.9037723030458529</v>
      </c>
      <c r="P671">
        <f t="shared" si="11"/>
        <v>66.5</v>
      </c>
    </row>
    <row r="672" spans="10:16">
      <c r="J672" s="5"/>
      <c r="L672">
        <f>FONO!M672</f>
        <v>0.36075600000000002</v>
      </c>
      <c r="M672">
        <f>FONO!N672</f>
        <v>66.599999999999994</v>
      </c>
      <c r="O672">
        <f>ABS(L672-FONO!$C$34)</f>
        <v>3.9042934830458518</v>
      </c>
      <c r="P672">
        <f t="shared" si="11"/>
        <v>66.599999999999994</v>
      </c>
    </row>
    <row r="673" spans="10:16">
      <c r="J673" s="5"/>
      <c r="L673">
        <f>FONO!M673</f>
        <v>0.36198556199999998</v>
      </c>
      <c r="M673">
        <f>FONO!N673</f>
        <v>66.7</v>
      </c>
      <c r="O673">
        <f>ABS(L673-FONO!$C$34)</f>
        <v>3.905523045045852</v>
      </c>
      <c r="P673">
        <f t="shared" si="11"/>
        <v>66.7</v>
      </c>
    </row>
    <row r="674" spans="10:16">
      <c r="J674" s="5"/>
      <c r="L674">
        <f>FONO!M674</f>
        <v>0.36225000000000002</v>
      </c>
      <c r="M674">
        <f>FONO!N674</f>
        <v>66.8</v>
      </c>
      <c r="O674">
        <f>ABS(L674-FONO!$C$34)</f>
        <v>3.9057874830458519</v>
      </c>
      <c r="P674">
        <f t="shared" si="11"/>
        <v>66.8</v>
      </c>
    </row>
    <row r="675" spans="10:16">
      <c r="J675" s="5"/>
      <c r="L675">
        <f>FONO!M675</f>
        <v>0.36708615500000102</v>
      </c>
      <c r="M675">
        <f>FONO!N675</f>
        <v>66.900000000000006</v>
      </c>
      <c r="O675">
        <f>ABS(L675-FONO!$C$34)</f>
        <v>3.9106236380458528</v>
      </c>
      <c r="P675">
        <f t="shared" si="11"/>
        <v>66.900000000000006</v>
      </c>
    </row>
    <row r="676" spans="10:16">
      <c r="J676" s="5"/>
      <c r="L676">
        <f>FONO!M676</f>
        <v>0.37145062000000001</v>
      </c>
      <c r="M676">
        <f>FONO!N676</f>
        <v>67</v>
      </c>
      <c r="O676">
        <f>ABS(L676-FONO!$C$34)</f>
        <v>3.914988103045852</v>
      </c>
      <c r="P676">
        <f t="shared" si="11"/>
        <v>67</v>
      </c>
    </row>
    <row r="677" spans="10:16">
      <c r="J677" s="5"/>
      <c r="L677">
        <f>FONO!M677</f>
        <v>0.37638548199999999</v>
      </c>
      <c r="M677">
        <f>FONO!N677</f>
        <v>67.099999999999994</v>
      </c>
      <c r="O677">
        <f>ABS(L677-FONO!$C$34)</f>
        <v>3.9199229650458518</v>
      </c>
      <c r="P677">
        <f t="shared" si="11"/>
        <v>67.099999999999994</v>
      </c>
    </row>
    <row r="678" spans="10:16">
      <c r="J678" s="5"/>
      <c r="L678">
        <f>FONO!M678</f>
        <v>0.37675862399999999</v>
      </c>
      <c r="M678">
        <f>FONO!N678</f>
        <v>67.2</v>
      </c>
      <c r="O678">
        <f>ABS(L678-FONO!$C$34)</f>
        <v>3.9202961070458517</v>
      </c>
      <c r="P678">
        <f t="shared" si="11"/>
        <v>67.2</v>
      </c>
    </row>
    <row r="679" spans="10:16">
      <c r="J679" s="5"/>
      <c r="L679">
        <f>FONO!M679</f>
        <v>0.37972623799999999</v>
      </c>
      <c r="M679">
        <f>FONO!N679</f>
        <v>67.3</v>
      </c>
      <c r="O679">
        <f>ABS(L679-FONO!$C$34)</f>
        <v>3.9232637210458519</v>
      </c>
      <c r="P679">
        <f t="shared" si="11"/>
        <v>67.3</v>
      </c>
    </row>
    <row r="680" spans="10:16">
      <c r="J680" s="5"/>
      <c r="L680">
        <f>FONO!M680</f>
        <v>0.38980700000000001</v>
      </c>
      <c r="M680">
        <f>FONO!N680</f>
        <v>67.400000000000006</v>
      </c>
      <c r="O680">
        <f>ABS(L680-FONO!$C$34)</f>
        <v>3.9333444830458522</v>
      </c>
      <c r="P680">
        <f t="shared" si="11"/>
        <v>67.400000000000006</v>
      </c>
    </row>
    <row r="681" spans="10:16">
      <c r="J681" s="5"/>
      <c r="L681">
        <f>FONO!M681</f>
        <v>0.39045042499999999</v>
      </c>
      <c r="M681">
        <f>FONO!N681</f>
        <v>67.5</v>
      </c>
      <c r="O681">
        <f>ABS(L681-FONO!$C$34)</f>
        <v>3.933987908045852</v>
      </c>
      <c r="P681">
        <f t="shared" si="11"/>
        <v>67.5</v>
      </c>
    </row>
    <row r="682" spans="10:16">
      <c r="J682" s="5"/>
      <c r="L682">
        <f>FONO!M682</f>
        <v>0.39319804800000102</v>
      </c>
      <c r="M682">
        <f>FONO!N682</f>
        <v>67.599999999999994</v>
      </c>
      <c r="O682">
        <f>ABS(L682-FONO!$C$34)</f>
        <v>3.9367355310458532</v>
      </c>
      <c r="P682">
        <f t="shared" si="11"/>
        <v>67.599999999999994</v>
      </c>
    </row>
    <row r="683" spans="10:16">
      <c r="J683" s="5"/>
      <c r="L683">
        <f>FONO!M683</f>
        <v>0.40805670599999999</v>
      </c>
      <c r="M683">
        <f>FONO!N683</f>
        <v>67.7</v>
      </c>
      <c r="O683">
        <f>ABS(L683-FONO!$C$34)</f>
        <v>3.9515941890458519</v>
      </c>
      <c r="P683">
        <f t="shared" si="11"/>
        <v>67.7</v>
      </c>
    </row>
    <row r="684" spans="10:16">
      <c r="J684" s="5"/>
      <c r="L684">
        <f>FONO!M684</f>
        <v>0.414948394</v>
      </c>
      <c r="M684">
        <f>FONO!N684</f>
        <v>67.8</v>
      </c>
      <c r="O684">
        <f>ABS(L684-FONO!$C$34)</f>
        <v>3.958485877045852</v>
      </c>
      <c r="P684">
        <f t="shared" si="11"/>
        <v>67.8</v>
      </c>
    </row>
    <row r="685" spans="10:16">
      <c r="J685" s="5"/>
      <c r="L685">
        <f>FONO!M685</f>
        <v>0.41739598</v>
      </c>
      <c r="M685">
        <f>FONO!N685</f>
        <v>67.900000000000006</v>
      </c>
      <c r="O685">
        <f>ABS(L685-FONO!$C$34)</f>
        <v>3.9609334630458521</v>
      </c>
      <c r="P685">
        <f t="shared" si="11"/>
        <v>67.900000000000006</v>
      </c>
    </row>
    <row r="686" spans="10:16">
      <c r="J686" s="5"/>
      <c r="L686">
        <f>FONO!M686</f>
        <v>0.42250799999999999</v>
      </c>
      <c r="M686">
        <f>FONO!N686</f>
        <v>68</v>
      </c>
      <c r="O686">
        <f>ABS(L686-FONO!$C$34)</f>
        <v>3.966045483045852</v>
      </c>
      <c r="P686">
        <f t="shared" si="11"/>
        <v>68</v>
      </c>
    </row>
    <row r="687" spans="10:16">
      <c r="J687" s="5"/>
      <c r="L687">
        <f>FONO!M687</f>
        <v>0.42533436400000002</v>
      </c>
      <c r="M687">
        <f>FONO!N687</f>
        <v>68.099999999999994</v>
      </c>
      <c r="O687">
        <f>ABS(L687-FONO!$C$34)</f>
        <v>3.9688718470458522</v>
      </c>
      <c r="P687">
        <f t="shared" si="11"/>
        <v>68.099999999999994</v>
      </c>
    </row>
    <row r="688" spans="10:16">
      <c r="J688" s="5"/>
      <c r="L688">
        <f>FONO!M688</f>
        <v>0.43326543000000101</v>
      </c>
      <c r="M688">
        <f>FONO!N688</f>
        <v>68.2</v>
      </c>
      <c r="O688">
        <f>ABS(L688-FONO!$C$34)</f>
        <v>3.9768029130458529</v>
      </c>
      <c r="P688">
        <f t="shared" si="11"/>
        <v>68.2</v>
      </c>
    </row>
    <row r="689" spans="10:16">
      <c r="J689" s="5"/>
      <c r="L689">
        <f>FONO!M689</f>
        <v>0.43898100000000001</v>
      </c>
      <c r="M689">
        <f>FONO!N689</f>
        <v>68.3</v>
      </c>
      <c r="O689">
        <f>ABS(L689-FONO!$C$34)</f>
        <v>3.982518483045852</v>
      </c>
      <c r="P689">
        <f t="shared" si="11"/>
        <v>68.3</v>
      </c>
    </row>
    <row r="690" spans="10:16">
      <c r="J690" s="5"/>
      <c r="L690">
        <f>FONO!M690</f>
        <v>0.44263702799999999</v>
      </c>
      <c r="M690">
        <f>FONO!N690</f>
        <v>68.400000000000006</v>
      </c>
      <c r="O690">
        <f>ABS(L690-FONO!$C$34)</f>
        <v>3.986174511045852</v>
      </c>
      <c r="P690">
        <f t="shared" si="11"/>
        <v>68.400000000000006</v>
      </c>
    </row>
    <row r="691" spans="10:16">
      <c r="J691" s="5"/>
      <c r="L691">
        <f>FONO!M691</f>
        <v>0.44404093</v>
      </c>
      <c r="M691">
        <f>FONO!N691</f>
        <v>68.5</v>
      </c>
      <c r="O691">
        <f>ABS(L691-FONO!$C$34)</f>
        <v>3.9875784130458518</v>
      </c>
      <c r="P691">
        <f t="shared" si="11"/>
        <v>68.5</v>
      </c>
    </row>
    <row r="692" spans="10:16">
      <c r="J692" s="5"/>
      <c r="L692">
        <f>FONO!M692</f>
        <v>0.44678931999999999</v>
      </c>
      <c r="M692">
        <f>FONO!N692</f>
        <v>68.599999999999994</v>
      </c>
      <c r="O692">
        <f>ABS(L692-FONO!$C$34)</f>
        <v>3.9903268030458521</v>
      </c>
      <c r="P692">
        <f t="shared" si="11"/>
        <v>68.599999999999994</v>
      </c>
    </row>
    <row r="693" spans="10:16">
      <c r="J693" s="5"/>
      <c r="L693">
        <f>FONO!M693</f>
        <v>0.45430009700000001</v>
      </c>
      <c r="M693">
        <f>FONO!N693</f>
        <v>68.7</v>
      </c>
      <c r="O693">
        <f>ABS(L693-FONO!$C$34)</f>
        <v>3.9978375800458519</v>
      </c>
      <c r="P693">
        <f t="shared" si="11"/>
        <v>68.7</v>
      </c>
    </row>
    <row r="694" spans="10:16">
      <c r="J694" s="5"/>
      <c r="L694">
        <f>FONO!M694</f>
        <v>0.45863076800000002</v>
      </c>
      <c r="M694">
        <f>FONO!N694</f>
        <v>68.8</v>
      </c>
      <c r="O694">
        <f>ABS(L694-FONO!$C$34)</f>
        <v>4.0021682510458518</v>
      </c>
      <c r="P694">
        <f t="shared" si="11"/>
        <v>68.8</v>
      </c>
    </row>
    <row r="695" spans="10:16">
      <c r="J695" s="5"/>
      <c r="L695">
        <f>FONO!M695</f>
        <v>0.46677142900000002</v>
      </c>
      <c r="M695">
        <f>FONO!N695</f>
        <v>68.900000000000006</v>
      </c>
      <c r="O695">
        <f>ABS(L695-FONO!$C$34)</f>
        <v>4.0103089120458524</v>
      </c>
      <c r="P695">
        <f t="shared" si="11"/>
        <v>68.900000000000006</v>
      </c>
    </row>
    <row r="696" spans="10:16">
      <c r="J696" s="5"/>
      <c r="L696">
        <f>FONO!M696</f>
        <v>0.46915000000000001</v>
      </c>
      <c r="M696">
        <f>FONO!N696</f>
        <v>69</v>
      </c>
      <c r="O696">
        <f>ABS(L696-FONO!$C$34)</f>
        <v>4.0126874830458519</v>
      </c>
      <c r="P696">
        <f t="shared" si="11"/>
        <v>69</v>
      </c>
    </row>
    <row r="697" spans="10:16">
      <c r="J697" s="5"/>
      <c r="L697">
        <f>FONO!M697</f>
        <v>0.471342804</v>
      </c>
      <c r="M697">
        <f>FONO!N697</f>
        <v>69.099999999999994</v>
      </c>
      <c r="O697">
        <f>ABS(L697-FONO!$C$34)</f>
        <v>4.0148802870458518</v>
      </c>
      <c r="P697">
        <f t="shared" si="11"/>
        <v>69.099999999999994</v>
      </c>
    </row>
    <row r="698" spans="10:16">
      <c r="J698" s="5"/>
      <c r="L698">
        <f>FONO!M698</f>
        <v>0.47263746400000001</v>
      </c>
      <c r="M698">
        <f>FONO!N698</f>
        <v>69.2</v>
      </c>
      <c r="O698">
        <f>ABS(L698-FONO!$C$34)</f>
        <v>4.0161749470458519</v>
      </c>
      <c r="P698">
        <f t="shared" si="11"/>
        <v>69.2</v>
      </c>
    </row>
    <row r="699" spans="10:16">
      <c r="J699" s="5"/>
      <c r="L699">
        <f>FONO!M699</f>
        <v>0.47403738099999998</v>
      </c>
      <c r="M699">
        <f>FONO!N699</f>
        <v>69.3</v>
      </c>
      <c r="O699">
        <f>ABS(L699-FONO!$C$34)</f>
        <v>4.0175748640458515</v>
      </c>
      <c r="P699">
        <f t="shared" si="11"/>
        <v>69.3</v>
      </c>
    </row>
    <row r="700" spans="10:16">
      <c r="J700" s="5"/>
      <c r="L700">
        <f>FONO!M700</f>
        <v>0.47550500000000001</v>
      </c>
      <c r="M700">
        <f>FONO!N700</f>
        <v>69.400000000000006</v>
      </c>
      <c r="O700">
        <f>ABS(L700-FONO!$C$34)</f>
        <v>4.019042483045852</v>
      </c>
      <c r="P700">
        <f t="shared" si="11"/>
        <v>69.400000000000006</v>
      </c>
    </row>
    <row r="701" spans="10:16">
      <c r="J701" s="5"/>
      <c r="L701">
        <f>FONO!M701</f>
        <v>0.47907956499999999</v>
      </c>
      <c r="M701">
        <f>FONO!N701</f>
        <v>69.5</v>
      </c>
      <c r="O701">
        <f>ABS(L701-FONO!$C$34)</f>
        <v>4.0226170480458521</v>
      </c>
      <c r="P701">
        <f t="shared" si="11"/>
        <v>69.5</v>
      </c>
    </row>
    <row r="702" spans="10:16">
      <c r="J702" s="5"/>
      <c r="L702">
        <f>FONO!M702</f>
        <v>0.482980456</v>
      </c>
      <c r="M702">
        <f>FONO!N702</f>
        <v>69.599999999999994</v>
      </c>
      <c r="O702">
        <f>ABS(L702-FONO!$C$34)</f>
        <v>4.0265179390458519</v>
      </c>
      <c r="P702">
        <f t="shared" si="11"/>
        <v>69.599999999999994</v>
      </c>
    </row>
    <row r="703" spans="10:16">
      <c r="J703" s="5"/>
      <c r="L703">
        <f>FONO!M703</f>
        <v>0.48408032400000001</v>
      </c>
      <c r="M703">
        <f>FONO!N703</f>
        <v>69.7</v>
      </c>
      <c r="O703">
        <f>ABS(L703-FONO!$C$34)</f>
        <v>4.0276178070458517</v>
      </c>
      <c r="P703">
        <f t="shared" si="11"/>
        <v>69.7</v>
      </c>
    </row>
    <row r="704" spans="10:16">
      <c r="J704" s="5"/>
      <c r="L704">
        <f>FONO!M704</f>
        <v>0.48687900000000001</v>
      </c>
      <c r="M704">
        <f>FONO!N704</f>
        <v>69.8</v>
      </c>
      <c r="O704">
        <f>ABS(L704-FONO!$C$34)</f>
        <v>4.030416483045852</v>
      </c>
      <c r="P704">
        <f t="shared" si="11"/>
        <v>69.8</v>
      </c>
    </row>
    <row r="705" spans="10:16">
      <c r="J705" s="5"/>
      <c r="L705">
        <f>FONO!M705</f>
        <v>0.488212755</v>
      </c>
      <c r="M705">
        <f>FONO!N705</f>
        <v>69.900000000000006</v>
      </c>
      <c r="O705">
        <f>ABS(L705-FONO!$C$34)</f>
        <v>4.0317502380458521</v>
      </c>
      <c r="P705">
        <f t="shared" si="11"/>
        <v>69.900000000000006</v>
      </c>
    </row>
    <row r="706" spans="10:16">
      <c r="J706" s="5"/>
      <c r="L706">
        <f>FONO!M706</f>
        <v>0.48854940000000002</v>
      </c>
      <c r="M706">
        <f>FONO!N706</f>
        <v>70</v>
      </c>
      <c r="O706">
        <f>ABS(L706-FONO!$C$34)</f>
        <v>4.0320868830458521</v>
      </c>
      <c r="P706">
        <f t="shared" si="11"/>
        <v>70</v>
      </c>
    </row>
    <row r="707" spans="10:16">
      <c r="J707" s="5"/>
      <c r="L707">
        <f>FONO!M707</f>
        <v>0.48968247500000001</v>
      </c>
      <c r="M707">
        <f>FONO!N707</f>
        <v>70.099999999999994</v>
      </c>
      <c r="O707">
        <f>ABS(L707-FONO!$C$34)</f>
        <v>4.0332199580458523</v>
      </c>
      <c r="P707">
        <f t="shared" si="11"/>
        <v>70.099999999999994</v>
      </c>
    </row>
    <row r="708" spans="10:16">
      <c r="J708" s="5"/>
      <c r="L708">
        <f>FONO!M708</f>
        <v>0.49147099999999999</v>
      </c>
      <c r="M708">
        <f>FONO!N708</f>
        <v>70.2</v>
      </c>
      <c r="O708">
        <f>ABS(L708-FONO!$C$34)</f>
        <v>4.0350084830458517</v>
      </c>
      <c r="P708">
        <f t="shared" si="11"/>
        <v>70.2</v>
      </c>
    </row>
    <row r="709" spans="10:16">
      <c r="J709" s="5"/>
      <c r="L709">
        <f>FONO!M709</f>
        <v>0.49147099999999999</v>
      </c>
      <c r="M709">
        <f>FONO!N709</f>
        <v>70.3</v>
      </c>
      <c r="O709">
        <f>ABS(L709-FONO!$C$34)</f>
        <v>4.0350084830458517</v>
      </c>
      <c r="P709">
        <f t="shared" si="11"/>
        <v>70.3</v>
      </c>
    </row>
    <row r="710" spans="10:16">
      <c r="J710" s="5"/>
      <c r="L710">
        <f>FONO!M710</f>
        <v>0.50016205599999997</v>
      </c>
      <c r="M710">
        <f>FONO!N710</f>
        <v>70.400000000000006</v>
      </c>
      <c r="O710">
        <f>ABS(L710-FONO!$C$34)</f>
        <v>4.0436995390458517</v>
      </c>
      <c r="P710">
        <f t="shared" si="11"/>
        <v>70.400000000000006</v>
      </c>
    </row>
    <row r="711" spans="10:16">
      <c r="J711" s="5"/>
      <c r="L711">
        <f>FONO!M711</f>
        <v>0.50484385499999995</v>
      </c>
      <c r="M711">
        <f>FONO!N711</f>
        <v>70.5</v>
      </c>
      <c r="O711">
        <f>ABS(L711-FONO!$C$34)</f>
        <v>4.0483813380458518</v>
      </c>
      <c r="P711">
        <f t="shared" ref="P711:P774" si="12">M711</f>
        <v>70.5</v>
      </c>
    </row>
    <row r="712" spans="10:16">
      <c r="J712" s="5"/>
      <c r="L712">
        <f>FONO!M712</f>
        <v>0.51723096999999996</v>
      </c>
      <c r="M712">
        <f>FONO!N712</f>
        <v>70.599999999999994</v>
      </c>
      <c r="O712">
        <f>ABS(L712-FONO!$C$34)</f>
        <v>4.0607684530458519</v>
      </c>
      <c r="P712">
        <f t="shared" si="12"/>
        <v>70.599999999999994</v>
      </c>
    </row>
    <row r="713" spans="10:16">
      <c r="J713" s="5"/>
      <c r="L713">
        <f>FONO!M713</f>
        <v>0.51968082900000001</v>
      </c>
      <c r="M713">
        <f>FONO!N713</f>
        <v>70.7</v>
      </c>
      <c r="O713">
        <f>ABS(L713-FONO!$C$34)</f>
        <v>4.0632183120458523</v>
      </c>
      <c r="P713">
        <f t="shared" si="12"/>
        <v>70.7</v>
      </c>
    </row>
    <row r="714" spans="10:16">
      <c r="J714" s="5"/>
      <c r="L714">
        <f>FONO!M714</f>
        <v>0.52340299999999995</v>
      </c>
      <c r="M714">
        <f>FONO!N714</f>
        <v>70.8</v>
      </c>
      <c r="O714">
        <f>ABS(L714-FONO!$C$34)</f>
        <v>4.066940483045852</v>
      </c>
      <c r="P714">
        <f t="shared" si="12"/>
        <v>70.8</v>
      </c>
    </row>
    <row r="715" spans="10:16">
      <c r="J715" s="5"/>
      <c r="L715">
        <f>FONO!M715</f>
        <v>0.52944243199999996</v>
      </c>
      <c r="M715">
        <f>FONO!N715</f>
        <v>70.900000000000006</v>
      </c>
      <c r="O715">
        <f>ABS(L715-FONO!$C$34)</f>
        <v>4.0729799150458517</v>
      </c>
      <c r="P715">
        <f t="shared" si="12"/>
        <v>70.900000000000006</v>
      </c>
    </row>
    <row r="716" spans="10:16">
      <c r="J716" s="5"/>
      <c r="L716">
        <f>FONO!M716</f>
        <v>0.534995</v>
      </c>
      <c r="M716">
        <f>FONO!N716</f>
        <v>71</v>
      </c>
      <c r="O716">
        <f>ABS(L716-FONO!$C$34)</f>
        <v>4.0785324830458523</v>
      </c>
      <c r="P716">
        <f t="shared" si="12"/>
        <v>71</v>
      </c>
    </row>
    <row r="717" spans="10:16">
      <c r="J717" s="5"/>
      <c r="L717">
        <f>FONO!M717</f>
        <v>0.535725754</v>
      </c>
      <c r="M717">
        <f>FONO!N717</f>
        <v>71.099999999999994</v>
      </c>
      <c r="O717">
        <f>ABS(L717-FONO!$C$34)</f>
        <v>4.0792632370458524</v>
      </c>
      <c r="P717">
        <f t="shared" si="12"/>
        <v>71.099999999999994</v>
      </c>
    </row>
    <row r="718" spans="10:16">
      <c r="J718" s="5"/>
      <c r="L718">
        <f>FONO!M718</f>
        <v>0.54549524799999904</v>
      </c>
      <c r="M718">
        <f>FONO!N718</f>
        <v>71.2</v>
      </c>
      <c r="O718">
        <f>ABS(L718-FONO!$C$34)</f>
        <v>4.089032731045851</v>
      </c>
      <c r="P718">
        <f t="shared" si="12"/>
        <v>71.2</v>
      </c>
    </row>
    <row r="719" spans="10:16">
      <c r="J719" s="5"/>
      <c r="L719">
        <f>FONO!M719</f>
        <v>0.54917333899999998</v>
      </c>
      <c r="M719">
        <f>FONO!N719</f>
        <v>71.3</v>
      </c>
      <c r="O719">
        <f>ABS(L719-FONO!$C$34)</f>
        <v>4.0927108220458521</v>
      </c>
      <c r="P719">
        <f t="shared" si="12"/>
        <v>71.3</v>
      </c>
    </row>
    <row r="720" spans="10:16">
      <c r="J720" s="5"/>
      <c r="L720">
        <f>FONO!M720</f>
        <v>0.55186581999999995</v>
      </c>
      <c r="M720">
        <f>FONO!N720</f>
        <v>71.400000000000006</v>
      </c>
      <c r="O720">
        <f>ABS(L720-FONO!$C$34)</f>
        <v>4.0954033030458517</v>
      </c>
      <c r="P720">
        <f t="shared" si="12"/>
        <v>71.400000000000006</v>
      </c>
    </row>
    <row r="721" spans="10:16">
      <c r="J721" s="5"/>
      <c r="L721">
        <f>FONO!M721</f>
        <v>0.55277434000000003</v>
      </c>
      <c r="M721">
        <f>FONO!N721</f>
        <v>71.5</v>
      </c>
      <c r="O721">
        <f>ABS(L721-FONO!$C$34)</f>
        <v>4.096311823045852</v>
      </c>
      <c r="P721">
        <f t="shared" si="12"/>
        <v>71.5</v>
      </c>
    </row>
    <row r="722" spans="10:16">
      <c r="J722" s="5"/>
      <c r="L722">
        <f>FONO!M722</f>
        <v>0.56054314399999905</v>
      </c>
      <c r="M722">
        <f>FONO!N722</f>
        <v>71.599999999999994</v>
      </c>
      <c r="O722">
        <f>ABS(L722-FONO!$C$34)</f>
        <v>4.1040806270458514</v>
      </c>
      <c r="P722">
        <f t="shared" si="12"/>
        <v>71.599999999999994</v>
      </c>
    </row>
    <row r="723" spans="10:16">
      <c r="J723" s="5"/>
      <c r="L723">
        <f>FONO!M723</f>
        <v>0.564652076</v>
      </c>
      <c r="M723">
        <f>FONO!N723</f>
        <v>71.7</v>
      </c>
      <c r="O723">
        <f>ABS(L723-FONO!$C$34)</f>
        <v>4.1081895590458517</v>
      </c>
      <c r="P723">
        <f t="shared" si="12"/>
        <v>71.7</v>
      </c>
    </row>
    <row r="724" spans="10:16">
      <c r="J724" s="5"/>
      <c r="L724">
        <f>FONO!M724</f>
        <v>0.56682999199999995</v>
      </c>
      <c r="M724">
        <f>FONO!N724</f>
        <v>71.8</v>
      </c>
      <c r="O724">
        <f>ABS(L724-FONO!$C$34)</f>
        <v>4.1103674750458516</v>
      </c>
      <c r="P724">
        <f t="shared" si="12"/>
        <v>71.8</v>
      </c>
    </row>
    <row r="725" spans="10:16">
      <c r="J725" s="5"/>
      <c r="L725">
        <f>FONO!M725</f>
        <v>0.57149626600000003</v>
      </c>
      <c r="M725">
        <f>FONO!N725</f>
        <v>71.900000000000006</v>
      </c>
      <c r="O725">
        <f>ABS(L725-FONO!$C$34)</f>
        <v>4.1150337490458515</v>
      </c>
      <c r="P725">
        <f t="shared" si="12"/>
        <v>71.900000000000006</v>
      </c>
    </row>
    <row r="726" spans="10:16">
      <c r="J726" s="5"/>
      <c r="L726">
        <f>FONO!M726</f>
        <v>0.57803740000000003</v>
      </c>
      <c r="M726">
        <f>FONO!N726</f>
        <v>72</v>
      </c>
      <c r="O726">
        <f>ABS(L726-FONO!$C$34)</f>
        <v>4.1215748830458523</v>
      </c>
      <c r="P726">
        <f t="shared" si="12"/>
        <v>72</v>
      </c>
    </row>
    <row r="727" spans="10:16">
      <c r="J727" s="5"/>
      <c r="L727">
        <f>FONO!M727</f>
        <v>0.582707482</v>
      </c>
      <c r="M727">
        <f>FONO!N727</f>
        <v>72.099999999999994</v>
      </c>
      <c r="O727">
        <f>ABS(L727-FONO!$C$34)</f>
        <v>4.1262449650458519</v>
      </c>
      <c r="P727">
        <f t="shared" si="12"/>
        <v>72.099999999999994</v>
      </c>
    </row>
    <row r="728" spans="10:16">
      <c r="J728" s="5"/>
      <c r="L728">
        <f>FONO!M728</f>
        <v>0.58289299999999999</v>
      </c>
      <c r="M728">
        <f>FONO!N728</f>
        <v>72.2</v>
      </c>
      <c r="O728">
        <f>ABS(L728-FONO!$C$34)</f>
        <v>4.1264304830458522</v>
      </c>
      <c r="P728">
        <f t="shared" si="12"/>
        <v>72.2</v>
      </c>
    </row>
    <row r="729" spans="10:16">
      <c r="J729" s="5"/>
      <c r="L729">
        <f>FONO!M729</f>
        <v>0.58405336900000004</v>
      </c>
      <c r="M729">
        <f>FONO!N729</f>
        <v>72.3</v>
      </c>
      <c r="O729">
        <f>ABS(L729-FONO!$C$34)</f>
        <v>4.1275908520458522</v>
      </c>
      <c r="P729">
        <f t="shared" si="12"/>
        <v>72.3</v>
      </c>
    </row>
    <row r="730" spans="10:16">
      <c r="J730" s="5"/>
      <c r="L730">
        <f>FONO!M730</f>
        <v>0.58692994399999998</v>
      </c>
      <c r="M730">
        <f>FONO!N730</f>
        <v>72.400000000000006</v>
      </c>
      <c r="O730">
        <f>ABS(L730-FONO!$C$34)</f>
        <v>4.1304674270458523</v>
      </c>
      <c r="P730">
        <f t="shared" si="12"/>
        <v>72.400000000000006</v>
      </c>
    </row>
    <row r="731" spans="10:16">
      <c r="J731" s="5"/>
      <c r="L731">
        <f>FONO!M731</f>
        <v>0.59414087500000001</v>
      </c>
      <c r="M731">
        <f>FONO!N731</f>
        <v>72.5</v>
      </c>
      <c r="O731">
        <f>ABS(L731-FONO!$C$34)</f>
        <v>4.1376783580458518</v>
      </c>
      <c r="P731">
        <f t="shared" si="12"/>
        <v>72.5</v>
      </c>
    </row>
    <row r="732" spans="10:16">
      <c r="J732" s="5"/>
      <c r="L732">
        <f>FONO!M732</f>
        <v>0.59556974399999996</v>
      </c>
      <c r="M732">
        <f>FONO!N732</f>
        <v>72.599999999999994</v>
      </c>
      <c r="O732">
        <f>ABS(L732-FONO!$C$34)</f>
        <v>4.1391072270458515</v>
      </c>
      <c r="P732">
        <f t="shared" si="12"/>
        <v>72.599999999999994</v>
      </c>
    </row>
    <row r="733" spans="10:16">
      <c r="J733" s="5"/>
      <c r="L733">
        <f>FONO!M733</f>
        <v>0.59683663399999998</v>
      </c>
      <c r="M733">
        <f>FONO!N733</f>
        <v>72.7</v>
      </c>
      <c r="O733">
        <f>ABS(L733-FONO!$C$34)</f>
        <v>4.1403741170458517</v>
      </c>
      <c r="P733">
        <f t="shared" si="12"/>
        <v>72.7</v>
      </c>
    </row>
    <row r="734" spans="10:16">
      <c r="J734" s="5"/>
      <c r="L734">
        <f>FONO!M734</f>
        <v>0.59940979999999999</v>
      </c>
      <c r="M734">
        <f>FONO!N734</f>
        <v>72.8</v>
      </c>
      <c r="O734">
        <f>ABS(L734-FONO!$C$34)</f>
        <v>4.142947283045852</v>
      </c>
      <c r="P734">
        <f t="shared" si="12"/>
        <v>72.8</v>
      </c>
    </row>
    <row r="735" spans="10:16">
      <c r="J735" s="5"/>
      <c r="L735">
        <f>FONO!M735</f>
        <v>0.60043133000000004</v>
      </c>
      <c r="M735">
        <f>FONO!N735</f>
        <v>72.900000000000006</v>
      </c>
      <c r="O735">
        <f>ABS(L735-FONO!$C$34)</f>
        <v>4.1439688130458521</v>
      </c>
      <c r="P735">
        <f t="shared" si="12"/>
        <v>72.900000000000006</v>
      </c>
    </row>
    <row r="736" spans="10:16">
      <c r="J736" s="5"/>
      <c r="L736">
        <f>FONO!M736</f>
        <v>0.60229178000000005</v>
      </c>
      <c r="M736">
        <f>FONO!N736</f>
        <v>73</v>
      </c>
      <c r="O736">
        <f>ABS(L736-FONO!$C$34)</f>
        <v>4.1458292630458518</v>
      </c>
      <c r="P736">
        <f t="shared" si="12"/>
        <v>73</v>
      </c>
    </row>
    <row r="737" spans="10:16">
      <c r="J737" s="5"/>
      <c r="L737">
        <f>FONO!M737</f>
        <v>0.60762684300000003</v>
      </c>
      <c r="M737">
        <f>FONO!N737</f>
        <v>73.099999999999994</v>
      </c>
      <c r="O737">
        <f>ABS(L737-FONO!$C$34)</f>
        <v>4.1511643260458522</v>
      </c>
      <c r="P737">
        <f t="shared" si="12"/>
        <v>73.099999999999994</v>
      </c>
    </row>
    <row r="738" spans="10:16">
      <c r="J738" s="5"/>
      <c r="L738">
        <f>FONO!M738</f>
        <v>0.61467383600000003</v>
      </c>
      <c r="M738">
        <f>FONO!N738</f>
        <v>73.2</v>
      </c>
      <c r="O738">
        <f>ABS(L738-FONO!$C$34)</f>
        <v>4.1582113190458516</v>
      </c>
      <c r="P738">
        <f t="shared" si="12"/>
        <v>73.2</v>
      </c>
    </row>
    <row r="739" spans="10:16">
      <c r="J739" s="5"/>
      <c r="L739">
        <f>FONO!M739</f>
        <v>0.61482400000000004</v>
      </c>
      <c r="M739">
        <f>FONO!N739</f>
        <v>73.3</v>
      </c>
      <c r="O739">
        <f>ABS(L739-FONO!$C$34)</f>
        <v>4.1583614830458515</v>
      </c>
      <c r="P739">
        <f t="shared" si="12"/>
        <v>73.3</v>
      </c>
    </row>
    <row r="740" spans="10:16">
      <c r="J740" s="5"/>
      <c r="L740">
        <f>FONO!M740</f>
        <v>0.61649483000000005</v>
      </c>
      <c r="M740">
        <f>FONO!N740</f>
        <v>73.400000000000006</v>
      </c>
      <c r="O740">
        <f>ABS(L740-FONO!$C$34)</f>
        <v>4.1600323130458516</v>
      </c>
      <c r="P740">
        <f t="shared" si="12"/>
        <v>73.400000000000006</v>
      </c>
    </row>
    <row r="741" spans="10:16">
      <c r="J741" s="5"/>
      <c r="L741">
        <f>FONO!M741</f>
        <v>0.61877320999999996</v>
      </c>
      <c r="M741">
        <f>FONO!N741</f>
        <v>73.5</v>
      </c>
      <c r="O741">
        <f>ABS(L741-FONO!$C$34)</f>
        <v>4.1623106930458516</v>
      </c>
      <c r="P741">
        <f t="shared" si="12"/>
        <v>73.5</v>
      </c>
    </row>
    <row r="742" spans="10:16">
      <c r="J742" s="5"/>
      <c r="L742">
        <f>FONO!M742</f>
        <v>0.61919900000000005</v>
      </c>
      <c r="M742">
        <f>FONO!N742</f>
        <v>73.599999999999994</v>
      </c>
      <c r="O742">
        <f>ABS(L742-FONO!$C$34)</f>
        <v>4.162736483045852</v>
      </c>
      <c r="P742">
        <f t="shared" si="12"/>
        <v>73.599999999999994</v>
      </c>
    </row>
    <row r="743" spans="10:16">
      <c r="J743" s="5"/>
      <c r="L743">
        <f>FONO!M743</f>
        <v>0.61930217399999998</v>
      </c>
      <c r="M743">
        <f>FONO!N743</f>
        <v>73.7</v>
      </c>
      <c r="O743">
        <f>ABS(L743-FONO!$C$34)</f>
        <v>4.1628396570458523</v>
      </c>
      <c r="P743">
        <f t="shared" si="12"/>
        <v>73.7</v>
      </c>
    </row>
    <row r="744" spans="10:16">
      <c r="J744" s="5"/>
      <c r="L744">
        <f>FONO!M744</f>
        <v>0.62638467399999997</v>
      </c>
      <c r="M744">
        <f>FONO!N744</f>
        <v>73.8</v>
      </c>
      <c r="O744">
        <f>ABS(L744-FONO!$C$34)</f>
        <v>4.1699221570458516</v>
      </c>
      <c r="P744">
        <f t="shared" si="12"/>
        <v>73.8</v>
      </c>
    </row>
    <row r="745" spans="10:16">
      <c r="J745" s="5"/>
      <c r="L745">
        <f>FONO!M745</f>
        <v>0.63005052500000003</v>
      </c>
      <c r="M745">
        <f>FONO!N745</f>
        <v>73.900000000000006</v>
      </c>
      <c r="O745">
        <f>ABS(L745-FONO!$C$34)</f>
        <v>4.1735880080458516</v>
      </c>
      <c r="P745">
        <f t="shared" si="12"/>
        <v>73.900000000000006</v>
      </c>
    </row>
    <row r="746" spans="10:16">
      <c r="J746" s="5"/>
      <c r="L746">
        <f>FONO!M746</f>
        <v>0.63058513999999999</v>
      </c>
      <c r="M746">
        <f>FONO!N746</f>
        <v>74</v>
      </c>
      <c r="O746">
        <f>ABS(L746-FONO!$C$34)</f>
        <v>4.1741226230458519</v>
      </c>
      <c r="P746">
        <f t="shared" si="12"/>
        <v>74</v>
      </c>
    </row>
    <row r="747" spans="10:16">
      <c r="J747" s="5"/>
      <c r="L747">
        <f>FONO!M747</f>
        <v>0.63079099999999999</v>
      </c>
      <c r="M747">
        <f>FONO!N747</f>
        <v>74.099999999999994</v>
      </c>
      <c r="O747">
        <f>ABS(L747-FONO!$C$34)</f>
        <v>4.1743284830458522</v>
      </c>
      <c r="P747">
        <f t="shared" si="12"/>
        <v>74.099999999999994</v>
      </c>
    </row>
    <row r="748" spans="10:16">
      <c r="J748" s="5"/>
      <c r="L748">
        <f>FONO!M748</f>
        <v>0.63355446199999998</v>
      </c>
      <c r="M748">
        <f>FONO!N748</f>
        <v>74.2</v>
      </c>
      <c r="O748">
        <f>ABS(L748-FONO!$C$34)</f>
        <v>4.1770919450458521</v>
      </c>
      <c r="P748">
        <f t="shared" si="12"/>
        <v>74.2</v>
      </c>
    </row>
    <row r="749" spans="10:16">
      <c r="J749" s="5"/>
      <c r="L749">
        <f>FONO!M749</f>
        <v>0.63668555199999999</v>
      </c>
      <c r="M749">
        <f>FONO!N749</f>
        <v>74.3</v>
      </c>
      <c r="O749">
        <f>ABS(L749-FONO!$C$34)</f>
        <v>4.1802230350458522</v>
      </c>
      <c r="P749">
        <f t="shared" si="12"/>
        <v>74.3</v>
      </c>
    </row>
    <row r="750" spans="10:16">
      <c r="J750" s="5"/>
      <c r="L750">
        <f>FONO!M750</f>
        <v>0.64027521600000004</v>
      </c>
      <c r="M750">
        <f>FONO!N750</f>
        <v>74.400000000000006</v>
      </c>
      <c r="O750">
        <f>ABS(L750-FONO!$C$34)</f>
        <v>4.183812699045852</v>
      </c>
      <c r="P750">
        <f t="shared" si="12"/>
        <v>74.400000000000006</v>
      </c>
    </row>
    <row r="751" spans="10:16">
      <c r="J751" s="5"/>
      <c r="L751">
        <f>FONO!M751</f>
        <v>0.64411079000000004</v>
      </c>
      <c r="M751">
        <f>FONO!N751</f>
        <v>74.5</v>
      </c>
      <c r="O751">
        <f>ABS(L751-FONO!$C$34)</f>
        <v>4.187648273045852</v>
      </c>
      <c r="P751">
        <f t="shared" si="12"/>
        <v>74.5</v>
      </c>
    </row>
    <row r="752" spans="10:16">
      <c r="J752" s="5"/>
      <c r="L752">
        <f>FONO!M752</f>
        <v>0.64631598800000001</v>
      </c>
      <c r="M752">
        <f>FONO!N752</f>
        <v>74.599999999999994</v>
      </c>
      <c r="O752">
        <f>ABS(L752-FONO!$C$34)</f>
        <v>4.1898534710458524</v>
      </c>
      <c r="P752">
        <f t="shared" si="12"/>
        <v>74.599999999999994</v>
      </c>
    </row>
    <row r="753" spans="10:16">
      <c r="J753" s="5"/>
      <c r="L753">
        <f>FONO!M753</f>
        <v>0.65299589600000096</v>
      </c>
      <c r="M753">
        <f>FONO!N753</f>
        <v>74.7</v>
      </c>
      <c r="O753">
        <f>ABS(L753-FONO!$C$34)</f>
        <v>4.196533379045853</v>
      </c>
      <c r="P753">
        <f t="shared" si="12"/>
        <v>74.7</v>
      </c>
    </row>
    <row r="754" spans="10:16">
      <c r="J754" s="5"/>
      <c r="L754">
        <f>FONO!M754</f>
        <v>0.66250399999999998</v>
      </c>
      <c r="M754">
        <f>FONO!N754</f>
        <v>74.8</v>
      </c>
      <c r="O754">
        <f>ABS(L754-FONO!$C$34)</f>
        <v>4.2060414830458521</v>
      </c>
      <c r="P754">
        <f t="shared" si="12"/>
        <v>74.8</v>
      </c>
    </row>
    <row r="755" spans="10:16">
      <c r="J755" s="5"/>
      <c r="L755">
        <f>FONO!M755</f>
        <v>0.66399799999999998</v>
      </c>
      <c r="M755">
        <f>FONO!N755</f>
        <v>74.900000000000006</v>
      </c>
      <c r="O755">
        <f>ABS(L755-FONO!$C$34)</f>
        <v>4.2075354830458522</v>
      </c>
      <c r="P755">
        <f t="shared" si="12"/>
        <v>74.900000000000006</v>
      </c>
    </row>
    <row r="756" spans="10:16">
      <c r="J756" s="5"/>
      <c r="L756">
        <f>FONO!M756</f>
        <v>0.66632225</v>
      </c>
      <c r="M756">
        <f>FONO!N756</f>
        <v>75</v>
      </c>
      <c r="O756">
        <f>ABS(L756-FONO!$C$34)</f>
        <v>4.2098597330458523</v>
      </c>
      <c r="P756">
        <f t="shared" si="12"/>
        <v>75</v>
      </c>
    </row>
    <row r="757" spans="10:16">
      <c r="J757" s="5"/>
      <c r="L757">
        <f>FONO!M757</f>
        <v>0.67879718600000005</v>
      </c>
      <c r="M757">
        <f>FONO!N757</f>
        <v>75.099999999999994</v>
      </c>
      <c r="O757">
        <f>ABS(L757-FONO!$C$34)</f>
        <v>4.2223346690458516</v>
      </c>
      <c r="P757">
        <f t="shared" si="12"/>
        <v>75.099999999999994</v>
      </c>
    </row>
    <row r="758" spans="10:16">
      <c r="J758" s="5"/>
      <c r="L758">
        <f>FONO!M758</f>
        <v>0.67996400000000001</v>
      </c>
      <c r="M758">
        <f>FONO!N758</f>
        <v>75.2</v>
      </c>
      <c r="O758">
        <f>ABS(L758-FONO!$C$34)</f>
        <v>4.2235014830458519</v>
      </c>
      <c r="P758">
        <f t="shared" si="12"/>
        <v>75.2</v>
      </c>
    </row>
    <row r="759" spans="10:16">
      <c r="J759" s="5"/>
      <c r="L759">
        <f>FONO!M759</f>
        <v>0.68070975</v>
      </c>
      <c r="M759">
        <f>FONO!N759</f>
        <v>75.3</v>
      </c>
      <c r="O759">
        <f>ABS(L759-FONO!$C$34)</f>
        <v>4.224247233045852</v>
      </c>
      <c r="P759">
        <f t="shared" si="12"/>
        <v>75.3</v>
      </c>
    </row>
    <row r="760" spans="10:16">
      <c r="J760" s="5"/>
      <c r="L760">
        <f>FONO!M760</f>
        <v>0.68979524199999998</v>
      </c>
      <c r="M760">
        <f>FONO!N760</f>
        <v>75.400000000000006</v>
      </c>
      <c r="O760">
        <f>ABS(L760-FONO!$C$34)</f>
        <v>4.2333327250458517</v>
      </c>
      <c r="P760">
        <f t="shared" si="12"/>
        <v>75.400000000000006</v>
      </c>
    </row>
    <row r="761" spans="10:16">
      <c r="J761" s="5"/>
      <c r="L761">
        <f>FONO!M761</f>
        <v>0.69445670999999998</v>
      </c>
      <c r="M761">
        <f>FONO!N761</f>
        <v>75.5</v>
      </c>
      <c r="O761">
        <f>ABS(L761-FONO!$C$34)</f>
        <v>4.2379941930458518</v>
      </c>
      <c r="P761">
        <f t="shared" si="12"/>
        <v>75.5</v>
      </c>
    </row>
    <row r="762" spans="10:16">
      <c r="J762" s="5"/>
      <c r="L762">
        <f>FONO!M762</f>
        <v>0.696490948</v>
      </c>
      <c r="M762">
        <f>FONO!N762</f>
        <v>75.599999999999994</v>
      </c>
      <c r="O762">
        <f>ABS(L762-FONO!$C$34)</f>
        <v>4.240028431045852</v>
      </c>
      <c r="P762">
        <f t="shared" si="12"/>
        <v>75.599999999999994</v>
      </c>
    </row>
    <row r="763" spans="10:16">
      <c r="J763" s="5"/>
      <c r="L763">
        <f>FONO!M763</f>
        <v>0.70089326699999999</v>
      </c>
      <c r="M763">
        <f>FONO!N763</f>
        <v>75.7</v>
      </c>
      <c r="O763">
        <f>ABS(L763-FONO!$C$34)</f>
        <v>4.2444307500458516</v>
      </c>
      <c r="P763">
        <f t="shared" si="12"/>
        <v>75.7</v>
      </c>
    </row>
    <row r="764" spans="10:16">
      <c r="J764" s="5"/>
      <c r="L764">
        <f>FONO!M764</f>
        <v>0.70546878999999996</v>
      </c>
      <c r="M764">
        <f>FONO!N764</f>
        <v>75.8</v>
      </c>
      <c r="O764">
        <f>ABS(L764-FONO!$C$34)</f>
        <v>4.2490062730458522</v>
      </c>
      <c r="P764">
        <f t="shared" si="12"/>
        <v>75.8</v>
      </c>
    </row>
    <row r="765" spans="10:16">
      <c r="J765" s="5"/>
      <c r="L765">
        <f>FONO!M765</f>
        <v>0.70703499999999997</v>
      </c>
      <c r="M765">
        <f>FONO!N765</f>
        <v>75.900000000000006</v>
      </c>
      <c r="O765">
        <f>ABS(L765-FONO!$C$34)</f>
        <v>4.2505724830458522</v>
      </c>
      <c r="P765">
        <f t="shared" si="12"/>
        <v>75.900000000000006</v>
      </c>
    </row>
    <row r="766" spans="10:16">
      <c r="J766" s="5"/>
      <c r="L766">
        <f>FONO!M766</f>
        <v>0.70808300000000002</v>
      </c>
      <c r="M766">
        <f>FONO!N766</f>
        <v>76</v>
      </c>
      <c r="O766">
        <f>ABS(L766-FONO!$C$34)</f>
        <v>4.2516204830458522</v>
      </c>
      <c r="P766">
        <f t="shared" si="12"/>
        <v>76</v>
      </c>
    </row>
    <row r="767" spans="10:16">
      <c r="J767" s="5"/>
      <c r="L767">
        <f>FONO!M767</f>
        <v>0.70899516200000001</v>
      </c>
      <c r="M767">
        <f>FONO!N767</f>
        <v>76.099999999999994</v>
      </c>
      <c r="O767">
        <f>ABS(L767-FONO!$C$34)</f>
        <v>4.2525326450458518</v>
      </c>
      <c r="P767">
        <f t="shared" si="12"/>
        <v>76.099999999999994</v>
      </c>
    </row>
    <row r="768" spans="10:16">
      <c r="J768" s="5"/>
      <c r="L768">
        <f>FONO!M768</f>
        <v>0.71166706000000002</v>
      </c>
      <c r="M768">
        <f>FONO!N768</f>
        <v>76.2</v>
      </c>
      <c r="O768">
        <f>ABS(L768-FONO!$C$34)</f>
        <v>4.2552045430458518</v>
      </c>
      <c r="P768">
        <f t="shared" si="12"/>
        <v>76.2</v>
      </c>
    </row>
    <row r="769" spans="10:16">
      <c r="J769" s="5"/>
      <c r="L769">
        <f>FONO!M769</f>
        <v>0.71338999999999997</v>
      </c>
      <c r="M769">
        <f>FONO!N769</f>
        <v>76.3</v>
      </c>
      <c r="O769">
        <f>ABS(L769-FONO!$C$34)</f>
        <v>4.2569274830458514</v>
      </c>
      <c r="P769">
        <f t="shared" si="12"/>
        <v>76.3</v>
      </c>
    </row>
    <row r="770" spans="10:16">
      <c r="J770" s="5"/>
      <c r="L770">
        <f>FONO!M770</f>
        <v>0.71422960400000002</v>
      </c>
      <c r="M770">
        <f>FONO!N770</f>
        <v>76.400000000000006</v>
      </c>
      <c r="O770">
        <f>ABS(L770-FONO!$C$34)</f>
        <v>4.2577670870458517</v>
      </c>
      <c r="P770">
        <f t="shared" si="12"/>
        <v>76.400000000000006</v>
      </c>
    </row>
    <row r="771" spans="10:16">
      <c r="J771" s="5"/>
      <c r="L771">
        <f>FONO!M771</f>
        <v>0.71499500000000005</v>
      </c>
      <c r="M771">
        <f>FONO!N771</f>
        <v>76.5</v>
      </c>
      <c r="O771">
        <f>ABS(L771-FONO!$C$34)</f>
        <v>4.258532483045852</v>
      </c>
      <c r="P771">
        <f t="shared" si="12"/>
        <v>76.5</v>
      </c>
    </row>
    <row r="772" spans="10:16">
      <c r="J772" s="5"/>
      <c r="L772">
        <f>FONO!M772</f>
        <v>0.71874717000000099</v>
      </c>
      <c r="M772">
        <f>FONO!N772</f>
        <v>76.599999999999994</v>
      </c>
      <c r="O772">
        <f>ABS(L772-FONO!$C$34)</f>
        <v>4.2622846530458531</v>
      </c>
      <c r="P772">
        <f t="shared" si="12"/>
        <v>76.599999999999994</v>
      </c>
    </row>
    <row r="773" spans="10:16">
      <c r="J773" s="5"/>
      <c r="L773">
        <f>FONO!M773</f>
        <v>0.72456743899999998</v>
      </c>
      <c r="M773">
        <f>FONO!N773</f>
        <v>76.7</v>
      </c>
      <c r="O773">
        <f>ABS(L773-FONO!$C$34)</f>
        <v>4.2681049220458522</v>
      </c>
      <c r="P773">
        <f t="shared" si="12"/>
        <v>76.7</v>
      </c>
    </row>
    <row r="774" spans="10:16">
      <c r="J774" s="5"/>
      <c r="L774">
        <f>FONO!M774</f>
        <v>0.72825516800000001</v>
      </c>
      <c r="M774">
        <f>FONO!N774</f>
        <v>76.8</v>
      </c>
      <c r="O774">
        <f>ABS(L774-FONO!$C$34)</f>
        <v>4.2717926510458515</v>
      </c>
      <c r="P774">
        <f t="shared" si="12"/>
        <v>76.8</v>
      </c>
    </row>
    <row r="775" spans="10:16">
      <c r="J775" s="5"/>
      <c r="L775">
        <f>FONO!M775</f>
        <v>0.73704043600000002</v>
      </c>
      <c r="M775">
        <f>FONO!N775</f>
        <v>76.900000000000006</v>
      </c>
      <c r="O775">
        <f>ABS(L775-FONO!$C$34)</f>
        <v>4.2805779190458519</v>
      </c>
      <c r="P775">
        <f t="shared" ref="P775:P838" si="13">M775</f>
        <v>76.900000000000006</v>
      </c>
    </row>
    <row r="776" spans="10:16">
      <c r="J776" s="5"/>
      <c r="L776">
        <f>FONO!M776</f>
        <v>0.73812588000000001</v>
      </c>
      <c r="M776">
        <f>FONO!N776</f>
        <v>77</v>
      </c>
      <c r="O776">
        <f>ABS(L776-FONO!$C$34)</f>
        <v>4.281663363045852</v>
      </c>
      <c r="P776">
        <f t="shared" si="13"/>
        <v>77</v>
      </c>
    </row>
    <row r="777" spans="10:16">
      <c r="J777" s="5"/>
      <c r="L777">
        <f>FONO!M777</f>
        <v>0.74102521300000002</v>
      </c>
      <c r="M777">
        <f>FONO!N777</f>
        <v>77.099999999999994</v>
      </c>
      <c r="O777">
        <f>ABS(L777-FONO!$C$34)</f>
        <v>4.2845626960458523</v>
      </c>
      <c r="P777">
        <f t="shared" si="13"/>
        <v>77.099999999999994</v>
      </c>
    </row>
    <row r="778" spans="10:16">
      <c r="J778" s="5"/>
      <c r="L778">
        <f>FONO!M778</f>
        <v>0.74565254800000003</v>
      </c>
      <c r="M778">
        <f>FONO!N778</f>
        <v>77.2</v>
      </c>
      <c r="O778">
        <f>ABS(L778-FONO!$C$34)</f>
        <v>4.2891900310458517</v>
      </c>
      <c r="P778">
        <f t="shared" si="13"/>
        <v>77.2</v>
      </c>
    </row>
    <row r="779" spans="10:16">
      <c r="J779" s="5"/>
      <c r="L779">
        <f>FONO!M779</f>
        <v>0.75133110599999997</v>
      </c>
      <c r="M779">
        <f>FONO!N779</f>
        <v>77.3</v>
      </c>
      <c r="O779">
        <f>ABS(L779-FONO!$C$34)</f>
        <v>4.2948685890458522</v>
      </c>
      <c r="P779">
        <f t="shared" si="13"/>
        <v>77.3</v>
      </c>
    </row>
    <row r="780" spans="10:16">
      <c r="J780" s="5"/>
      <c r="L780">
        <f>FONO!M780</f>
        <v>0.75495253600000001</v>
      </c>
      <c r="M780">
        <f>FONO!N780</f>
        <v>77.400000000000006</v>
      </c>
      <c r="O780">
        <f>ABS(L780-FONO!$C$34)</f>
        <v>4.2984900190458522</v>
      </c>
      <c r="P780">
        <f t="shared" si="13"/>
        <v>77.400000000000006</v>
      </c>
    </row>
    <row r="781" spans="10:16">
      <c r="J781" s="5"/>
      <c r="L781">
        <f>FONO!M781</f>
        <v>0.75907915000000004</v>
      </c>
      <c r="M781">
        <f>FONO!N781</f>
        <v>77.5</v>
      </c>
      <c r="O781">
        <f>ABS(L781-FONO!$C$34)</f>
        <v>4.3026166330458517</v>
      </c>
      <c r="P781">
        <f t="shared" si="13"/>
        <v>77.5</v>
      </c>
    </row>
    <row r="782" spans="10:16">
      <c r="J782" s="5"/>
      <c r="L782">
        <f>FONO!M782</f>
        <v>0.76121939999999999</v>
      </c>
      <c r="M782">
        <f>FONO!N782</f>
        <v>77.599999999999994</v>
      </c>
      <c r="O782">
        <f>ABS(L782-FONO!$C$34)</f>
        <v>4.3047568830458518</v>
      </c>
      <c r="P782">
        <f t="shared" si="13"/>
        <v>77.599999999999994</v>
      </c>
    </row>
    <row r="783" spans="10:16">
      <c r="J783" s="5"/>
      <c r="L783">
        <f>FONO!M783</f>
        <v>0.76356156500000005</v>
      </c>
      <c r="M783">
        <f>FONO!N783</f>
        <v>77.7</v>
      </c>
      <c r="O783">
        <f>ABS(L783-FONO!$C$34)</f>
        <v>4.3070990480458518</v>
      </c>
      <c r="P783">
        <f t="shared" si="13"/>
        <v>77.7</v>
      </c>
    </row>
    <row r="784" spans="10:16">
      <c r="J784" s="5"/>
      <c r="L784">
        <f>FONO!M784</f>
        <v>0.767971352</v>
      </c>
      <c r="M784">
        <f>FONO!N784</f>
        <v>77.8</v>
      </c>
      <c r="O784">
        <f>ABS(L784-FONO!$C$34)</f>
        <v>4.3115088350458519</v>
      </c>
      <c r="P784">
        <f t="shared" si="13"/>
        <v>77.8</v>
      </c>
    </row>
    <row r="785" spans="10:16">
      <c r="J785" s="5"/>
      <c r="L785">
        <f>FONO!M785</f>
        <v>0.77287899999999998</v>
      </c>
      <c r="M785">
        <f>FONO!N785</f>
        <v>77.900000000000006</v>
      </c>
      <c r="O785">
        <f>ABS(L785-FONO!$C$34)</f>
        <v>4.3164164830458516</v>
      </c>
      <c r="P785">
        <f t="shared" si="13"/>
        <v>77.900000000000006</v>
      </c>
    </row>
    <row r="786" spans="10:16">
      <c r="J786" s="5"/>
      <c r="L786">
        <f>FONO!M786</f>
        <v>0.77287899999999998</v>
      </c>
      <c r="M786">
        <f>FONO!N786</f>
        <v>78</v>
      </c>
      <c r="O786">
        <f>ABS(L786-FONO!$C$34)</f>
        <v>4.3164164830458516</v>
      </c>
      <c r="P786">
        <f t="shared" si="13"/>
        <v>78</v>
      </c>
    </row>
    <row r="787" spans="10:16">
      <c r="J787" s="5"/>
      <c r="L787">
        <f>FONO!M787</f>
        <v>0.77425008100000003</v>
      </c>
      <c r="M787">
        <f>FONO!N787</f>
        <v>78.099999999999994</v>
      </c>
      <c r="O787">
        <f>ABS(L787-FONO!$C$34)</f>
        <v>4.3177875640458518</v>
      </c>
      <c r="P787">
        <f t="shared" si="13"/>
        <v>78.099999999999994</v>
      </c>
    </row>
    <row r="788" spans="10:16">
      <c r="J788" s="5"/>
      <c r="L788">
        <f>FONO!M788</f>
        <v>0.775451208</v>
      </c>
      <c r="M788">
        <f>FONO!N788</f>
        <v>78.2</v>
      </c>
      <c r="O788">
        <f>ABS(L788-FONO!$C$34)</f>
        <v>4.3189886910458517</v>
      </c>
      <c r="P788">
        <f t="shared" si="13"/>
        <v>78.2</v>
      </c>
    </row>
    <row r="789" spans="10:16">
      <c r="J789" s="5"/>
      <c r="L789">
        <f>FONO!M789</f>
        <v>0.77920710800000104</v>
      </c>
      <c r="M789">
        <f>FONO!N789</f>
        <v>78.3</v>
      </c>
      <c r="O789">
        <f>ABS(L789-FONO!$C$34)</f>
        <v>4.3227445910458533</v>
      </c>
      <c r="P789">
        <f t="shared" si="13"/>
        <v>78.3</v>
      </c>
    </row>
    <row r="790" spans="10:16">
      <c r="J790" s="5"/>
      <c r="L790">
        <f>FONO!M790</f>
        <v>0.786897128</v>
      </c>
      <c r="M790">
        <f>FONO!N790</f>
        <v>78.400000000000006</v>
      </c>
      <c r="O790">
        <f>ABS(L790-FONO!$C$34)</f>
        <v>4.3304346110458516</v>
      </c>
      <c r="P790">
        <f t="shared" si="13"/>
        <v>78.400000000000006</v>
      </c>
    </row>
    <row r="791" spans="10:16">
      <c r="J791" s="5"/>
      <c r="L791">
        <f>FONO!M791</f>
        <v>0.78866296999999996</v>
      </c>
      <c r="M791">
        <f>FONO!N791</f>
        <v>78.5</v>
      </c>
      <c r="O791">
        <f>ABS(L791-FONO!$C$34)</f>
        <v>4.3322004530458518</v>
      </c>
      <c r="P791">
        <f t="shared" si="13"/>
        <v>78.5</v>
      </c>
    </row>
    <row r="792" spans="10:16">
      <c r="J792" s="5"/>
      <c r="L792">
        <f>FONO!M792</f>
        <v>0.78965398399999998</v>
      </c>
      <c r="M792">
        <f>FONO!N792</f>
        <v>78.599999999999994</v>
      </c>
      <c r="O792">
        <f>ABS(L792-FONO!$C$34)</f>
        <v>4.333191467045852</v>
      </c>
      <c r="P792">
        <f t="shared" si="13"/>
        <v>78.599999999999994</v>
      </c>
    </row>
    <row r="793" spans="10:16">
      <c r="J793" s="5"/>
      <c r="L793">
        <f>FONO!M793</f>
        <v>0.79322000000000004</v>
      </c>
      <c r="M793">
        <f>FONO!N793</f>
        <v>78.7</v>
      </c>
      <c r="O793">
        <f>ABS(L793-FONO!$C$34)</f>
        <v>4.3367574830458517</v>
      </c>
      <c r="P793">
        <f t="shared" si="13"/>
        <v>78.7</v>
      </c>
    </row>
    <row r="794" spans="10:16">
      <c r="J794" s="5"/>
      <c r="L794">
        <f>FONO!M794</f>
        <v>0.79972535600000105</v>
      </c>
      <c r="M794">
        <f>FONO!N794</f>
        <v>78.8</v>
      </c>
      <c r="O794">
        <f>ABS(L794-FONO!$C$34)</f>
        <v>4.3432628390458525</v>
      </c>
      <c r="P794">
        <f t="shared" si="13"/>
        <v>78.8</v>
      </c>
    </row>
    <row r="795" spans="10:16">
      <c r="J795" s="5"/>
      <c r="L795">
        <f>FONO!M795</f>
        <v>0.80492912100000003</v>
      </c>
      <c r="M795">
        <f>FONO!N795</f>
        <v>78.900000000000006</v>
      </c>
      <c r="O795">
        <f>ABS(L795-FONO!$C$34)</f>
        <v>4.3484666040458517</v>
      </c>
      <c r="P795">
        <f t="shared" si="13"/>
        <v>78.900000000000006</v>
      </c>
    </row>
    <row r="796" spans="10:16">
      <c r="J796" s="5"/>
      <c r="L796">
        <f>FONO!M796</f>
        <v>0.80943262999999999</v>
      </c>
      <c r="M796">
        <f>FONO!N796</f>
        <v>79</v>
      </c>
      <c r="O796">
        <f>ABS(L796-FONO!$C$34)</f>
        <v>4.3529701130458518</v>
      </c>
      <c r="P796">
        <f t="shared" si="13"/>
        <v>79</v>
      </c>
    </row>
    <row r="797" spans="10:16">
      <c r="J797" s="5"/>
      <c r="L797">
        <f>FONO!M797</f>
        <v>0.81717284199999995</v>
      </c>
      <c r="M797">
        <f>FONO!N797</f>
        <v>79.099999999999994</v>
      </c>
      <c r="O797">
        <f>ABS(L797-FONO!$C$34)</f>
        <v>4.3607103250458517</v>
      </c>
      <c r="P797">
        <f t="shared" si="13"/>
        <v>79.099999999999994</v>
      </c>
    </row>
    <row r="798" spans="10:16">
      <c r="J798" s="5"/>
      <c r="L798">
        <f>FONO!M798</f>
        <v>0.82432731199999998</v>
      </c>
      <c r="M798">
        <f>FONO!N798</f>
        <v>79.2</v>
      </c>
      <c r="O798">
        <f>ABS(L798-FONO!$C$34)</f>
        <v>4.3678647950458522</v>
      </c>
      <c r="P798">
        <f t="shared" si="13"/>
        <v>79.2</v>
      </c>
    </row>
    <row r="799" spans="10:16">
      <c r="J799" s="5"/>
      <c r="L799">
        <f>FONO!M799</f>
        <v>0.83259528900000102</v>
      </c>
      <c r="M799">
        <f>FONO!N799</f>
        <v>79.3</v>
      </c>
      <c r="O799">
        <f>ABS(L799-FONO!$C$34)</f>
        <v>4.3761327720458532</v>
      </c>
      <c r="P799">
        <f t="shared" si="13"/>
        <v>79.3</v>
      </c>
    </row>
    <row r="800" spans="10:16">
      <c r="J800" s="5"/>
      <c r="L800">
        <f>FONO!M800</f>
        <v>0.83533929799999995</v>
      </c>
      <c r="M800">
        <f>FONO!N800</f>
        <v>79.400000000000006</v>
      </c>
      <c r="O800">
        <f>ABS(L800-FONO!$C$34)</f>
        <v>4.378876781045852</v>
      </c>
      <c r="P800">
        <f t="shared" si="13"/>
        <v>79.400000000000006</v>
      </c>
    </row>
    <row r="801" spans="10:16">
      <c r="J801" s="5"/>
      <c r="L801">
        <f>FONO!M801</f>
        <v>0.836256</v>
      </c>
      <c r="M801">
        <f>FONO!N801</f>
        <v>79.5</v>
      </c>
      <c r="O801">
        <f>ABS(L801-FONO!$C$34)</f>
        <v>4.3797934830458516</v>
      </c>
      <c r="P801">
        <f t="shared" si="13"/>
        <v>79.5</v>
      </c>
    </row>
    <row r="802" spans="10:16">
      <c r="J802" s="5"/>
      <c r="L802">
        <f>FONO!M802</f>
        <v>0.83816017600000003</v>
      </c>
      <c r="M802">
        <f>FONO!N802</f>
        <v>79.599999999999994</v>
      </c>
      <c r="O802">
        <f>ABS(L802-FONO!$C$34)</f>
        <v>4.3816976590458516</v>
      </c>
      <c r="P802">
        <f t="shared" si="13"/>
        <v>79.599999999999994</v>
      </c>
    </row>
    <row r="803" spans="10:16">
      <c r="J803" s="5"/>
      <c r="L803">
        <f>FONO!M803</f>
        <v>0.85140934700000104</v>
      </c>
      <c r="M803">
        <f>FONO!N803</f>
        <v>79.7</v>
      </c>
      <c r="O803">
        <f>ABS(L803-FONO!$C$34)</f>
        <v>4.3949468300458534</v>
      </c>
      <c r="P803">
        <f t="shared" si="13"/>
        <v>79.7</v>
      </c>
    </row>
    <row r="804" spans="10:16">
      <c r="J804" s="5"/>
      <c r="L804">
        <f>FONO!M804</f>
        <v>0.86851411599999995</v>
      </c>
      <c r="M804">
        <f>FONO!N804</f>
        <v>79.8</v>
      </c>
      <c r="O804">
        <f>ABS(L804-FONO!$C$34)</f>
        <v>4.412051599045852</v>
      </c>
      <c r="P804">
        <f t="shared" si="13"/>
        <v>79.8</v>
      </c>
    </row>
    <row r="805" spans="10:16">
      <c r="J805" s="5"/>
      <c r="L805">
        <f>FONO!M805</f>
        <v>0.86960775599999995</v>
      </c>
      <c r="M805">
        <f>FONO!N805</f>
        <v>79.900000000000006</v>
      </c>
      <c r="O805">
        <f>ABS(L805-FONO!$C$34)</f>
        <v>4.4131452390458517</v>
      </c>
      <c r="P805">
        <f t="shared" si="13"/>
        <v>79.900000000000006</v>
      </c>
    </row>
    <row r="806" spans="10:16">
      <c r="J806" s="5"/>
      <c r="L806">
        <f>FONO!M806</f>
        <v>0.87536740000000002</v>
      </c>
      <c r="M806">
        <f>FONO!N806</f>
        <v>80</v>
      </c>
      <c r="O806">
        <f>ABS(L806-FONO!$C$34)</f>
        <v>4.4189048830458519</v>
      </c>
      <c r="P806">
        <f t="shared" si="13"/>
        <v>80</v>
      </c>
    </row>
    <row r="807" spans="10:16">
      <c r="J807" s="5"/>
      <c r="L807">
        <f>FONO!M807</f>
        <v>0.88464100000000001</v>
      </c>
      <c r="M807">
        <f>FONO!N807</f>
        <v>80.099999999999994</v>
      </c>
      <c r="O807">
        <f>ABS(L807-FONO!$C$34)</f>
        <v>4.4281784830458522</v>
      </c>
      <c r="P807">
        <f t="shared" si="13"/>
        <v>80.099999999999994</v>
      </c>
    </row>
    <row r="808" spans="10:16">
      <c r="J808" s="5"/>
      <c r="L808">
        <f>FONO!M808</f>
        <v>0.88741000000000003</v>
      </c>
      <c r="M808">
        <f>FONO!N808</f>
        <v>80.2</v>
      </c>
      <c r="O808">
        <f>ABS(L808-FONO!$C$34)</f>
        <v>4.430947483045852</v>
      </c>
      <c r="P808">
        <f t="shared" si="13"/>
        <v>80.2</v>
      </c>
    </row>
    <row r="809" spans="10:16">
      <c r="J809" s="5"/>
      <c r="L809">
        <f>FONO!M809</f>
        <v>0.891563094</v>
      </c>
      <c r="M809">
        <f>FONO!N809</f>
        <v>80.3</v>
      </c>
      <c r="O809">
        <f>ABS(L809-FONO!$C$34)</f>
        <v>4.4351005770458523</v>
      </c>
      <c r="P809">
        <f t="shared" si="13"/>
        <v>80.3</v>
      </c>
    </row>
    <row r="810" spans="10:16">
      <c r="J810" s="5"/>
      <c r="L810">
        <f>FONO!M810</f>
        <v>0.89622451999999997</v>
      </c>
      <c r="M810">
        <f>FONO!N810</f>
        <v>80.400000000000006</v>
      </c>
      <c r="O810">
        <f>ABS(L810-FONO!$C$34)</f>
        <v>4.4397620030458516</v>
      </c>
      <c r="P810">
        <f t="shared" si="13"/>
        <v>80.400000000000006</v>
      </c>
    </row>
    <row r="811" spans="10:16">
      <c r="J811" s="5"/>
      <c r="L811">
        <f>FONO!M811</f>
        <v>0.89977753500000002</v>
      </c>
      <c r="M811">
        <f>FONO!N811</f>
        <v>80.5</v>
      </c>
      <c r="O811">
        <f>ABS(L811-FONO!$C$34)</f>
        <v>4.443315018045852</v>
      </c>
      <c r="P811">
        <f t="shared" si="13"/>
        <v>80.5</v>
      </c>
    </row>
    <row r="812" spans="10:16">
      <c r="J812" s="5"/>
      <c r="L812">
        <f>FONO!M812</f>
        <v>0.90064576600000001</v>
      </c>
      <c r="M812">
        <f>FONO!N812</f>
        <v>80.599999999999994</v>
      </c>
      <c r="O812">
        <f>ABS(L812-FONO!$C$34)</f>
        <v>4.4441832490458522</v>
      </c>
      <c r="P812">
        <f t="shared" si="13"/>
        <v>80.599999999999994</v>
      </c>
    </row>
    <row r="813" spans="10:16">
      <c r="J813" s="5"/>
      <c r="L813">
        <f>FONO!M813</f>
        <v>0.90337599999999996</v>
      </c>
      <c r="M813">
        <f>FONO!N813</f>
        <v>80.7</v>
      </c>
      <c r="O813">
        <f>ABS(L813-FONO!$C$34)</f>
        <v>4.4469134830458517</v>
      </c>
      <c r="P813">
        <f t="shared" si="13"/>
        <v>80.7</v>
      </c>
    </row>
    <row r="814" spans="10:16">
      <c r="J814" s="5"/>
      <c r="L814">
        <f>FONO!M814</f>
        <v>0.90337599999999996</v>
      </c>
      <c r="M814">
        <f>FONO!N814</f>
        <v>80.8</v>
      </c>
      <c r="O814">
        <f>ABS(L814-FONO!$C$34)</f>
        <v>4.4469134830458517</v>
      </c>
      <c r="P814">
        <f t="shared" si="13"/>
        <v>80.8</v>
      </c>
    </row>
    <row r="815" spans="10:16">
      <c r="J815" s="5"/>
      <c r="L815">
        <f>FONO!M815</f>
        <v>0.90498100000000004</v>
      </c>
      <c r="M815">
        <f>FONO!N815</f>
        <v>80.900000000000006</v>
      </c>
      <c r="O815">
        <f>ABS(L815-FONO!$C$34)</f>
        <v>4.4485184830458522</v>
      </c>
      <c r="P815">
        <f t="shared" si="13"/>
        <v>80.900000000000006</v>
      </c>
    </row>
    <row r="816" spans="10:16">
      <c r="J816" s="5"/>
      <c r="L816">
        <f>FONO!M816</f>
        <v>0.90964193000000004</v>
      </c>
      <c r="M816">
        <f>FONO!N816</f>
        <v>81</v>
      </c>
      <c r="O816">
        <f>ABS(L816-FONO!$C$34)</f>
        <v>4.4531794130458522</v>
      </c>
      <c r="P816">
        <f t="shared" si="13"/>
        <v>81</v>
      </c>
    </row>
    <row r="817" spans="10:16">
      <c r="J817" s="5"/>
      <c r="L817">
        <f>FONO!M817</f>
        <v>0.91295752900000104</v>
      </c>
      <c r="M817">
        <f>FONO!N817</f>
        <v>81.099999999999994</v>
      </c>
      <c r="O817">
        <f>ABS(L817-FONO!$C$34)</f>
        <v>4.4564950120458526</v>
      </c>
      <c r="P817">
        <f t="shared" si="13"/>
        <v>81.099999999999994</v>
      </c>
    </row>
    <row r="818" spans="10:16">
      <c r="J818" s="5"/>
      <c r="L818">
        <f>FONO!M818</f>
        <v>0.91784900000000003</v>
      </c>
      <c r="M818">
        <f>FONO!N818</f>
        <v>81.2</v>
      </c>
      <c r="O818">
        <f>ABS(L818-FONO!$C$34)</f>
        <v>4.4613864830458523</v>
      </c>
      <c r="P818">
        <f t="shared" si="13"/>
        <v>81.2</v>
      </c>
    </row>
    <row r="819" spans="10:16">
      <c r="J819" s="5"/>
      <c r="L819">
        <f>FONO!M819</f>
        <v>0.92191403199999999</v>
      </c>
      <c r="M819">
        <f>FONO!N819</f>
        <v>81.3</v>
      </c>
      <c r="O819">
        <f>ABS(L819-FONO!$C$34)</f>
        <v>4.465451515045852</v>
      </c>
      <c r="P819">
        <f t="shared" si="13"/>
        <v>81.3</v>
      </c>
    </row>
    <row r="820" spans="10:16">
      <c r="J820" s="5"/>
      <c r="L820">
        <f>FONO!M820</f>
        <v>0.92572044600000003</v>
      </c>
      <c r="M820">
        <f>FONO!N820</f>
        <v>81.400000000000006</v>
      </c>
      <c r="O820">
        <f>ABS(L820-FONO!$C$34)</f>
        <v>4.4692579290458516</v>
      </c>
      <c r="P820">
        <f t="shared" si="13"/>
        <v>81.400000000000006</v>
      </c>
    </row>
    <row r="821" spans="10:16">
      <c r="J821" s="5"/>
      <c r="L821">
        <f>FONO!M821</f>
        <v>0.92859694999999998</v>
      </c>
      <c r="M821">
        <f>FONO!N821</f>
        <v>81.5</v>
      </c>
      <c r="O821">
        <f>ABS(L821-FONO!$C$34)</f>
        <v>4.4721344330458521</v>
      </c>
      <c r="P821">
        <f t="shared" si="13"/>
        <v>81.5</v>
      </c>
    </row>
    <row r="822" spans="10:16">
      <c r="J822" s="5"/>
      <c r="L822">
        <f>FONO!M822</f>
        <v>0.93184591999999999</v>
      </c>
      <c r="M822">
        <f>FONO!N822</f>
        <v>81.599999999999994</v>
      </c>
      <c r="O822">
        <f>ABS(L822-FONO!$C$34)</f>
        <v>4.4753834030458517</v>
      </c>
      <c r="P822">
        <f t="shared" si="13"/>
        <v>81.599999999999994</v>
      </c>
    </row>
    <row r="823" spans="10:16">
      <c r="J823" s="5"/>
      <c r="L823">
        <f>FONO!M823</f>
        <v>0.93275974800000006</v>
      </c>
      <c r="M823">
        <f>FONO!N823</f>
        <v>81.7</v>
      </c>
      <c r="O823">
        <f>ABS(L823-FONO!$C$34)</f>
        <v>4.4762972310458515</v>
      </c>
      <c r="P823">
        <f t="shared" si="13"/>
        <v>81.7</v>
      </c>
    </row>
    <row r="824" spans="10:16">
      <c r="J824" s="5"/>
      <c r="L824">
        <f>FONO!M824</f>
        <v>0.93381499999999995</v>
      </c>
      <c r="M824">
        <f>FONO!N824</f>
        <v>81.8</v>
      </c>
      <c r="O824">
        <f>ABS(L824-FONO!$C$34)</f>
        <v>4.477352483045852</v>
      </c>
      <c r="P824">
        <f t="shared" si="13"/>
        <v>81.8</v>
      </c>
    </row>
    <row r="825" spans="10:16">
      <c r="J825" s="5"/>
      <c r="L825">
        <f>FONO!M825</f>
        <v>0.93651783200000105</v>
      </c>
      <c r="M825">
        <f>FONO!N825</f>
        <v>81.900000000000006</v>
      </c>
      <c r="O825">
        <f>ABS(L825-FONO!$C$34)</f>
        <v>4.4800553150458526</v>
      </c>
      <c r="P825">
        <f t="shared" si="13"/>
        <v>81.900000000000006</v>
      </c>
    </row>
    <row r="826" spans="10:16">
      <c r="J826" s="5"/>
      <c r="L826">
        <f>FONO!M826</f>
        <v>0.94497094000000104</v>
      </c>
      <c r="M826">
        <f>FONO!N826</f>
        <v>82</v>
      </c>
      <c r="O826">
        <f>ABS(L826-FONO!$C$34)</f>
        <v>4.488508423045853</v>
      </c>
      <c r="P826">
        <f t="shared" si="13"/>
        <v>82</v>
      </c>
    </row>
    <row r="827" spans="10:16">
      <c r="J827" s="5"/>
      <c r="L827">
        <f>FONO!M827</f>
        <v>0.95651643900000005</v>
      </c>
      <c r="M827">
        <f>FONO!N827</f>
        <v>82.1</v>
      </c>
      <c r="O827">
        <f>ABS(L827-FONO!$C$34)</f>
        <v>4.5000539220458524</v>
      </c>
      <c r="P827">
        <f t="shared" si="13"/>
        <v>82.1</v>
      </c>
    </row>
    <row r="828" spans="10:16">
      <c r="J828" s="5"/>
      <c r="L828">
        <f>FONO!M828</f>
        <v>0.95747721799999996</v>
      </c>
      <c r="M828">
        <f>FONO!N828</f>
        <v>82.2</v>
      </c>
      <c r="O828">
        <f>ABS(L828-FONO!$C$34)</f>
        <v>4.5010147010458521</v>
      </c>
      <c r="P828">
        <f t="shared" si="13"/>
        <v>82.2</v>
      </c>
    </row>
    <row r="829" spans="10:16">
      <c r="J829" s="5"/>
      <c r="L829">
        <f>FONO!M829</f>
        <v>0.96133171299999998</v>
      </c>
      <c r="M829">
        <f>FONO!N829</f>
        <v>82.3</v>
      </c>
      <c r="O829">
        <f>ABS(L829-FONO!$C$34)</f>
        <v>4.5048691960458518</v>
      </c>
      <c r="P829">
        <f t="shared" si="13"/>
        <v>82.3</v>
      </c>
    </row>
    <row r="830" spans="10:16">
      <c r="J830" s="5"/>
      <c r="L830">
        <f>FONO!M830</f>
        <v>0.96465600000000096</v>
      </c>
      <c r="M830">
        <f>FONO!N830</f>
        <v>82.4</v>
      </c>
      <c r="O830">
        <f>ABS(L830-FONO!$C$34)</f>
        <v>4.5081934830458525</v>
      </c>
      <c r="P830">
        <f t="shared" si="13"/>
        <v>82.4</v>
      </c>
    </row>
    <row r="831" spans="10:16">
      <c r="J831" s="5"/>
      <c r="L831">
        <f>FONO!M831</f>
        <v>0.97371407500000096</v>
      </c>
      <c r="M831">
        <f>FONO!N831</f>
        <v>82.5</v>
      </c>
      <c r="O831">
        <f>ABS(L831-FONO!$C$34)</f>
        <v>4.517251558045853</v>
      </c>
      <c r="P831">
        <f t="shared" si="13"/>
        <v>82.5</v>
      </c>
    </row>
    <row r="832" spans="10:16">
      <c r="J832" s="5"/>
      <c r="L832">
        <f>FONO!M832</f>
        <v>0.97526812799999996</v>
      </c>
      <c r="M832">
        <f>FONO!N832</f>
        <v>82.6</v>
      </c>
      <c r="O832">
        <f>ABS(L832-FONO!$C$34)</f>
        <v>4.5188056110458517</v>
      </c>
      <c r="P832">
        <f t="shared" si="13"/>
        <v>82.6</v>
      </c>
    </row>
    <row r="833" spans="10:16">
      <c r="J833" s="5"/>
      <c r="L833">
        <f>FONO!M833</f>
        <v>0.97837246899999997</v>
      </c>
      <c r="M833">
        <f>FONO!N833</f>
        <v>82.7</v>
      </c>
      <c r="O833">
        <f>ABS(L833-FONO!$C$34)</f>
        <v>4.5219099520458519</v>
      </c>
      <c r="P833">
        <f t="shared" si="13"/>
        <v>82.7</v>
      </c>
    </row>
    <row r="834" spans="10:16">
      <c r="J834" s="5"/>
      <c r="L834">
        <f>FONO!M834</f>
        <v>0.98339822800000098</v>
      </c>
      <c r="M834">
        <f>FONO!N834</f>
        <v>82.8</v>
      </c>
      <c r="O834">
        <f>ABS(L834-FONO!$C$34)</f>
        <v>4.5269357110458532</v>
      </c>
      <c r="P834">
        <f t="shared" si="13"/>
        <v>82.8</v>
      </c>
    </row>
    <row r="835" spans="10:16">
      <c r="J835" s="5"/>
      <c r="L835">
        <f>FONO!M835</f>
        <v>0.99320460700000102</v>
      </c>
      <c r="M835">
        <f>FONO!N835</f>
        <v>82.9</v>
      </c>
      <c r="O835">
        <f>ABS(L835-FONO!$C$34)</f>
        <v>4.5367420900458528</v>
      </c>
      <c r="P835">
        <f t="shared" si="13"/>
        <v>82.9</v>
      </c>
    </row>
    <row r="836" spans="10:16">
      <c r="J836" s="5"/>
      <c r="L836">
        <f>FONO!M836</f>
        <v>0.99909199000000104</v>
      </c>
      <c r="M836">
        <f>FONO!N836</f>
        <v>83</v>
      </c>
      <c r="O836">
        <f>ABS(L836-FONO!$C$34)</f>
        <v>4.542629473045853</v>
      </c>
      <c r="P836">
        <f t="shared" si="13"/>
        <v>83</v>
      </c>
    </row>
    <row r="837" spans="10:16">
      <c r="J837" s="5"/>
      <c r="L837">
        <f>FONO!M837</f>
        <v>1.0040190659999999</v>
      </c>
      <c r="M837">
        <f>FONO!N837</f>
        <v>83.1</v>
      </c>
      <c r="O837">
        <f>ABS(L837-FONO!$C$34)</f>
        <v>4.5475565490458516</v>
      </c>
      <c r="P837">
        <f t="shared" si="13"/>
        <v>83.1</v>
      </c>
    </row>
    <row r="838" spans="10:16">
      <c r="J838" s="5"/>
      <c r="L838">
        <f>FONO!M838</f>
        <v>1.0086857920000001</v>
      </c>
      <c r="M838">
        <f>FONO!N838</f>
        <v>83.2</v>
      </c>
      <c r="O838">
        <f>ABS(L838-FONO!$C$34)</f>
        <v>4.5522232750458524</v>
      </c>
      <c r="P838">
        <f t="shared" si="13"/>
        <v>83.2</v>
      </c>
    </row>
    <row r="839" spans="10:16">
      <c r="J839" s="5"/>
      <c r="L839">
        <f>FONO!M839</f>
        <v>1.013161438</v>
      </c>
      <c r="M839">
        <f>FONO!N839</f>
        <v>83.3</v>
      </c>
      <c r="O839">
        <f>ABS(L839-FONO!$C$34)</f>
        <v>4.5566989210458519</v>
      </c>
      <c r="P839">
        <f t="shared" ref="P839:P902" si="14">M839</f>
        <v>83.3</v>
      </c>
    </row>
    <row r="840" spans="10:16">
      <c r="J840" s="5"/>
      <c r="L840">
        <f>FONO!M840</f>
        <v>1.019579228</v>
      </c>
      <c r="M840">
        <f>FONO!N840</f>
        <v>83.4</v>
      </c>
      <c r="O840">
        <f>ABS(L840-FONO!$C$34)</f>
        <v>4.5631167110458524</v>
      </c>
      <c r="P840">
        <f t="shared" si="14"/>
        <v>83.4</v>
      </c>
    </row>
    <row r="841" spans="10:16">
      <c r="J841" s="5"/>
      <c r="L841">
        <f>FONO!M841</f>
        <v>1.02664607</v>
      </c>
      <c r="M841">
        <f>FONO!N841</f>
        <v>83.5</v>
      </c>
      <c r="O841">
        <f>ABS(L841-FONO!$C$34)</f>
        <v>4.5701835530458519</v>
      </c>
      <c r="P841">
        <f t="shared" si="14"/>
        <v>83.5</v>
      </c>
    </row>
    <row r="842" spans="10:16">
      <c r="J842" s="5"/>
      <c r="L842">
        <f>FONO!M842</f>
        <v>1.0287052240000001</v>
      </c>
      <c r="M842">
        <f>FONO!N842</f>
        <v>83.6</v>
      </c>
      <c r="O842">
        <f>ABS(L842-FONO!$C$34)</f>
        <v>4.5722427070458522</v>
      </c>
      <c r="P842">
        <f t="shared" si="14"/>
        <v>83.6</v>
      </c>
    </row>
    <row r="843" spans="10:16">
      <c r="J843" s="5"/>
      <c r="L843">
        <f>FONO!M843</f>
        <v>1.0397347610000001</v>
      </c>
      <c r="M843">
        <f>FONO!N843</f>
        <v>83.7</v>
      </c>
      <c r="O843">
        <f>ABS(L843-FONO!$C$34)</f>
        <v>4.583272244045852</v>
      </c>
      <c r="P843">
        <f t="shared" si="14"/>
        <v>83.7</v>
      </c>
    </row>
    <row r="844" spans="10:16">
      <c r="J844" s="5"/>
      <c r="L844">
        <f>FONO!M844</f>
        <v>1.0440063100000001</v>
      </c>
      <c r="M844">
        <f>FONO!N844</f>
        <v>83.8</v>
      </c>
      <c r="O844">
        <f>ABS(L844-FONO!$C$34)</f>
        <v>4.5875437930458522</v>
      </c>
      <c r="P844">
        <f t="shared" si="14"/>
        <v>83.8</v>
      </c>
    </row>
    <row r="845" spans="10:16">
      <c r="J845" s="5"/>
      <c r="L845">
        <f>FONO!M845</f>
        <v>1.049746063</v>
      </c>
      <c r="M845">
        <f>FONO!N845</f>
        <v>83.9</v>
      </c>
      <c r="O845">
        <f>ABS(L845-FONO!$C$34)</f>
        <v>4.5932835460458517</v>
      </c>
      <c r="P845">
        <f t="shared" si="14"/>
        <v>83.9</v>
      </c>
    </row>
    <row r="846" spans="10:16">
      <c r="J846" s="5"/>
      <c r="L846">
        <f>FONO!M846</f>
        <v>1.05503572</v>
      </c>
      <c r="M846">
        <f>FONO!N846</f>
        <v>84</v>
      </c>
      <c r="O846">
        <f>ABS(L846-FONO!$C$34)</f>
        <v>4.5985732030458522</v>
      </c>
      <c r="P846">
        <f t="shared" si="14"/>
        <v>84</v>
      </c>
    </row>
    <row r="847" spans="10:16">
      <c r="J847" s="5"/>
      <c r="L847">
        <f>FONO!M847</f>
        <v>1.055895708</v>
      </c>
      <c r="M847">
        <f>FONO!N847</f>
        <v>84.1</v>
      </c>
      <c r="O847">
        <f>ABS(L847-FONO!$C$34)</f>
        <v>4.5994331910458524</v>
      </c>
      <c r="P847">
        <f t="shared" si="14"/>
        <v>84.1</v>
      </c>
    </row>
    <row r="848" spans="10:16">
      <c r="J848" s="5"/>
      <c r="L848">
        <f>FONO!M848</f>
        <v>1.059621004</v>
      </c>
      <c r="M848">
        <f>FONO!N848</f>
        <v>84.2</v>
      </c>
      <c r="O848">
        <f>ABS(L848-FONO!$C$34)</f>
        <v>4.6031584870458522</v>
      </c>
      <c r="P848">
        <f t="shared" si="14"/>
        <v>84.2</v>
      </c>
    </row>
    <row r="849" spans="10:16">
      <c r="J849" s="5"/>
      <c r="L849">
        <f>FONO!M849</f>
        <v>1.0698782579999999</v>
      </c>
      <c r="M849">
        <f>FONO!N849</f>
        <v>84.3</v>
      </c>
      <c r="O849">
        <f>ABS(L849-FONO!$C$34)</f>
        <v>4.6134157410458521</v>
      </c>
      <c r="P849">
        <f t="shared" si="14"/>
        <v>84.3</v>
      </c>
    </row>
    <row r="850" spans="10:16">
      <c r="J850" s="5"/>
      <c r="L850">
        <f>FONO!M850</f>
        <v>1.0766180000000001</v>
      </c>
      <c r="M850">
        <f>FONO!N850</f>
        <v>84.4</v>
      </c>
      <c r="O850">
        <f>ABS(L850-FONO!$C$34)</f>
        <v>4.6201554830458518</v>
      </c>
      <c r="P850">
        <f t="shared" si="14"/>
        <v>84.4</v>
      </c>
    </row>
    <row r="851" spans="10:16">
      <c r="J851" s="5"/>
      <c r="L851">
        <f>FONO!M851</f>
        <v>1.0870211249999999</v>
      </c>
      <c r="M851">
        <f>FONO!N851</f>
        <v>84.5</v>
      </c>
      <c r="O851">
        <f>ABS(L851-FONO!$C$34)</f>
        <v>4.6305586080458516</v>
      </c>
      <c r="P851">
        <f t="shared" si="14"/>
        <v>84.5</v>
      </c>
    </row>
    <row r="852" spans="10:16">
      <c r="J852" s="5"/>
      <c r="L852">
        <f>FONO!M852</f>
        <v>1.09460527</v>
      </c>
      <c r="M852">
        <f>FONO!N852</f>
        <v>84.6</v>
      </c>
      <c r="O852">
        <f>ABS(L852-FONO!$C$34)</f>
        <v>4.6381427530458517</v>
      </c>
      <c r="P852">
        <f t="shared" si="14"/>
        <v>84.6</v>
      </c>
    </row>
    <row r="853" spans="10:16">
      <c r="J853" s="5"/>
      <c r="L853">
        <f>FONO!M853</f>
        <v>1.0973776740000001</v>
      </c>
      <c r="M853">
        <f>FONO!N853</f>
        <v>84.7</v>
      </c>
      <c r="O853">
        <f>ABS(L853-FONO!$C$34)</f>
        <v>4.6409151570458516</v>
      </c>
      <c r="P853">
        <f t="shared" si="14"/>
        <v>84.7</v>
      </c>
    </row>
    <row r="854" spans="10:16">
      <c r="J854" s="5"/>
      <c r="L854">
        <f>FONO!M854</f>
        <v>1.099634472</v>
      </c>
      <c r="M854">
        <f>FONO!N854</f>
        <v>84.8</v>
      </c>
      <c r="O854">
        <f>ABS(L854-FONO!$C$34)</f>
        <v>4.6431719550458519</v>
      </c>
      <c r="P854">
        <f t="shared" si="14"/>
        <v>84.8</v>
      </c>
    </row>
    <row r="855" spans="10:16">
      <c r="J855" s="5"/>
      <c r="L855">
        <f>FONO!M855</f>
        <v>1.1065590000000001</v>
      </c>
      <c r="M855">
        <f>FONO!N855</f>
        <v>84.9</v>
      </c>
      <c r="O855">
        <f>ABS(L855-FONO!$C$34)</f>
        <v>4.6500964830458518</v>
      </c>
      <c r="P855">
        <f t="shared" si="14"/>
        <v>84.9</v>
      </c>
    </row>
    <row r="856" spans="10:16">
      <c r="J856" s="5"/>
      <c r="L856">
        <f>FONO!M856</f>
        <v>1.1128061499999999</v>
      </c>
      <c r="M856">
        <f>FONO!N856</f>
        <v>85</v>
      </c>
      <c r="O856">
        <f>ABS(L856-FONO!$C$34)</f>
        <v>4.6563436330458519</v>
      </c>
      <c r="P856">
        <f t="shared" si="14"/>
        <v>85</v>
      </c>
    </row>
    <row r="857" spans="10:16">
      <c r="J857" s="5"/>
      <c r="L857">
        <f>FONO!M857</f>
        <v>1.1187079280000001</v>
      </c>
      <c r="M857">
        <f>FONO!N857</f>
        <v>85.1</v>
      </c>
      <c r="O857">
        <f>ABS(L857-FONO!$C$34)</f>
        <v>4.662245411045852</v>
      </c>
      <c r="P857">
        <f t="shared" si="14"/>
        <v>85.1</v>
      </c>
    </row>
    <row r="858" spans="10:16">
      <c r="J858" s="5"/>
      <c r="L858">
        <f>FONO!M858</f>
        <v>1.12588854</v>
      </c>
      <c r="M858">
        <f>FONO!N858</f>
        <v>85.2</v>
      </c>
      <c r="O858">
        <f>ABS(L858-FONO!$C$34)</f>
        <v>4.669426023045852</v>
      </c>
      <c r="P858">
        <f t="shared" si="14"/>
        <v>85.2</v>
      </c>
    </row>
    <row r="859" spans="10:16">
      <c r="J859" s="5"/>
      <c r="L859">
        <f>FONO!M859</f>
        <v>1.1307889849999999</v>
      </c>
      <c r="M859">
        <f>FONO!N859</f>
        <v>85.3</v>
      </c>
      <c r="O859">
        <f>ABS(L859-FONO!$C$34)</f>
        <v>4.6743264680458516</v>
      </c>
      <c r="P859">
        <f t="shared" si="14"/>
        <v>85.3</v>
      </c>
    </row>
    <row r="860" spans="10:16">
      <c r="J860" s="5"/>
      <c r="L860">
        <f>FONO!M860</f>
        <v>1.1412610000000001</v>
      </c>
      <c r="M860">
        <f>FONO!N860</f>
        <v>85.4</v>
      </c>
      <c r="O860">
        <f>ABS(L860-FONO!$C$34)</f>
        <v>4.684798483045852</v>
      </c>
      <c r="P860">
        <f t="shared" si="14"/>
        <v>85.4</v>
      </c>
    </row>
    <row r="861" spans="10:16">
      <c r="J861" s="5"/>
      <c r="L861">
        <f>FONO!M861</f>
        <v>1.1413714450000001</v>
      </c>
      <c r="M861">
        <f>FONO!N861</f>
        <v>85.5</v>
      </c>
      <c r="O861">
        <f>ABS(L861-FONO!$C$34)</f>
        <v>4.6849089280458518</v>
      </c>
      <c r="P861">
        <f t="shared" si="14"/>
        <v>85.5</v>
      </c>
    </row>
    <row r="862" spans="10:16">
      <c r="J862" s="5"/>
      <c r="L862">
        <f>FONO!M862</f>
        <v>1.144470216</v>
      </c>
      <c r="M862">
        <f>FONO!N862</f>
        <v>85.6</v>
      </c>
      <c r="O862">
        <f>ABS(L862-FONO!$C$34)</f>
        <v>4.6880076990458521</v>
      </c>
      <c r="P862">
        <f t="shared" si="14"/>
        <v>85.6</v>
      </c>
    </row>
    <row r="863" spans="10:16">
      <c r="J863" s="5"/>
      <c r="L863">
        <f>FONO!M863</f>
        <v>1.156583063</v>
      </c>
      <c r="M863">
        <f>FONO!N863</f>
        <v>85.7</v>
      </c>
      <c r="O863">
        <f>ABS(L863-FONO!$C$34)</f>
        <v>4.7001205460458522</v>
      </c>
      <c r="P863">
        <f t="shared" si="14"/>
        <v>85.7</v>
      </c>
    </row>
    <row r="864" spans="10:16">
      <c r="J864" s="5"/>
      <c r="L864">
        <f>FONO!M864</f>
        <v>1.1589346780000001</v>
      </c>
      <c r="M864">
        <f>FONO!N864</f>
        <v>85.8</v>
      </c>
      <c r="O864">
        <f>ABS(L864-FONO!$C$34)</f>
        <v>4.7024721610458524</v>
      </c>
      <c r="P864">
        <f t="shared" si="14"/>
        <v>85.8</v>
      </c>
    </row>
    <row r="865" spans="10:16">
      <c r="J865" s="5"/>
      <c r="L865">
        <f>FONO!M865</f>
        <v>1.163640236</v>
      </c>
      <c r="M865">
        <f>FONO!N865</f>
        <v>85.9</v>
      </c>
      <c r="O865">
        <f>ABS(L865-FONO!$C$34)</f>
        <v>4.7071777190458519</v>
      </c>
      <c r="P865">
        <f t="shared" si="14"/>
        <v>85.9</v>
      </c>
    </row>
    <row r="866" spans="10:16">
      <c r="J866" s="5"/>
      <c r="L866">
        <f>FONO!M866</f>
        <v>1.16412172</v>
      </c>
      <c r="M866">
        <f>FONO!N866</f>
        <v>86</v>
      </c>
      <c r="O866">
        <f>ABS(L866-FONO!$C$34)</f>
        <v>4.7076592030458517</v>
      </c>
      <c r="P866">
        <f t="shared" si="14"/>
        <v>86</v>
      </c>
    </row>
    <row r="867" spans="10:16">
      <c r="J867" s="5"/>
      <c r="L867">
        <f>FONO!M867</f>
        <v>1.166733091</v>
      </c>
      <c r="M867">
        <f>FONO!N867</f>
        <v>86.1</v>
      </c>
      <c r="O867">
        <f>ABS(L867-FONO!$C$34)</f>
        <v>4.7102705740458521</v>
      </c>
      <c r="P867">
        <f t="shared" si="14"/>
        <v>86.1</v>
      </c>
    </row>
    <row r="868" spans="10:16">
      <c r="J868" s="5"/>
      <c r="L868">
        <f>FONO!M868</f>
        <v>1.1684429999999999</v>
      </c>
      <c r="M868">
        <f>FONO!N868</f>
        <v>86.2</v>
      </c>
      <c r="O868">
        <f>ABS(L868-FONO!$C$34)</f>
        <v>4.7119804830458518</v>
      </c>
      <c r="P868">
        <f t="shared" si="14"/>
        <v>86.2</v>
      </c>
    </row>
    <row r="869" spans="10:16">
      <c r="J869" s="5"/>
      <c r="L869">
        <f>FONO!M869</f>
        <v>1.168560279</v>
      </c>
      <c r="M869">
        <f>FONO!N869</f>
        <v>86.3</v>
      </c>
      <c r="O869">
        <f>ABS(L869-FONO!$C$34)</f>
        <v>4.7120977620458522</v>
      </c>
      <c r="P869">
        <f t="shared" si="14"/>
        <v>86.3</v>
      </c>
    </row>
    <row r="870" spans="10:16">
      <c r="J870" s="5"/>
      <c r="L870">
        <f>FONO!M870</f>
        <v>1.169198808</v>
      </c>
      <c r="M870">
        <f>FONO!N870</f>
        <v>86.4</v>
      </c>
      <c r="O870">
        <f>ABS(L870-FONO!$C$34)</f>
        <v>4.7127362910458519</v>
      </c>
      <c r="P870">
        <f t="shared" si="14"/>
        <v>86.4</v>
      </c>
    </row>
    <row r="871" spans="10:16">
      <c r="J871" s="5"/>
      <c r="L871">
        <f>FONO!M871</f>
        <v>1.1757000049999999</v>
      </c>
      <c r="M871">
        <f>FONO!N871</f>
        <v>86.5</v>
      </c>
      <c r="O871">
        <f>ABS(L871-FONO!$C$34)</f>
        <v>4.7192374880458523</v>
      </c>
      <c r="P871">
        <f t="shared" si="14"/>
        <v>86.5</v>
      </c>
    </row>
    <row r="872" spans="10:16">
      <c r="J872" s="5"/>
      <c r="L872">
        <f>FONO!M872</f>
        <v>1.180034</v>
      </c>
      <c r="M872">
        <f>FONO!N872</f>
        <v>86.6</v>
      </c>
      <c r="O872">
        <f>ABS(L872-FONO!$C$34)</f>
        <v>4.7235714830458519</v>
      </c>
      <c r="P872">
        <f t="shared" si="14"/>
        <v>86.6</v>
      </c>
    </row>
    <row r="873" spans="10:16">
      <c r="J873" s="5"/>
      <c r="L873">
        <f>FONO!M873</f>
        <v>1.1817597099999999</v>
      </c>
      <c r="M873">
        <f>FONO!N873</f>
        <v>86.7</v>
      </c>
      <c r="O873">
        <f>ABS(L873-FONO!$C$34)</f>
        <v>4.7252971930458516</v>
      </c>
      <c r="P873">
        <f t="shared" si="14"/>
        <v>86.7</v>
      </c>
    </row>
    <row r="874" spans="10:16">
      <c r="J874" s="5"/>
      <c r="L874">
        <f>FONO!M874</f>
        <v>1.1849316599999999</v>
      </c>
      <c r="M874">
        <f>FONO!N874</f>
        <v>86.8</v>
      </c>
      <c r="O874">
        <f>ABS(L874-FONO!$C$34)</f>
        <v>4.7284691430458521</v>
      </c>
      <c r="P874">
        <f t="shared" si="14"/>
        <v>86.8</v>
      </c>
    </row>
    <row r="875" spans="10:16">
      <c r="J875" s="5"/>
      <c r="L875">
        <f>FONO!M875</f>
        <v>1.1863889999999999</v>
      </c>
      <c r="M875">
        <f>FONO!N875</f>
        <v>86.9</v>
      </c>
      <c r="O875">
        <f>ABS(L875-FONO!$C$34)</f>
        <v>4.7299264830458521</v>
      </c>
      <c r="P875">
        <f t="shared" si="14"/>
        <v>86.9</v>
      </c>
    </row>
    <row r="876" spans="10:16">
      <c r="J876" s="5"/>
      <c r="L876">
        <f>FONO!M876</f>
        <v>1.18979557</v>
      </c>
      <c r="M876">
        <f>FONO!N876</f>
        <v>87</v>
      </c>
      <c r="O876">
        <f>ABS(L876-FONO!$C$34)</f>
        <v>4.7333330530458522</v>
      </c>
      <c r="P876">
        <f t="shared" si="14"/>
        <v>87</v>
      </c>
    </row>
    <row r="877" spans="10:16">
      <c r="J877" s="5"/>
      <c r="L877">
        <f>FONO!M877</f>
        <v>1.196712894</v>
      </c>
      <c r="M877">
        <f>FONO!N877</f>
        <v>87.1</v>
      </c>
      <c r="O877">
        <f>ABS(L877-FONO!$C$34)</f>
        <v>4.7402503770458519</v>
      </c>
      <c r="P877">
        <f t="shared" si="14"/>
        <v>87.1</v>
      </c>
    </row>
    <row r="878" spans="10:16">
      <c r="J878" s="5"/>
      <c r="L878">
        <f>FONO!M878</f>
        <v>1.1987699999999999</v>
      </c>
      <c r="M878">
        <f>FONO!N878</f>
        <v>87.2</v>
      </c>
      <c r="O878">
        <f>ABS(L878-FONO!$C$34)</f>
        <v>4.7423074830458516</v>
      </c>
      <c r="P878">
        <f t="shared" si="14"/>
        <v>87.2</v>
      </c>
    </row>
    <row r="879" spans="10:16">
      <c r="J879" s="5"/>
      <c r="L879">
        <f>FONO!M879</f>
        <v>1.2027898779999999</v>
      </c>
      <c r="M879">
        <f>FONO!N879</f>
        <v>87.3</v>
      </c>
      <c r="O879">
        <f>ABS(L879-FONO!$C$34)</f>
        <v>4.7463273610458518</v>
      </c>
      <c r="P879">
        <f t="shared" si="14"/>
        <v>87.3</v>
      </c>
    </row>
    <row r="880" spans="10:16">
      <c r="J880" s="5"/>
      <c r="L880">
        <f>FONO!M880</f>
        <v>1.2064377879999999</v>
      </c>
      <c r="M880">
        <f>FONO!N880</f>
        <v>87.4</v>
      </c>
      <c r="O880">
        <f>ABS(L880-FONO!$C$34)</f>
        <v>4.7499752710458516</v>
      </c>
      <c r="P880">
        <f t="shared" si="14"/>
        <v>87.4</v>
      </c>
    </row>
    <row r="881" spans="10:16">
      <c r="J881" s="5"/>
      <c r="L881">
        <f>FONO!M881</f>
        <v>1.2070103750000001</v>
      </c>
      <c r="M881">
        <f>FONO!N881</f>
        <v>87.5</v>
      </c>
      <c r="O881">
        <f>ABS(L881-FONO!$C$34)</f>
        <v>4.7505478580458522</v>
      </c>
      <c r="P881">
        <f t="shared" si="14"/>
        <v>87.5</v>
      </c>
    </row>
    <row r="882" spans="10:16">
      <c r="J882" s="5"/>
      <c r="L882">
        <f>FONO!M882</f>
        <v>1.20819926</v>
      </c>
      <c r="M882">
        <f>FONO!N882</f>
        <v>87.6</v>
      </c>
      <c r="O882">
        <f>ABS(L882-FONO!$C$34)</f>
        <v>4.7517367430458517</v>
      </c>
      <c r="P882">
        <f t="shared" si="14"/>
        <v>87.6</v>
      </c>
    </row>
    <row r="883" spans="10:16">
      <c r="J883" s="5"/>
      <c r="L883">
        <f>FONO!M883</f>
        <v>1.2120924900000001</v>
      </c>
      <c r="M883">
        <f>FONO!N883</f>
        <v>87.7</v>
      </c>
      <c r="O883">
        <f>ABS(L883-FONO!$C$34)</f>
        <v>4.7556299730458518</v>
      </c>
      <c r="P883">
        <f t="shared" si="14"/>
        <v>87.7</v>
      </c>
    </row>
    <row r="884" spans="10:16">
      <c r="J884" s="5"/>
      <c r="L884">
        <f>FONO!M884</f>
        <v>1.2177138320000001</v>
      </c>
      <c r="M884">
        <f>FONO!N884</f>
        <v>87.8</v>
      </c>
      <c r="O884">
        <f>ABS(L884-FONO!$C$34)</f>
        <v>4.7612513150458522</v>
      </c>
      <c r="P884">
        <f t="shared" si="14"/>
        <v>87.8</v>
      </c>
    </row>
    <row r="885" spans="10:16">
      <c r="J885" s="5"/>
      <c r="L885">
        <f>FONO!M885</f>
        <v>1.2232323869999999</v>
      </c>
      <c r="M885">
        <f>FONO!N885</f>
        <v>87.9</v>
      </c>
      <c r="O885">
        <f>ABS(L885-FONO!$C$34)</f>
        <v>4.7667698700458523</v>
      </c>
      <c r="P885">
        <f t="shared" si="14"/>
        <v>87.9</v>
      </c>
    </row>
    <row r="886" spans="10:16">
      <c r="J886" s="5"/>
      <c r="L886">
        <f>FONO!M886</f>
        <v>1.22706428</v>
      </c>
      <c r="M886">
        <f>FONO!N886</f>
        <v>88</v>
      </c>
      <c r="O886">
        <f>ABS(L886-FONO!$C$34)</f>
        <v>4.7706017630458515</v>
      </c>
      <c r="P886">
        <f t="shared" si="14"/>
        <v>88</v>
      </c>
    </row>
    <row r="887" spans="10:16">
      <c r="J887" s="5"/>
      <c r="L887">
        <f>FONO!M887</f>
        <v>1.22845553</v>
      </c>
      <c r="M887">
        <f>FONO!N887</f>
        <v>88.1</v>
      </c>
      <c r="O887">
        <f>ABS(L887-FONO!$C$34)</f>
        <v>4.7719930130458517</v>
      </c>
      <c r="P887">
        <f t="shared" si="14"/>
        <v>88.1</v>
      </c>
    </row>
    <row r="888" spans="10:16">
      <c r="J888" s="5"/>
      <c r="L888">
        <f>FONO!M888</f>
        <v>1.2320048400000001</v>
      </c>
      <c r="M888">
        <f>FONO!N888</f>
        <v>88.2</v>
      </c>
      <c r="O888">
        <f>ABS(L888-FONO!$C$34)</f>
        <v>4.775542323045852</v>
      </c>
      <c r="P888">
        <f t="shared" si="14"/>
        <v>88.2</v>
      </c>
    </row>
    <row r="889" spans="10:16">
      <c r="J889" s="5"/>
      <c r="L889">
        <f>FONO!M889</f>
        <v>1.232885835</v>
      </c>
      <c r="M889">
        <f>FONO!N889</f>
        <v>88.3</v>
      </c>
      <c r="O889">
        <f>ABS(L889-FONO!$C$34)</f>
        <v>4.7764233180458522</v>
      </c>
      <c r="P889">
        <f t="shared" si="14"/>
        <v>88.3</v>
      </c>
    </row>
    <row r="890" spans="10:16">
      <c r="J890" s="5"/>
      <c r="L890">
        <f>FONO!M890</f>
        <v>1.2342869999999999</v>
      </c>
      <c r="M890">
        <f>FONO!N890</f>
        <v>88.4</v>
      </c>
      <c r="O890">
        <f>ABS(L890-FONO!$C$34)</f>
        <v>4.7778244830458521</v>
      </c>
      <c r="P890">
        <f t="shared" si="14"/>
        <v>88.4</v>
      </c>
    </row>
    <row r="891" spans="10:16">
      <c r="J891" s="5"/>
      <c r="L891">
        <f>FONO!M891</f>
        <v>1.2461385300000001</v>
      </c>
      <c r="M891">
        <f>FONO!N891</f>
        <v>88.5</v>
      </c>
      <c r="O891">
        <f>ABS(L891-FONO!$C$34)</f>
        <v>4.7896760130458524</v>
      </c>
      <c r="P891">
        <f t="shared" si="14"/>
        <v>88.5</v>
      </c>
    </row>
    <row r="892" spans="10:16">
      <c r="J892" s="5"/>
      <c r="L892">
        <f>FONO!M892</f>
        <v>1.256675628</v>
      </c>
      <c r="M892">
        <f>FONO!N892</f>
        <v>88.6</v>
      </c>
      <c r="O892">
        <f>ABS(L892-FONO!$C$34)</f>
        <v>4.8002131110458519</v>
      </c>
      <c r="P892">
        <f t="shared" si="14"/>
        <v>88.6</v>
      </c>
    </row>
    <row r="893" spans="10:16">
      <c r="J893" s="5"/>
      <c r="L893">
        <f>FONO!M893</f>
        <v>1.2600347789999999</v>
      </c>
      <c r="M893">
        <f>FONO!N893</f>
        <v>88.7</v>
      </c>
      <c r="O893">
        <f>ABS(L893-FONO!$C$34)</f>
        <v>4.8035722620458516</v>
      </c>
      <c r="P893">
        <f t="shared" si="14"/>
        <v>88.7</v>
      </c>
    </row>
    <row r="894" spans="10:16">
      <c r="J894" s="5"/>
      <c r="L894">
        <f>FONO!M894</f>
        <v>1.265216272</v>
      </c>
      <c r="M894">
        <f>FONO!N894</f>
        <v>88.8</v>
      </c>
      <c r="O894">
        <f>ABS(L894-FONO!$C$34)</f>
        <v>4.8087537550458519</v>
      </c>
      <c r="P894">
        <f t="shared" si="14"/>
        <v>88.8</v>
      </c>
    </row>
    <row r="895" spans="10:16">
      <c r="J895" s="5"/>
      <c r="L895">
        <f>FONO!M895</f>
        <v>1.2659944510000001</v>
      </c>
      <c r="M895">
        <f>FONO!N895</f>
        <v>88.9</v>
      </c>
      <c r="O895">
        <f>ABS(L895-FONO!$C$34)</f>
        <v>4.809531934045852</v>
      </c>
      <c r="P895">
        <f t="shared" si="14"/>
        <v>88.9</v>
      </c>
    </row>
    <row r="896" spans="10:16">
      <c r="J896" s="5"/>
      <c r="L896">
        <f>FONO!M896</f>
        <v>1.2705232200000001</v>
      </c>
      <c r="M896">
        <f>FONO!N896</f>
        <v>89</v>
      </c>
      <c r="O896">
        <f>ABS(L896-FONO!$C$34)</f>
        <v>4.8140607030458522</v>
      </c>
      <c r="P896">
        <f t="shared" si="14"/>
        <v>89</v>
      </c>
    </row>
    <row r="897" spans="10:16">
      <c r="J897" s="5"/>
      <c r="L897">
        <f>FONO!M897</f>
        <v>1.2770038189999999</v>
      </c>
      <c r="M897">
        <f>FONO!N897</f>
        <v>89.1</v>
      </c>
      <c r="O897">
        <f>ABS(L897-FONO!$C$34)</f>
        <v>4.8205413020458519</v>
      </c>
      <c r="P897">
        <f t="shared" si="14"/>
        <v>89.1</v>
      </c>
    </row>
    <row r="898" spans="10:16">
      <c r="J898" s="5"/>
      <c r="L898">
        <f>FONO!M898</f>
        <v>1.278769128</v>
      </c>
      <c r="M898">
        <f>FONO!N898</f>
        <v>89.2</v>
      </c>
      <c r="O898">
        <f>ABS(L898-FONO!$C$34)</f>
        <v>4.8223066110458515</v>
      </c>
      <c r="P898">
        <f t="shared" si="14"/>
        <v>89.2</v>
      </c>
    </row>
    <row r="899" spans="10:16">
      <c r="J899" s="5"/>
      <c r="L899">
        <f>FONO!M899</f>
        <v>1.2917323430000001</v>
      </c>
      <c r="M899">
        <f>FONO!N899</f>
        <v>89.3</v>
      </c>
      <c r="O899">
        <f>ABS(L899-FONO!$C$34)</f>
        <v>4.8352698260458524</v>
      </c>
      <c r="P899">
        <f t="shared" si="14"/>
        <v>89.3</v>
      </c>
    </row>
    <row r="900" spans="10:16">
      <c r="J900" s="5"/>
      <c r="L900">
        <f>FONO!M900</f>
        <v>1.2950692180000001</v>
      </c>
      <c r="M900">
        <f>FONO!N900</f>
        <v>89.4</v>
      </c>
      <c r="O900">
        <f>ABS(L900-FONO!$C$34)</f>
        <v>4.838606701045852</v>
      </c>
      <c r="P900">
        <f t="shared" si="14"/>
        <v>89.4</v>
      </c>
    </row>
    <row r="901" spans="10:16">
      <c r="J901" s="5"/>
      <c r="L901">
        <f>FONO!M901</f>
        <v>1.297539775</v>
      </c>
      <c r="M901">
        <f>FONO!N901</f>
        <v>89.5</v>
      </c>
      <c r="O901">
        <f>ABS(L901-FONO!$C$34)</f>
        <v>4.8410772580458517</v>
      </c>
      <c r="P901">
        <f t="shared" si="14"/>
        <v>89.5</v>
      </c>
    </row>
    <row r="902" spans="10:16">
      <c r="J902" s="5"/>
      <c r="L902">
        <f>FONO!M902</f>
        <v>1.300052432</v>
      </c>
      <c r="M902">
        <f>FONO!N902</f>
        <v>89.6</v>
      </c>
      <c r="O902">
        <f>ABS(L902-FONO!$C$34)</f>
        <v>4.8435899150458521</v>
      </c>
      <c r="P902">
        <f t="shared" si="14"/>
        <v>89.6</v>
      </c>
    </row>
    <row r="903" spans="10:16">
      <c r="J903" s="5"/>
      <c r="L903">
        <f>FONO!M903</f>
        <v>1.3009200000000001</v>
      </c>
      <c r="M903">
        <f>FONO!N903</f>
        <v>89.7</v>
      </c>
      <c r="O903">
        <f>ABS(L903-FONO!$C$34)</f>
        <v>4.8444574830458524</v>
      </c>
      <c r="P903">
        <f t="shared" ref="P903:P966" si="15">M903</f>
        <v>89.7</v>
      </c>
    </row>
    <row r="904" spans="10:16">
      <c r="J904" s="5"/>
      <c r="L904">
        <f>FONO!M904</f>
        <v>1.307393222</v>
      </c>
      <c r="M904">
        <f>FONO!N904</f>
        <v>89.8</v>
      </c>
      <c r="O904">
        <f>ABS(L904-FONO!$C$34)</f>
        <v>4.8509307050458519</v>
      </c>
      <c r="P904">
        <f t="shared" si="15"/>
        <v>89.8</v>
      </c>
    </row>
    <row r="905" spans="10:16">
      <c r="J905" s="5"/>
      <c r="L905">
        <f>FONO!M905</f>
        <v>1.3201592069999999</v>
      </c>
      <c r="M905">
        <f>FONO!N905</f>
        <v>89.9</v>
      </c>
      <c r="O905">
        <f>ABS(L905-FONO!$C$34)</f>
        <v>4.8636966900458516</v>
      </c>
      <c r="P905">
        <f t="shared" si="15"/>
        <v>89.9</v>
      </c>
    </row>
    <row r="906" spans="10:16">
      <c r="J906" s="5"/>
      <c r="L906">
        <f>FONO!M906</f>
        <v>1.3253900999999999</v>
      </c>
      <c r="M906">
        <f>FONO!N906</f>
        <v>90</v>
      </c>
      <c r="O906">
        <f>ABS(L906-FONO!$C$34)</f>
        <v>4.8689275830458518</v>
      </c>
      <c r="P906">
        <f t="shared" si="15"/>
        <v>90</v>
      </c>
    </row>
    <row r="907" spans="10:16">
      <c r="J907" s="5"/>
      <c r="L907">
        <f>FONO!M907</f>
        <v>1.3261528849999999</v>
      </c>
      <c r="M907">
        <f>FONO!N907</f>
        <v>90.1</v>
      </c>
      <c r="O907">
        <f>ABS(L907-FONO!$C$34)</f>
        <v>4.8696903680458519</v>
      </c>
      <c r="P907">
        <f t="shared" si="15"/>
        <v>90.1</v>
      </c>
    </row>
    <row r="908" spans="10:16">
      <c r="J908" s="5"/>
      <c r="L908">
        <f>FONO!M908</f>
        <v>1.328268284</v>
      </c>
      <c r="M908">
        <f>FONO!N908</f>
        <v>90.2</v>
      </c>
      <c r="O908">
        <f>ABS(L908-FONO!$C$34)</f>
        <v>4.8718057670458519</v>
      </c>
      <c r="P908">
        <f t="shared" si="15"/>
        <v>90.2</v>
      </c>
    </row>
    <row r="909" spans="10:16">
      <c r="J909" s="5"/>
      <c r="L909">
        <f>FONO!M909</f>
        <v>1.32993816</v>
      </c>
      <c r="M909">
        <f>FONO!N909</f>
        <v>90.3</v>
      </c>
      <c r="O909">
        <f>ABS(L909-FONO!$C$34)</f>
        <v>4.8734756430458521</v>
      </c>
      <c r="P909">
        <f t="shared" si="15"/>
        <v>90.3</v>
      </c>
    </row>
    <row r="910" spans="10:16">
      <c r="J910" s="5"/>
      <c r="L910">
        <f>FONO!M910</f>
        <v>1.3359949760000001</v>
      </c>
      <c r="M910">
        <f>FONO!N910</f>
        <v>90.4</v>
      </c>
      <c r="O910">
        <f>ABS(L910-FONO!$C$34)</f>
        <v>4.8795324590458522</v>
      </c>
      <c r="P910">
        <f t="shared" si="15"/>
        <v>90.4</v>
      </c>
    </row>
    <row r="911" spans="10:16">
      <c r="J911" s="5"/>
      <c r="L911">
        <f>FONO!M911</f>
        <v>1.344076705</v>
      </c>
      <c r="M911">
        <f>FONO!N911</f>
        <v>90.5</v>
      </c>
      <c r="O911">
        <f>ABS(L911-FONO!$C$34)</f>
        <v>4.8876141880458519</v>
      </c>
      <c r="P911">
        <f t="shared" si="15"/>
        <v>90.5</v>
      </c>
    </row>
    <row r="912" spans="10:16">
      <c r="J912" s="5"/>
      <c r="L912">
        <f>FONO!M912</f>
        <v>1.344425252</v>
      </c>
      <c r="M912">
        <f>FONO!N912</f>
        <v>90.6</v>
      </c>
      <c r="O912">
        <f>ABS(L912-FONO!$C$34)</f>
        <v>4.8879627350458517</v>
      </c>
      <c r="P912">
        <f t="shared" si="15"/>
        <v>90.6</v>
      </c>
    </row>
    <row r="913" spans="10:16">
      <c r="J913" s="5"/>
      <c r="L913">
        <f>FONO!M913</f>
        <v>1.348125013</v>
      </c>
      <c r="M913">
        <f>FONO!N913</f>
        <v>90.7</v>
      </c>
      <c r="O913">
        <f>ABS(L913-FONO!$C$34)</f>
        <v>4.8916624960458517</v>
      </c>
      <c r="P913">
        <f t="shared" si="15"/>
        <v>90.7</v>
      </c>
    </row>
    <row r="914" spans="10:16">
      <c r="J914" s="5"/>
      <c r="L914">
        <f>FONO!M914</f>
        <v>1.354055</v>
      </c>
      <c r="M914">
        <f>FONO!N914</f>
        <v>90.8</v>
      </c>
      <c r="O914">
        <f>ABS(L914-FONO!$C$34)</f>
        <v>4.8975924830458517</v>
      </c>
      <c r="P914">
        <f t="shared" si="15"/>
        <v>90.8</v>
      </c>
    </row>
    <row r="915" spans="10:16">
      <c r="J915" s="5"/>
      <c r="L915">
        <f>FONO!M915</f>
        <v>1.3572913529999999</v>
      </c>
      <c r="M915">
        <f>FONO!N915</f>
        <v>90.9</v>
      </c>
      <c r="O915">
        <f>ABS(L915-FONO!$C$34)</f>
        <v>4.9008288360458518</v>
      </c>
      <c r="P915">
        <f t="shared" si="15"/>
        <v>90.9</v>
      </c>
    </row>
    <row r="916" spans="10:16">
      <c r="J916" s="5"/>
      <c r="L916">
        <f>FONO!M916</f>
        <v>1.3612932200000001</v>
      </c>
      <c r="M916">
        <f>FONO!N916</f>
        <v>91</v>
      </c>
      <c r="O916">
        <f>ABS(L916-FONO!$C$34)</f>
        <v>4.9048307030458522</v>
      </c>
      <c r="P916">
        <f t="shared" si="15"/>
        <v>91</v>
      </c>
    </row>
    <row r="917" spans="10:16">
      <c r="J917" s="5"/>
      <c r="L917">
        <f>FONO!M917</f>
        <v>1.363844024</v>
      </c>
      <c r="M917">
        <f>FONO!N917</f>
        <v>91.1</v>
      </c>
      <c r="O917">
        <f>ABS(L917-FONO!$C$34)</f>
        <v>4.9073815070458515</v>
      </c>
      <c r="P917">
        <f t="shared" si="15"/>
        <v>91.1</v>
      </c>
    </row>
    <row r="918" spans="10:16">
      <c r="J918" s="5"/>
      <c r="L918">
        <f>FONO!M918</f>
        <v>1.3732052720000001</v>
      </c>
      <c r="M918">
        <f>FONO!N918</f>
        <v>91.2</v>
      </c>
      <c r="O918">
        <f>ABS(L918-FONO!$C$34)</f>
        <v>4.9167427550458518</v>
      </c>
      <c r="P918">
        <f t="shared" si="15"/>
        <v>91.2</v>
      </c>
    </row>
    <row r="919" spans="10:16">
      <c r="J919" s="5"/>
      <c r="L919">
        <f>FONO!M919</f>
        <v>1.376627372</v>
      </c>
      <c r="M919">
        <f>FONO!N919</f>
        <v>91.3</v>
      </c>
      <c r="O919">
        <f>ABS(L919-FONO!$C$34)</f>
        <v>4.9201648550458517</v>
      </c>
      <c r="P919">
        <f t="shared" si="15"/>
        <v>91.3</v>
      </c>
    </row>
    <row r="920" spans="10:16">
      <c r="J920" s="5"/>
      <c r="L920">
        <f>FONO!M920</f>
        <v>1.38320311</v>
      </c>
      <c r="M920">
        <f>FONO!N920</f>
        <v>91.4</v>
      </c>
      <c r="O920">
        <f>ABS(L920-FONO!$C$34)</f>
        <v>4.9267405930458521</v>
      </c>
      <c r="P920">
        <f t="shared" si="15"/>
        <v>91.4</v>
      </c>
    </row>
    <row r="921" spans="10:16">
      <c r="J921" s="5"/>
      <c r="L921">
        <f>FONO!M921</f>
        <v>1.38686007</v>
      </c>
      <c r="M921">
        <f>FONO!N921</f>
        <v>91.5</v>
      </c>
      <c r="O921">
        <f>ABS(L921-FONO!$C$34)</f>
        <v>4.9303975530458519</v>
      </c>
      <c r="P921">
        <f t="shared" si="15"/>
        <v>91.5</v>
      </c>
    </row>
    <row r="922" spans="10:16">
      <c r="J922" s="5"/>
      <c r="L922">
        <f>FONO!M922</f>
        <v>1.401349884</v>
      </c>
      <c r="M922">
        <f>FONO!N922</f>
        <v>91.6</v>
      </c>
      <c r="O922">
        <f>ABS(L922-FONO!$C$34)</f>
        <v>4.944887367045852</v>
      </c>
      <c r="P922">
        <f t="shared" si="15"/>
        <v>91.6</v>
      </c>
    </row>
    <row r="923" spans="10:16">
      <c r="J923" s="5"/>
      <c r="L923">
        <f>FONO!M923</f>
        <v>1.408974052</v>
      </c>
      <c r="M923">
        <f>FONO!N923</f>
        <v>91.7</v>
      </c>
      <c r="O923">
        <f>ABS(L923-FONO!$C$34)</f>
        <v>4.9525115350458524</v>
      </c>
      <c r="P923">
        <f t="shared" si="15"/>
        <v>91.7</v>
      </c>
    </row>
    <row r="924" spans="10:16">
      <c r="J924" s="5"/>
      <c r="L924">
        <f>FONO!M924</f>
        <v>1.4226411619999999</v>
      </c>
      <c r="M924">
        <f>FONO!N924</f>
        <v>91.8</v>
      </c>
      <c r="O924">
        <f>ABS(L924-FONO!$C$34)</f>
        <v>4.9661786450458516</v>
      </c>
      <c r="P924">
        <f t="shared" si="15"/>
        <v>91.8</v>
      </c>
    </row>
    <row r="925" spans="10:16">
      <c r="J925" s="5"/>
      <c r="L925">
        <f>FONO!M925</f>
        <v>1.430798298</v>
      </c>
      <c r="M925">
        <f>FONO!N925</f>
        <v>91.9</v>
      </c>
      <c r="O925">
        <f>ABS(L925-FONO!$C$34)</f>
        <v>4.9743357810458519</v>
      </c>
      <c r="P925">
        <f t="shared" si="15"/>
        <v>91.9</v>
      </c>
    </row>
    <row r="926" spans="10:16">
      <c r="J926" s="5"/>
      <c r="L926">
        <f>FONO!M926</f>
        <v>1.4320844800000001</v>
      </c>
      <c r="M926">
        <f>FONO!N926</f>
        <v>92</v>
      </c>
      <c r="O926">
        <f>ABS(L926-FONO!$C$34)</f>
        <v>4.9756219630458522</v>
      </c>
      <c r="P926">
        <f t="shared" si="15"/>
        <v>92</v>
      </c>
    </row>
    <row r="927" spans="10:16">
      <c r="J927" s="5"/>
      <c r="L927">
        <f>FONO!M927</f>
        <v>1.438104013</v>
      </c>
      <c r="M927">
        <f>FONO!N927</f>
        <v>92.1</v>
      </c>
      <c r="O927">
        <f>ABS(L927-FONO!$C$34)</f>
        <v>4.9816414960458522</v>
      </c>
      <c r="P927">
        <f t="shared" si="15"/>
        <v>92.1</v>
      </c>
    </row>
    <row r="928" spans="10:16">
      <c r="J928" s="5"/>
      <c r="L928">
        <f>FONO!M928</f>
        <v>1.4429614340000001</v>
      </c>
      <c r="M928">
        <f>FONO!N928</f>
        <v>92.2</v>
      </c>
      <c r="O928">
        <f>ABS(L928-FONO!$C$34)</f>
        <v>4.9864989170458518</v>
      </c>
      <c r="P928">
        <f t="shared" si="15"/>
        <v>92.2</v>
      </c>
    </row>
    <row r="929" spans="10:16">
      <c r="J929" s="5"/>
      <c r="L929">
        <f>FONO!M929</f>
        <v>1.4519569160000001</v>
      </c>
      <c r="M929">
        <f>FONO!N929</f>
        <v>92.3</v>
      </c>
      <c r="O929">
        <f>ABS(L929-FONO!$C$34)</f>
        <v>4.9954943990458522</v>
      </c>
      <c r="P929">
        <f t="shared" si="15"/>
        <v>92.3</v>
      </c>
    </row>
    <row r="930" spans="10:16">
      <c r="J930" s="5"/>
      <c r="L930">
        <f>FONO!M930</f>
        <v>1.4560646079999999</v>
      </c>
      <c r="M930">
        <f>FONO!N930</f>
        <v>92.4</v>
      </c>
      <c r="O930">
        <f>ABS(L930-FONO!$C$34)</f>
        <v>4.9996020910458521</v>
      </c>
      <c r="P930">
        <f t="shared" si="15"/>
        <v>92.4</v>
      </c>
    </row>
    <row r="931" spans="10:16">
      <c r="J931" s="5"/>
      <c r="L931">
        <f>FONO!M931</f>
        <v>1.456205</v>
      </c>
      <c r="M931">
        <f>FONO!N931</f>
        <v>92.5</v>
      </c>
      <c r="O931">
        <f>ABS(L931-FONO!$C$34)</f>
        <v>4.9997424830458517</v>
      </c>
      <c r="P931">
        <f t="shared" si="15"/>
        <v>92.5</v>
      </c>
    </row>
    <row r="932" spans="10:16">
      <c r="J932" s="5"/>
      <c r="L932">
        <f>FONO!M932</f>
        <v>1.4565801439999999</v>
      </c>
      <c r="M932">
        <f>FONO!N932</f>
        <v>92.6</v>
      </c>
      <c r="O932">
        <f>ABS(L932-FONO!$C$34)</f>
        <v>5.0001176270458521</v>
      </c>
      <c r="P932">
        <f t="shared" si="15"/>
        <v>92.6</v>
      </c>
    </row>
    <row r="933" spans="10:16">
      <c r="J933" s="5"/>
      <c r="L933">
        <f>FONO!M933</f>
        <v>1.4586209219999999</v>
      </c>
      <c r="M933">
        <f>FONO!N933</f>
        <v>92.7</v>
      </c>
      <c r="O933">
        <f>ABS(L933-FONO!$C$34)</f>
        <v>5.0021584050458516</v>
      </c>
      <c r="P933">
        <f t="shared" si="15"/>
        <v>92.7</v>
      </c>
    </row>
    <row r="934" spans="10:16">
      <c r="J934" s="5"/>
      <c r="L934">
        <f>FONO!M934</f>
        <v>1.4689947839999999</v>
      </c>
      <c r="M934">
        <f>FONO!N934</f>
        <v>92.8</v>
      </c>
      <c r="O934">
        <f>ABS(L934-FONO!$C$34)</f>
        <v>5.0125322670458523</v>
      </c>
      <c r="P934">
        <f t="shared" si="15"/>
        <v>92.8</v>
      </c>
    </row>
    <row r="935" spans="10:16">
      <c r="J935" s="5"/>
      <c r="L935">
        <f>FONO!M935</f>
        <v>1.4705015189999999</v>
      </c>
      <c r="M935">
        <f>FONO!N935</f>
        <v>92.9</v>
      </c>
      <c r="O935">
        <f>ABS(L935-FONO!$C$34)</f>
        <v>5.0140390020458518</v>
      </c>
      <c r="P935">
        <f t="shared" si="15"/>
        <v>92.9</v>
      </c>
    </row>
    <row r="936" spans="10:16">
      <c r="J936" s="5"/>
      <c r="L936">
        <f>FONO!M936</f>
        <v>1.47328733</v>
      </c>
      <c r="M936">
        <f>FONO!N936</f>
        <v>93</v>
      </c>
      <c r="O936">
        <f>ABS(L936-FONO!$C$34)</f>
        <v>5.0168248130458517</v>
      </c>
      <c r="P936">
        <f t="shared" si="15"/>
        <v>93</v>
      </c>
    </row>
    <row r="937" spans="10:16">
      <c r="J937" s="5"/>
      <c r="L937">
        <f>FONO!M937</f>
        <v>1.4830091409999999</v>
      </c>
      <c r="M937">
        <f>FONO!N937</f>
        <v>93.1</v>
      </c>
      <c r="O937">
        <f>ABS(L937-FONO!$C$34)</f>
        <v>5.0265466240458521</v>
      </c>
      <c r="P937">
        <f t="shared" si="15"/>
        <v>93.1</v>
      </c>
    </row>
    <row r="938" spans="10:16">
      <c r="J938" s="5"/>
      <c r="L938">
        <f>FONO!M938</f>
        <v>1.48843616</v>
      </c>
      <c r="M938">
        <f>FONO!N938</f>
        <v>93.2</v>
      </c>
      <c r="O938">
        <f>ABS(L938-FONO!$C$34)</f>
        <v>5.0319736430458519</v>
      </c>
      <c r="P938">
        <f t="shared" si="15"/>
        <v>93.2</v>
      </c>
    </row>
    <row r="939" spans="10:16">
      <c r="J939" s="5"/>
      <c r="L939">
        <f>FONO!M939</f>
        <v>1.4975955839999999</v>
      </c>
      <c r="M939">
        <f>FONO!N939</f>
        <v>93.3</v>
      </c>
      <c r="O939">
        <f>ABS(L939-FONO!$C$34)</f>
        <v>5.0411330670458518</v>
      </c>
      <c r="P939">
        <f t="shared" si="15"/>
        <v>93.3</v>
      </c>
    </row>
    <row r="940" spans="10:16">
      <c r="J940" s="5"/>
      <c r="L940">
        <f>FONO!M940</f>
        <v>1.5071139019999999</v>
      </c>
      <c r="M940">
        <f>FONO!N940</f>
        <v>93.4</v>
      </c>
      <c r="O940">
        <f>ABS(L940-FONO!$C$34)</f>
        <v>5.0506513850458514</v>
      </c>
      <c r="P940">
        <f t="shared" si="15"/>
        <v>93.4</v>
      </c>
    </row>
    <row r="941" spans="10:16">
      <c r="J941" s="5"/>
      <c r="L941">
        <f>FONO!M941</f>
        <v>1.5160966149999999</v>
      </c>
      <c r="M941">
        <f>FONO!N941</f>
        <v>93.5</v>
      </c>
      <c r="O941">
        <f>ABS(L941-FONO!$C$34)</f>
        <v>5.0596340980458514</v>
      </c>
      <c r="P941">
        <f t="shared" si="15"/>
        <v>93.5</v>
      </c>
    </row>
    <row r="942" spans="10:16">
      <c r="J942" s="5"/>
      <c r="L942">
        <f>FONO!M942</f>
        <v>1.5370316399999999</v>
      </c>
      <c r="M942">
        <f>FONO!N942</f>
        <v>93.6</v>
      </c>
      <c r="O942">
        <f>ABS(L942-FONO!$C$34)</f>
        <v>5.0805691230458514</v>
      </c>
      <c r="P942">
        <f t="shared" si="15"/>
        <v>93.6</v>
      </c>
    </row>
    <row r="943" spans="10:16">
      <c r="J943" s="5"/>
      <c r="L943">
        <f>FONO!M943</f>
        <v>1.543139751</v>
      </c>
      <c r="M943">
        <f>FONO!N943</f>
        <v>93.7</v>
      </c>
      <c r="O943">
        <f>ABS(L943-FONO!$C$34)</f>
        <v>5.0866772340458519</v>
      </c>
      <c r="P943">
        <f t="shared" si="15"/>
        <v>93.7</v>
      </c>
    </row>
    <row r="944" spans="10:16">
      <c r="J944" s="5"/>
      <c r="L944">
        <f>FONO!M944</f>
        <v>1.5515554680000001</v>
      </c>
      <c r="M944">
        <f>FONO!N944</f>
        <v>93.8</v>
      </c>
      <c r="O944">
        <f>ABS(L944-FONO!$C$34)</f>
        <v>5.095092951045852</v>
      </c>
      <c r="P944">
        <f t="shared" si="15"/>
        <v>93.8</v>
      </c>
    </row>
    <row r="945" spans="10:16">
      <c r="J945" s="5"/>
      <c r="L945">
        <f>FONO!M945</f>
        <v>1.566249706</v>
      </c>
      <c r="M945">
        <f>FONO!N945</f>
        <v>93.9</v>
      </c>
      <c r="O945">
        <f>ABS(L945-FONO!$C$34)</f>
        <v>5.1097871890458517</v>
      </c>
      <c r="P945">
        <f t="shared" si="15"/>
        <v>93.9</v>
      </c>
    </row>
    <row r="946" spans="10:16">
      <c r="J946" s="5"/>
      <c r="L946">
        <f>FONO!M946</f>
        <v>1.5908011200000001</v>
      </c>
      <c r="M946">
        <f>FONO!N946</f>
        <v>94</v>
      </c>
      <c r="O946">
        <f>ABS(L946-FONO!$C$34)</f>
        <v>5.134338603045852</v>
      </c>
      <c r="P946">
        <f t="shared" si="15"/>
        <v>94</v>
      </c>
    </row>
    <row r="947" spans="10:16">
      <c r="J947" s="5"/>
      <c r="L947">
        <f>FONO!M947</f>
        <v>1.596314</v>
      </c>
      <c r="M947">
        <f>FONO!N947</f>
        <v>94.1</v>
      </c>
      <c r="O947">
        <f>ABS(L947-FONO!$C$34)</f>
        <v>5.1398514830458524</v>
      </c>
      <c r="P947">
        <f t="shared" si="15"/>
        <v>94.1</v>
      </c>
    </row>
    <row r="948" spans="10:16">
      <c r="J948" s="5"/>
      <c r="L948">
        <f>FONO!M948</f>
        <v>1.5978940399999999</v>
      </c>
      <c r="M948">
        <f>FONO!N948</f>
        <v>94.2</v>
      </c>
      <c r="O948">
        <f>ABS(L948-FONO!$C$34)</f>
        <v>5.1414315230458518</v>
      </c>
      <c r="P948">
        <f t="shared" si="15"/>
        <v>94.2</v>
      </c>
    </row>
    <row r="949" spans="10:16">
      <c r="J949" s="5"/>
      <c r="L949">
        <f>FONO!M949</f>
        <v>1.6159605990000001</v>
      </c>
      <c r="M949">
        <f>FONO!N949</f>
        <v>94.3</v>
      </c>
      <c r="O949">
        <f>ABS(L949-FONO!$C$34)</f>
        <v>5.159498082045852</v>
      </c>
      <c r="P949">
        <f t="shared" si="15"/>
        <v>94.3</v>
      </c>
    </row>
    <row r="950" spans="10:16">
      <c r="J950" s="5"/>
      <c r="L950">
        <f>FONO!M950</f>
        <v>1.6310524319999999</v>
      </c>
      <c r="M950">
        <f>FONO!N950</f>
        <v>94.4</v>
      </c>
      <c r="O950">
        <f>ABS(L950-FONO!$C$34)</f>
        <v>5.1745899150458516</v>
      </c>
      <c r="P950">
        <f t="shared" si="15"/>
        <v>94.4</v>
      </c>
    </row>
    <row r="951" spans="10:16">
      <c r="J951" s="5"/>
      <c r="L951">
        <f>FONO!M951</f>
        <v>1.643603505</v>
      </c>
      <c r="M951">
        <f>FONO!N951</f>
        <v>94.5</v>
      </c>
      <c r="O951">
        <f>ABS(L951-FONO!$C$34)</f>
        <v>5.1871409880458517</v>
      </c>
      <c r="P951">
        <f t="shared" si="15"/>
        <v>94.5</v>
      </c>
    </row>
    <row r="952" spans="10:16">
      <c r="J952" s="5"/>
      <c r="L952">
        <f>FONO!M952</f>
        <v>1.6520040199999999</v>
      </c>
      <c r="M952">
        <f>FONO!N952</f>
        <v>94.6</v>
      </c>
      <c r="O952">
        <f>ABS(L952-FONO!$C$34)</f>
        <v>5.1955415030458516</v>
      </c>
      <c r="P952">
        <f t="shared" si="15"/>
        <v>94.6</v>
      </c>
    </row>
    <row r="953" spans="10:16">
      <c r="J953" s="5"/>
      <c r="L953">
        <f>FONO!M953</f>
        <v>1.66278237</v>
      </c>
      <c r="M953">
        <f>FONO!N953</f>
        <v>94.7</v>
      </c>
      <c r="O953">
        <f>ABS(L953-FONO!$C$34)</f>
        <v>5.2063198530458514</v>
      </c>
      <c r="P953">
        <f t="shared" si="15"/>
        <v>94.7</v>
      </c>
    </row>
    <row r="954" spans="10:16">
      <c r="J954" s="5"/>
      <c r="L954">
        <f>FONO!M954</f>
        <v>1.6762396959999999</v>
      </c>
      <c r="M954">
        <f>FONO!N954</f>
        <v>94.8</v>
      </c>
      <c r="O954">
        <f>ABS(L954-FONO!$C$34)</f>
        <v>5.2197771790458516</v>
      </c>
      <c r="P954">
        <f t="shared" si="15"/>
        <v>94.8</v>
      </c>
    </row>
    <row r="955" spans="10:16">
      <c r="J955" s="5"/>
      <c r="L955">
        <f>FONO!M955</f>
        <v>1.6810647860000001</v>
      </c>
      <c r="M955">
        <f>FONO!N955</f>
        <v>94.9</v>
      </c>
      <c r="O955">
        <f>ABS(L955-FONO!$C$34)</f>
        <v>5.2246022690458522</v>
      </c>
      <c r="P955">
        <f t="shared" si="15"/>
        <v>94.9</v>
      </c>
    </row>
    <row r="956" spans="10:16">
      <c r="J956" s="5"/>
      <c r="L956">
        <f>FONO!M956</f>
        <v>1.7197160499999999</v>
      </c>
      <c r="M956">
        <f>FONO!N956</f>
        <v>95</v>
      </c>
      <c r="O956">
        <f>ABS(L956-FONO!$C$34)</f>
        <v>5.2632535330458516</v>
      </c>
      <c r="P956">
        <f t="shared" si="15"/>
        <v>95</v>
      </c>
    </row>
    <row r="957" spans="10:16">
      <c r="J957" s="5"/>
      <c r="L957">
        <f>FONO!M957</f>
        <v>1.7247389950000001</v>
      </c>
      <c r="M957">
        <f>FONO!N957</f>
        <v>95.1</v>
      </c>
      <c r="O957">
        <f>ABS(L957-FONO!$C$34)</f>
        <v>5.268276478045852</v>
      </c>
      <c r="P957">
        <f t="shared" si="15"/>
        <v>95.1</v>
      </c>
    </row>
    <row r="958" spans="10:16">
      <c r="J958" s="5"/>
      <c r="L958">
        <f>FONO!M958</f>
        <v>1.738573688</v>
      </c>
      <c r="M958">
        <f>FONO!N958</f>
        <v>95.2</v>
      </c>
      <c r="O958">
        <f>ABS(L958-FONO!$C$34)</f>
        <v>5.2821111710458517</v>
      </c>
      <c r="P958">
        <f t="shared" si="15"/>
        <v>95.2</v>
      </c>
    </row>
    <row r="959" spans="10:16">
      <c r="J959" s="5"/>
      <c r="L959">
        <f>FONO!M959</f>
        <v>1.744623786</v>
      </c>
      <c r="M959">
        <f>FONO!N959</f>
        <v>95.3</v>
      </c>
      <c r="O959">
        <f>ABS(L959-FONO!$C$34)</f>
        <v>5.2881612690458519</v>
      </c>
      <c r="P959">
        <f t="shared" si="15"/>
        <v>95.3</v>
      </c>
    </row>
    <row r="960" spans="10:16">
      <c r="J960" s="5"/>
      <c r="L960">
        <f>FONO!M960</f>
        <v>1.750614286</v>
      </c>
      <c r="M960">
        <f>FONO!N960</f>
        <v>95.4</v>
      </c>
      <c r="O960">
        <f>ABS(L960-FONO!$C$34)</f>
        <v>5.2941517690458522</v>
      </c>
      <c r="P960">
        <f t="shared" si="15"/>
        <v>95.4</v>
      </c>
    </row>
    <row r="961" spans="10:16">
      <c r="J961" s="5"/>
      <c r="L961">
        <f>FONO!M961</f>
        <v>1.7649279550000001</v>
      </c>
      <c r="M961">
        <f>FONO!N961</f>
        <v>95.5</v>
      </c>
      <c r="O961">
        <f>ABS(L961-FONO!$C$34)</f>
        <v>5.308465438045852</v>
      </c>
      <c r="P961">
        <f t="shared" si="15"/>
        <v>95.5</v>
      </c>
    </row>
    <row r="962" spans="10:16">
      <c r="J962" s="5"/>
      <c r="L962">
        <f>FONO!M962</f>
        <v>1.774205048</v>
      </c>
      <c r="M962">
        <f>FONO!N962</f>
        <v>95.6</v>
      </c>
      <c r="O962">
        <f>ABS(L962-FONO!$C$34)</f>
        <v>5.3177425310458517</v>
      </c>
      <c r="P962">
        <f t="shared" si="15"/>
        <v>95.6</v>
      </c>
    </row>
    <row r="963" spans="10:16">
      <c r="J963" s="5"/>
      <c r="L963">
        <f>FONO!M963</f>
        <v>1.776420965</v>
      </c>
      <c r="M963">
        <f>FONO!N963</f>
        <v>95.7</v>
      </c>
      <c r="O963">
        <f>ABS(L963-FONO!$C$34)</f>
        <v>5.3199584480458517</v>
      </c>
      <c r="P963">
        <f t="shared" si="15"/>
        <v>95.7</v>
      </c>
    </row>
    <row r="964" spans="10:16">
      <c r="J964" s="5"/>
      <c r="L964">
        <f>FONO!M964</f>
        <v>1.778270574</v>
      </c>
      <c r="M964">
        <f>FONO!N964</f>
        <v>95.8</v>
      </c>
      <c r="O964">
        <f>ABS(L964-FONO!$C$34)</f>
        <v>5.3218080570458515</v>
      </c>
      <c r="P964">
        <f t="shared" si="15"/>
        <v>95.8</v>
      </c>
    </row>
    <row r="965" spans="10:16">
      <c r="J965" s="5"/>
      <c r="L965">
        <f>FONO!M965</f>
        <v>1.8025078450000001</v>
      </c>
      <c r="M965">
        <f>FONO!N965</f>
        <v>95.9</v>
      </c>
      <c r="O965">
        <f>ABS(L965-FONO!$C$34)</f>
        <v>5.346045328045852</v>
      </c>
      <c r="P965">
        <f t="shared" si="15"/>
        <v>95.9</v>
      </c>
    </row>
    <row r="966" spans="10:16">
      <c r="J966" s="5"/>
      <c r="L966">
        <f>FONO!M966</f>
        <v>1.8134022000000001</v>
      </c>
      <c r="M966">
        <f>FONO!N966</f>
        <v>96</v>
      </c>
      <c r="O966">
        <f>ABS(L966-FONO!$C$34)</f>
        <v>5.3569396830458516</v>
      </c>
      <c r="P966">
        <f t="shared" si="15"/>
        <v>96</v>
      </c>
    </row>
    <row r="967" spans="10:16">
      <c r="J967" s="5"/>
      <c r="L967">
        <f>FONO!M967</f>
        <v>1.8196365290000001</v>
      </c>
      <c r="M967">
        <f>FONO!N967</f>
        <v>96.1</v>
      </c>
      <c r="O967">
        <f>ABS(L967-FONO!$C$34)</f>
        <v>5.3631740120458522</v>
      </c>
      <c r="P967">
        <f t="shared" ref="P967:P1006" si="16">M967</f>
        <v>96.1</v>
      </c>
    </row>
    <row r="968" spans="10:16">
      <c r="J968" s="5"/>
      <c r="L968">
        <f>FONO!M968</f>
        <v>1.8353291899999999</v>
      </c>
      <c r="M968">
        <f>FONO!N968</f>
        <v>96.2</v>
      </c>
      <c r="O968">
        <f>ABS(L968-FONO!$C$34)</f>
        <v>5.3788666730458523</v>
      </c>
      <c r="P968">
        <f t="shared" si="16"/>
        <v>96.2</v>
      </c>
    </row>
    <row r="969" spans="10:16">
      <c r="J969" s="5"/>
      <c r="L969">
        <f>FONO!M969</f>
        <v>1.8479113309999999</v>
      </c>
      <c r="M969">
        <f>FONO!N969</f>
        <v>96.3</v>
      </c>
      <c r="O969">
        <f>ABS(L969-FONO!$C$34)</f>
        <v>5.3914488140458516</v>
      </c>
      <c r="P969">
        <f t="shared" si="16"/>
        <v>96.3</v>
      </c>
    </row>
    <row r="970" spans="10:16">
      <c r="J970" s="5"/>
      <c r="L970">
        <f>FONO!M970</f>
        <v>1.858101352</v>
      </c>
      <c r="M970">
        <f>FONO!N970</f>
        <v>96.4</v>
      </c>
      <c r="O970">
        <f>ABS(L970-FONO!$C$34)</f>
        <v>5.4016388350458522</v>
      </c>
      <c r="P970">
        <f t="shared" si="16"/>
        <v>96.4</v>
      </c>
    </row>
    <row r="971" spans="10:16">
      <c r="J971" s="5"/>
      <c r="L971">
        <f>FONO!M971</f>
        <v>1.8688564599999999</v>
      </c>
      <c r="M971">
        <f>FONO!N971</f>
        <v>96.5</v>
      </c>
      <c r="O971">
        <f>ABS(L971-FONO!$C$34)</f>
        <v>5.4123939430458519</v>
      </c>
      <c r="P971">
        <f t="shared" si="16"/>
        <v>96.5</v>
      </c>
    </row>
    <row r="972" spans="10:16">
      <c r="J972" s="5"/>
      <c r="L972">
        <f>FONO!M972</f>
        <v>1.8862141640000001</v>
      </c>
      <c r="M972">
        <f>FONO!N972</f>
        <v>96.6</v>
      </c>
      <c r="O972">
        <f>ABS(L972-FONO!$C$34)</f>
        <v>5.429751647045852</v>
      </c>
      <c r="P972">
        <f t="shared" si="16"/>
        <v>96.6</v>
      </c>
    </row>
    <row r="973" spans="10:16">
      <c r="J973" s="5"/>
      <c r="L973">
        <f>FONO!M973</f>
        <v>1.9057598389999999</v>
      </c>
      <c r="M973">
        <f>FONO!N973</f>
        <v>96.7</v>
      </c>
      <c r="O973">
        <f>ABS(L973-FONO!$C$34)</f>
        <v>5.4492973220458518</v>
      </c>
      <c r="P973">
        <f t="shared" si="16"/>
        <v>96.7</v>
      </c>
    </row>
    <row r="974" spans="10:16">
      <c r="J974" s="5"/>
      <c r="L974">
        <f>FONO!M974</f>
        <v>1.9172242159999999</v>
      </c>
      <c r="M974">
        <f>FONO!N974</f>
        <v>96.8</v>
      </c>
      <c r="O974">
        <f>ABS(L974-FONO!$C$34)</f>
        <v>5.4607616990458521</v>
      </c>
      <c r="P974">
        <f t="shared" si="16"/>
        <v>96.8</v>
      </c>
    </row>
    <row r="975" spans="10:16">
      <c r="J975" s="5"/>
      <c r="L975">
        <f>FONO!M975</f>
        <v>1.949851921</v>
      </c>
      <c r="M975">
        <f>FONO!N975</f>
        <v>96.9</v>
      </c>
      <c r="O975">
        <f>ABS(L975-FONO!$C$34)</f>
        <v>5.4933894040458515</v>
      </c>
      <c r="P975">
        <f t="shared" si="16"/>
        <v>96.9</v>
      </c>
    </row>
    <row r="976" spans="10:16">
      <c r="J976" s="5"/>
      <c r="L976">
        <f>FONO!M976</f>
        <v>1.96916271</v>
      </c>
      <c r="M976">
        <f>FONO!N976</f>
        <v>97</v>
      </c>
      <c r="O976">
        <f>ABS(L976-FONO!$C$34)</f>
        <v>5.5127001930458519</v>
      </c>
      <c r="P976">
        <f t="shared" si="16"/>
        <v>97</v>
      </c>
    </row>
    <row r="977" spans="10:16">
      <c r="J977" s="5"/>
      <c r="L977">
        <f>FONO!M977</f>
        <v>1.98502325</v>
      </c>
      <c r="M977">
        <f>FONO!N977</f>
        <v>97.1</v>
      </c>
      <c r="O977">
        <f>ABS(L977-FONO!$C$34)</f>
        <v>5.5285607330458522</v>
      </c>
      <c r="P977">
        <f t="shared" si="16"/>
        <v>97.1</v>
      </c>
    </row>
    <row r="978" spans="10:16">
      <c r="J978" s="5"/>
      <c r="L978">
        <f>FONO!M978</f>
        <v>1.9930686399999999</v>
      </c>
      <c r="M978">
        <f>FONO!N978</f>
        <v>97.2</v>
      </c>
      <c r="O978">
        <f>ABS(L978-FONO!$C$34)</f>
        <v>5.5366061230458516</v>
      </c>
      <c r="P978">
        <f t="shared" si="16"/>
        <v>97.2</v>
      </c>
    </row>
    <row r="979" spans="10:16">
      <c r="J979" s="5"/>
      <c r="L979">
        <f>FONO!M979</f>
        <v>2.013616635</v>
      </c>
      <c r="M979">
        <f>FONO!N979</f>
        <v>97.3</v>
      </c>
      <c r="O979">
        <f>ABS(L979-FONO!$C$34)</f>
        <v>5.5571541180458519</v>
      </c>
      <c r="P979">
        <f t="shared" si="16"/>
        <v>97.3</v>
      </c>
    </row>
    <row r="980" spans="10:16">
      <c r="J980" s="5"/>
      <c r="L980">
        <f>FONO!M980</f>
        <v>2.0229521300000002</v>
      </c>
      <c r="M980">
        <f>FONO!N980</f>
        <v>97.4</v>
      </c>
      <c r="O980">
        <f>ABS(L980-FONO!$C$34)</f>
        <v>5.5664896130458521</v>
      </c>
      <c r="P980">
        <f t="shared" si="16"/>
        <v>97.4</v>
      </c>
    </row>
    <row r="981" spans="10:16">
      <c r="J981" s="5"/>
      <c r="L981">
        <f>FONO!M981</f>
        <v>2.0503678000000001</v>
      </c>
      <c r="M981">
        <f>FONO!N981</f>
        <v>97.5</v>
      </c>
      <c r="O981">
        <f>ABS(L981-FONO!$C$34)</f>
        <v>5.593905283045852</v>
      </c>
      <c r="P981">
        <f t="shared" si="16"/>
        <v>97.5</v>
      </c>
    </row>
    <row r="982" spans="10:16">
      <c r="J982" s="5"/>
      <c r="L982">
        <f>FONO!M982</f>
        <v>2.0768103760000001</v>
      </c>
      <c r="M982">
        <f>FONO!N982</f>
        <v>97.6</v>
      </c>
      <c r="O982">
        <f>ABS(L982-FONO!$C$34)</f>
        <v>5.620347859045852</v>
      </c>
      <c r="P982">
        <f t="shared" si="16"/>
        <v>97.6</v>
      </c>
    </row>
    <row r="983" spans="10:16">
      <c r="J983" s="5"/>
      <c r="L983">
        <f>FONO!M983</f>
        <v>2.1064415159999998</v>
      </c>
      <c r="M983">
        <f>FONO!N983</f>
        <v>97.7</v>
      </c>
      <c r="O983">
        <f>ABS(L983-FONO!$C$34)</f>
        <v>5.6499789990458513</v>
      </c>
      <c r="P983">
        <f t="shared" si="16"/>
        <v>97.7</v>
      </c>
    </row>
    <row r="984" spans="10:16">
      <c r="J984" s="5"/>
      <c r="L984">
        <f>FONO!M984</f>
        <v>2.1315719999999998</v>
      </c>
      <c r="M984">
        <f>FONO!N984</f>
        <v>97.8</v>
      </c>
      <c r="O984">
        <f>ABS(L984-FONO!$C$34)</f>
        <v>5.6751094830458513</v>
      </c>
      <c r="P984">
        <f t="shared" si="16"/>
        <v>97.8</v>
      </c>
    </row>
    <row r="985" spans="10:16">
      <c r="J985" s="5"/>
      <c r="L985">
        <f>FONO!M985</f>
        <v>2.155182886</v>
      </c>
      <c r="M985">
        <f>FONO!N985</f>
        <v>97.9</v>
      </c>
      <c r="O985">
        <f>ABS(L985-FONO!$C$34)</f>
        <v>5.6987203690458514</v>
      </c>
      <c r="P985">
        <f t="shared" si="16"/>
        <v>97.9</v>
      </c>
    </row>
    <row r="986" spans="10:16">
      <c r="J986" s="5"/>
      <c r="L986">
        <f>FONO!M986</f>
        <v>2.1962054199999899</v>
      </c>
      <c r="M986">
        <f>FONO!N986</f>
        <v>98</v>
      </c>
      <c r="O986">
        <f>ABS(L986-FONO!$C$34)</f>
        <v>5.7397429030458422</v>
      </c>
      <c r="P986">
        <f t="shared" si="16"/>
        <v>98</v>
      </c>
    </row>
    <row r="987" spans="10:16">
      <c r="J987" s="5"/>
      <c r="L987">
        <f>FONO!M987</f>
        <v>2.2359700720000002</v>
      </c>
      <c r="M987">
        <f>FONO!N987</f>
        <v>98.1</v>
      </c>
      <c r="O987">
        <f>ABS(L987-FONO!$C$34)</f>
        <v>5.7795075550458517</v>
      </c>
      <c r="P987">
        <f t="shared" si="16"/>
        <v>98.1</v>
      </c>
    </row>
    <row r="988" spans="10:16">
      <c r="J988" s="5"/>
      <c r="L988">
        <f>FONO!M988</f>
        <v>2.2625165319999998</v>
      </c>
      <c r="M988">
        <f>FONO!N988</f>
        <v>98.2</v>
      </c>
      <c r="O988">
        <f>ABS(L988-FONO!$C$34)</f>
        <v>5.8060540150458522</v>
      </c>
      <c r="P988">
        <f t="shared" si="16"/>
        <v>98.2</v>
      </c>
    </row>
    <row r="989" spans="10:16">
      <c r="J989" s="5"/>
      <c r="L989">
        <f>FONO!M989</f>
        <v>2.3083389080000001</v>
      </c>
      <c r="M989">
        <f>FONO!N989</f>
        <v>98.3</v>
      </c>
      <c r="O989">
        <f>ABS(L989-FONO!$C$34)</f>
        <v>5.8518763910458524</v>
      </c>
      <c r="P989">
        <f t="shared" si="16"/>
        <v>98.3</v>
      </c>
    </row>
    <row r="990" spans="10:16">
      <c r="J990" s="5"/>
      <c r="L990">
        <f>FONO!M990</f>
        <v>2.3572749759999998</v>
      </c>
      <c r="M990">
        <f>FONO!N990</f>
        <v>98.4</v>
      </c>
      <c r="O990">
        <f>ABS(L990-FONO!$C$34)</f>
        <v>5.9008124590458522</v>
      </c>
      <c r="P990">
        <f t="shared" si="16"/>
        <v>98.4</v>
      </c>
    </row>
    <row r="991" spans="10:16">
      <c r="J991" s="5"/>
      <c r="L991">
        <f>FONO!M991</f>
        <v>2.3845714650000001</v>
      </c>
      <c r="M991">
        <f>FONO!N991</f>
        <v>98.5</v>
      </c>
      <c r="O991">
        <f>ABS(L991-FONO!$C$34)</f>
        <v>5.9281089480458515</v>
      </c>
      <c r="P991">
        <f t="shared" si="16"/>
        <v>98.5</v>
      </c>
    </row>
    <row r="992" spans="10:16">
      <c r="J992" s="5"/>
      <c r="L992">
        <f>FONO!M992</f>
        <v>2.3953258580000001</v>
      </c>
      <c r="M992">
        <f>FONO!N992</f>
        <v>98.6</v>
      </c>
      <c r="O992">
        <f>ABS(L992-FONO!$C$34)</f>
        <v>5.9388633410458525</v>
      </c>
      <c r="P992">
        <f t="shared" si="16"/>
        <v>98.6</v>
      </c>
    </row>
    <row r="993" spans="10:16">
      <c r="J993" s="5"/>
      <c r="L993">
        <f>FONO!M993</f>
        <v>2.4066292050000002</v>
      </c>
      <c r="M993">
        <f>FONO!N993</f>
        <v>98.7</v>
      </c>
      <c r="O993">
        <f>ABS(L993-FONO!$C$34)</f>
        <v>5.9501666880458526</v>
      </c>
      <c r="P993">
        <f t="shared" si="16"/>
        <v>98.7</v>
      </c>
    </row>
    <row r="994" spans="10:16">
      <c r="J994" s="5"/>
      <c r="L994">
        <f>FONO!M994</f>
        <v>2.4485932039999998</v>
      </c>
      <c r="M994">
        <f>FONO!N994</f>
        <v>98.8</v>
      </c>
      <c r="O994">
        <f>ABS(L994-FONO!$C$34)</f>
        <v>5.9921306870458517</v>
      </c>
      <c r="P994">
        <f t="shared" si="16"/>
        <v>98.8</v>
      </c>
    </row>
    <row r="995" spans="10:16">
      <c r="J995" s="5"/>
      <c r="L995">
        <f>FONO!M995</f>
        <v>2.5039701079999999</v>
      </c>
      <c r="M995">
        <f>FONO!N995</f>
        <v>98.9</v>
      </c>
      <c r="O995">
        <f>ABS(L995-FONO!$C$34)</f>
        <v>6.0475075910458518</v>
      </c>
      <c r="P995">
        <f t="shared" si="16"/>
        <v>98.9</v>
      </c>
    </row>
    <row r="996" spans="10:16">
      <c r="J996" s="5"/>
      <c r="L996">
        <f>FONO!M996</f>
        <v>2.5399311199999999</v>
      </c>
      <c r="M996">
        <f>FONO!N996</f>
        <v>99</v>
      </c>
      <c r="O996">
        <f>ABS(L996-FONO!$C$34)</f>
        <v>6.0834686030458514</v>
      </c>
      <c r="P996">
        <f t="shared" si="16"/>
        <v>99</v>
      </c>
    </row>
    <row r="997" spans="10:16">
      <c r="J997" s="5"/>
      <c r="L997">
        <f>FONO!M997</f>
        <v>2.5774703579999998</v>
      </c>
      <c r="M997">
        <f>FONO!N997</f>
        <v>99.1</v>
      </c>
      <c r="O997">
        <f>ABS(L997-FONO!$C$34)</f>
        <v>6.1210078410458522</v>
      </c>
      <c r="P997">
        <f t="shared" si="16"/>
        <v>99.1</v>
      </c>
    </row>
    <row r="998" spans="10:16">
      <c r="J998" s="5"/>
      <c r="L998">
        <f>FONO!M998</f>
        <v>2.6265285519999999</v>
      </c>
      <c r="M998">
        <f>FONO!N998</f>
        <v>99.2</v>
      </c>
      <c r="O998">
        <f>ABS(L998-FONO!$C$34)</f>
        <v>6.1700660350458518</v>
      </c>
      <c r="P998">
        <f t="shared" si="16"/>
        <v>99.2</v>
      </c>
    </row>
    <row r="999" spans="10:16">
      <c r="J999" s="5"/>
      <c r="L999">
        <f>FONO!M999</f>
        <v>2.667235614</v>
      </c>
      <c r="M999">
        <f>FONO!N999</f>
        <v>99.3</v>
      </c>
      <c r="O999">
        <f>ABS(L999-FONO!$C$34)</f>
        <v>6.2107730970458519</v>
      </c>
      <c r="P999">
        <f t="shared" si="16"/>
        <v>99.3</v>
      </c>
    </row>
    <row r="1000" spans="10:16">
      <c r="J1000" s="5"/>
      <c r="L1000">
        <f>FONO!M1000</f>
        <v>2.6933354820000002</v>
      </c>
      <c r="M1000">
        <f>FONO!N1000</f>
        <v>99.4</v>
      </c>
      <c r="O1000">
        <f>ABS(L1000-FONO!$C$34)</f>
        <v>6.2368729650458521</v>
      </c>
      <c r="P1000">
        <f t="shared" si="16"/>
        <v>99.4</v>
      </c>
    </row>
    <row r="1001" spans="10:16">
      <c r="J1001" s="5"/>
      <c r="L1001">
        <f>FONO!M1001</f>
        <v>2.7125746999999998</v>
      </c>
      <c r="M1001">
        <f>FONO!N1001</f>
        <v>99.5</v>
      </c>
      <c r="O1001">
        <f>ABS(L1001-FONO!$C$34)</f>
        <v>6.2561121830458521</v>
      </c>
      <c r="P1001">
        <f t="shared" si="16"/>
        <v>99.5</v>
      </c>
    </row>
    <row r="1002" spans="10:16">
      <c r="J1002" s="5"/>
      <c r="L1002">
        <f>FONO!M1002</f>
        <v>2.7621503440000001</v>
      </c>
      <c r="M1002">
        <f>FONO!N1002</f>
        <v>99.6</v>
      </c>
      <c r="O1002">
        <f>ABS(L1002-FONO!$C$34)</f>
        <v>6.3056878270458521</v>
      </c>
      <c r="P1002">
        <f t="shared" si="16"/>
        <v>99.6</v>
      </c>
    </row>
    <row r="1003" spans="10:16">
      <c r="J1003" s="5"/>
      <c r="L1003">
        <f>FONO!M1003</f>
        <v>2.8294990289999999</v>
      </c>
      <c r="M1003">
        <f>FONO!N1003</f>
        <v>99.7</v>
      </c>
      <c r="O1003">
        <f>ABS(L1003-FONO!$C$34)</f>
        <v>6.3730365120458519</v>
      </c>
      <c r="P1003">
        <f t="shared" si="16"/>
        <v>99.7</v>
      </c>
    </row>
    <row r="1004" spans="10:16">
      <c r="J1004" s="5"/>
      <c r="L1004">
        <f>FONO!M1004</f>
        <v>3.1304125139999899</v>
      </c>
      <c r="M1004">
        <f>FONO!N1004</f>
        <v>99.8</v>
      </c>
      <c r="O1004">
        <f>ABS(L1004-FONO!$C$34)</f>
        <v>6.6739499970458418</v>
      </c>
      <c r="P1004">
        <f t="shared" si="16"/>
        <v>99.8</v>
      </c>
    </row>
    <row r="1005" spans="10:16">
      <c r="J1005" s="5"/>
      <c r="L1005">
        <f>FONO!M1005</f>
        <v>3.43663942899998</v>
      </c>
      <c r="M1005">
        <f>FONO!N1005</f>
        <v>99.9</v>
      </c>
      <c r="O1005">
        <f>ABS(L1005-FONO!$C$34)</f>
        <v>6.9801769120458319</v>
      </c>
      <c r="P1005">
        <f t="shared" si="16"/>
        <v>99.9</v>
      </c>
    </row>
    <row r="1006" spans="10:16">
      <c r="J1006" s="5"/>
      <c r="L1006">
        <f>FONO!M1006</f>
        <v>3.8172609999999998</v>
      </c>
      <c r="M1006">
        <f>FONO!N1006</f>
        <v>100</v>
      </c>
      <c r="O1006">
        <f>ABS(L1006-FONO!$C$34)</f>
        <v>7.3607984830458513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17" zoomScaleNormal="100" workbookViewId="0">
      <selection activeCell="C34" sqref="C34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SD_PERC_TMTB!A42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s="27" t="s">
        <v>1</v>
      </c>
      <c r="C5" s="28" t="s">
        <v>17</v>
      </c>
      <c r="H5" s="9" t="s">
        <v>33</v>
      </c>
      <c r="I5" s="56" t="s">
        <v>18</v>
      </c>
      <c r="J5" s="57"/>
      <c r="M5" s="27" t="s">
        <v>11</v>
      </c>
      <c r="N5" s="28" t="s">
        <v>44</v>
      </c>
    </row>
    <row r="6" spans="1:14">
      <c r="B6" t="s">
        <v>64</v>
      </c>
      <c r="C6">
        <v>120.911525039886</v>
      </c>
      <c r="I6" s="10" t="s">
        <v>36</v>
      </c>
      <c r="M6">
        <v>-2.2385410000000001</v>
      </c>
      <c r="N6">
        <v>0</v>
      </c>
    </row>
    <row r="7" spans="1:14">
      <c r="B7" t="s">
        <v>65</v>
      </c>
      <c r="C7">
        <v>1.4838211424193499</v>
      </c>
      <c r="M7">
        <v>-2.0461779240000002</v>
      </c>
      <c r="N7">
        <v>0.1</v>
      </c>
    </row>
    <row r="8" spans="1:14">
      <c r="B8" t="s">
        <v>67</v>
      </c>
      <c r="C8">
        <v>-1.7132402763493699</v>
      </c>
      <c r="I8" s="9"/>
      <c r="J8" s="9"/>
      <c r="M8">
        <v>-1.9523924560000001</v>
      </c>
      <c r="N8">
        <v>0.2</v>
      </c>
    </row>
    <row r="9" spans="1:14">
      <c r="H9" s="9" t="s">
        <v>34</v>
      </c>
      <c r="I9" s="56" t="s">
        <v>37</v>
      </c>
      <c r="J9" s="57"/>
      <c r="M9">
        <v>-1.887435432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-1.8369312959999999</v>
      </c>
      <c r="N10">
        <v>0.4</v>
      </c>
    </row>
    <row r="11" spans="1:14">
      <c r="B11" s="29"/>
      <c r="C11" s="30"/>
      <c r="I11" s="14"/>
      <c r="J11" s="15"/>
      <c r="M11">
        <v>-1.7091080000000001</v>
      </c>
      <c r="N11">
        <v>0.5</v>
      </c>
    </row>
    <row r="12" spans="1:14">
      <c r="B12" s="29"/>
      <c r="C12" s="30"/>
      <c r="I12" s="14"/>
      <c r="J12" s="15"/>
      <c r="M12">
        <v>-1.6814740720000001</v>
      </c>
      <c r="N12">
        <v>0.6</v>
      </c>
    </row>
    <row r="13" spans="1:14">
      <c r="B13" s="29"/>
      <c r="C13" s="30"/>
      <c r="I13" s="14"/>
      <c r="J13" s="15"/>
      <c r="M13">
        <v>-1.6773826599999999</v>
      </c>
      <c r="N13">
        <v>0.7</v>
      </c>
    </row>
    <row r="14" spans="1:14">
      <c r="B14" s="29"/>
      <c r="C14" s="30"/>
      <c r="I14" s="14"/>
      <c r="J14" s="15"/>
      <c r="M14">
        <v>-1.6696848639999999</v>
      </c>
      <c r="N14">
        <v>0.8</v>
      </c>
    </row>
    <row r="15" spans="1:14">
      <c r="B15" s="29"/>
      <c r="C15" s="30"/>
      <c r="I15" s="14"/>
      <c r="J15" s="15"/>
      <c r="M15">
        <v>-1.62749448</v>
      </c>
      <c r="N15">
        <v>0.9</v>
      </c>
    </row>
    <row r="16" spans="1:14">
      <c r="B16" s="29"/>
      <c r="C16" s="30"/>
      <c r="I16" s="14"/>
      <c r="J16" s="15"/>
      <c r="M16">
        <v>-1.6214529600000001</v>
      </c>
      <c r="N16">
        <v>1</v>
      </c>
    </row>
    <row r="17" spans="1:14">
      <c r="B17" s="29"/>
      <c r="C17" s="30"/>
      <c r="I17" s="14"/>
      <c r="J17" s="15"/>
      <c r="M17">
        <v>-1.6186669279999999</v>
      </c>
      <c r="N17">
        <v>1.1000000000000001</v>
      </c>
    </row>
    <row r="18" spans="1:14">
      <c r="B18" s="29"/>
      <c r="C18" s="30"/>
      <c r="I18" s="14"/>
      <c r="J18" s="15"/>
      <c r="M18">
        <v>-1.612593264</v>
      </c>
      <c r="N18">
        <v>1.2</v>
      </c>
    </row>
    <row r="19" spans="1:14">
      <c r="B19" s="29"/>
      <c r="C19" s="30"/>
      <c r="I19" s="14"/>
      <c r="J19" s="15"/>
      <c r="M19">
        <v>-1.6001841560000001</v>
      </c>
      <c r="N19">
        <v>1.3</v>
      </c>
    </row>
    <row r="20" spans="1:14">
      <c r="B20" s="29"/>
      <c r="C20" s="30"/>
      <c r="I20" s="14"/>
      <c r="J20" s="15"/>
      <c r="M20">
        <v>-1.5956484719999999</v>
      </c>
      <c r="N20">
        <v>1.4</v>
      </c>
    </row>
    <row r="21" spans="1:14">
      <c r="B21" s="29"/>
      <c r="C21" s="30"/>
      <c r="I21" s="14"/>
      <c r="J21" s="15"/>
      <c r="M21">
        <v>-1.57163326</v>
      </c>
      <c r="N21">
        <v>1.5</v>
      </c>
    </row>
    <row r="22" spans="1:14">
      <c r="B22" s="29"/>
      <c r="C22" s="30"/>
      <c r="I22" s="16"/>
      <c r="J22" s="17"/>
      <c r="M22">
        <v>-1.5589819279999999</v>
      </c>
      <c r="N22">
        <v>1.6</v>
      </c>
    </row>
    <row r="23" spans="1:14">
      <c r="B23" s="29"/>
      <c r="C23" s="30"/>
      <c r="M23">
        <v>-1.5488665880000001</v>
      </c>
      <c r="N23">
        <v>1.7</v>
      </c>
    </row>
    <row r="24" spans="1:14">
      <c r="B24" s="31"/>
      <c r="C24" s="11"/>
      <c r="M24">
        <v>-1.541852064</v>
      </c>
      <c r="N24">
        <v>1.8</v>
      </c>
    </row>
    <row r="25" spans="1:14">
      <c r="H25" s="9" t="s">
        <v>35</v>
      </c>
      <c r="I25" s="56" t="s">
        <v>42</v>
      </c>
      <c r="J25" s="57"/>
      <c r="M25">
        <v>-1.5370987519999999</v>
      </c>
      <c r="N25">
        <v>1.9</v>
      </c>
    </row>
    <row r="26" spans="1:14">
      <c r="I26" s="12" t="s">
        <v>1</v>
      </c>
      <c r="J26" s="13" t="s">
        <v>17</v>
      </c>
      <c r="M26">
        <v>-1.5321477999999999</v>
      </c>
      <c r="N26">
        <v>2</v>
      </c>
    </row>
    <row r="27" spans="1:14">
      <c r="A27" s="34">
        <v>4</v>
      </c>
      <c r="B27" s="2" t="s">
        <v>2</v>
      </c>
      <c r="C27" s="32">
        <f>C6+(C7*('Normative data'!C6-69.72517007))+(TMTB!C8*'Normative data'!C8)</f>
        <v>85.922228760203694</v>
      </c>
      <c r="I27" t="s">
        <v>64</v>
      </c>
      <c r="J27">
        <v>-5260.0369924324004</v>
      </c>
      <c r="M27">
        <v>-1.5294814640000001</v>
      </c>
      <c r="N27">
        <v>2.1</v>
      </c>
    </row>
    <row r="28" spans="1:14">
      <c r="B28" s="2" t="s">
        <v>6</v>
      </c>
      <c r="C28" s="2"/>
      <c r="D28" s="2"/>
      <c r="E28" s="2"/>
      <c r="F28" s="2"/>
      <c r="I28" t="s">
        <v>68</v>
      </c>
      <c r="J28">
        <v>139.16956428517301</v>
      </c>
      <c r="M28">
        <v>-1.521875584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I29" t="s">
        <v>69</v>
      </c>
      <c r="J29">
        <v>-0.93209998190644805</v>
      </c>
      <c r="M29">
        <v>-1.5112245440000001</v>
      </c>
      <c r="N29">
        <v>2.2999999999999998</v>
      </c>
    </row>
    <row r="30" spans="1:14">
      <c r="B30" s="2" t="s">
        <v>8</v>
      </c>
      <c r="I30" t="s">
        <v>70</v>
      </c>
      <c r="J30">
        <v>1.4956525216088599E-3</v>
      </c>
      <c r="M30">
        <v>-1.5087379999999999</v>
      </c>
      <c r="N30">
        <v>2.4</v>
      </c>
    </row>
    <row r="31" spans="1:14">
      <c r="I31" s="14"/>
      <c r="J31" s="15"/>
      <c r="M31">
        <v>-1.4955962</v>
      </c>
      <c r="N31">
        <v>2.5</v>
      </c>
    </row>
    <row r="32" spans="1:14">
      <c r="I32" s="35"/>
      <c r="J32" s="17"/>
      <c r="M32">
        <v>-1.48772492</v>
      </c>
      <c r="N32">
        <v>2.6</v>
      </c>
    </row>
    <row r="33" spans="2:14">
      <c r="B33" t="s">
        <v>9</v>
      </c>
      <c r="C33">
        <f>'Normative data'!C17-TMTB!C27</f>
        <v>-85.922228760203694</v>
      </c>
      <c r="M33">
        <v>-1.4843994039999999</v>
      </c>
      <c r="N33">
        <v>2.7</v>
      </c>
    </row>
    <row r="34" spans="2:14">
      <c r="B34" t="s">
        <v>12</v>
      </c>
      <c r="C34">
        <f>-(C33/SD_PERC_TMTB!I38)</f>
        <v>3.1062940392575618</v>
      </c>
      <c r="I34" t="s">
        <v>41</v>
      </c>
      <c r="J34">
        <f>SD_PERC_TMTB!I38</f>
        <v>27.660687518410217</v>
      </c>
      <c r="M34">
        <v>-1.4717070400000001</v>
      </c>
      <c r="N34">
        <v>2.8</v>
      </c>
    </row>
    <row r="35" spans="2:14">
      <c r="M35">
        <v>-1.4637433399999999</v>
      </c>
      <c r="N35">
        <v>2.9</v>
      </c>
    </row>
    <row r="36" spans="2:14">
      <c r="M36">
        <v>-1.4569509599999999</v>
      </c>
      <c r="N36">
        <v>3</v>
      </c>
    </row>
    <row r="37" spans="2:14">
      <c r="M37">
        <v>-1.4531811240000001</v>
      </c>
      <c r="N37">
        <v>3.1</v>
      </c>
    </row>
    <row r="38" spans="2:14">
      <c r="M38">
        <v>-1.447902072</v>
      </c>
      <c r="N38">
        <v>3.2</v>
      </c>
    </row>
    <row r="39" spans="2:14">
      <c r="M39">
        <v>-1.4430648720000001</v>
      </c>
      <c r="N39">
        <v>3.3</v>
      </c>
    </row>
    <row r="40" spans="2:14">
      <c r="M40">
        <v>-1.44091624</v>
      </c>
      <c r="N40">
        <v>3.4</v>
      </c>
    </row>
    <row r="41" spans="2:14">
      <c r="M41">
        <v>-1.43503398</v>
      </c>
      <c r="N41">
        <v>3.5</v>
      </c>
    </row>
    <row r="42" spans="2:14">
      <c r="M42">
        <v>-1.4253944080000001</v>
      </c>
      <c r="N42">
        <v>3.6</v>
      </c>
    </row>
    <row r="43" spans="2:14">
      <c r="M43">
        <v>-1.4174005199999999</v>
      </c>
      <c r="N43">
        <v>3.7</v>
      </c>
    </row>
    <row r="44" spans="2:14">
      <c r="M44">
        <v>-1.4098425999999999</v>
      </c>
      <c r="N44">
        <v>3.8</v>
      </c>
    </row>
    <row r="45" spans="2:14">
      <c r="M45">
        <v>-1.3954569999999999</v>
      </c>
      <c r="N45">
        <v>3.9</v>
      </c>
    </row>
    <row r="46" spans="2:14">
      <c r="M46">
        <v>-1.3951401999999999</v>
      </c>
      <c r="N46">
        <v>4</v>
      </c>
    </row>
    <row r="47" spans="2:14">
      <c r="M47">
        <v>-1.3905804079999999</v>
      </c>
      <c r="N47">
        <v>4.0999999999999996</v>
      </c>
    </row>
    <row r="48" spans="2:14">
      <c r="M48">
        <v>-1.3787263999999999</v>
      </c>
      <c r="N48">
        <v>4.2</v>
      </c>
    </row>
    <row r="49" spans="13:14">
      <c r="M49">
        <v>-1.3727787119999999</v>
      </c>
      <c r="N49">
        <v>4.3</v>
      </c>
    </row>
    <row r="50" spans="13:14">
      <c r="M50">
        <v>-1.3674192080000001</v>
      </c>
      <c r="N50">
        <v>4.4000000000000004</v>
      </c>
    </row>
    <row r="51" spans="13:14">
      <c r="M51">
        <v>-1.35913076</v>
      </c>
      <c r="N51">
        <v>4.5</v>
      </c>
    </row>
    <row r="52" spans="13:14">
      <c r="M52">
        <v>-1.355730544</v>
      </c>
      <c r="N52">
        <v>4.5999999999999996</v>
      </c>
    </row>
    <row r="53" spans="13:14">
      <c r="M53">
        <v>-1.3528171</v>
      </c>
      <c r="N53">
        <v>4.7</v>
      </c>
    </row>
    <row r="54" spans="13:14">
      <c r="M54">
        <v>-1.3455068880000001</v>
      </c>
      <c r="N54">
        <v>4.8</v>
      </c>
    </row>
    <row r="55" spans="13:14">
      <c r="M55">
        <v>-1.340366408</v>
      </c>
      <c r="N55">
        <v>4.9000000000000004</v>
      </c>
    </row>
    <row r="56" spans="13:14">
      <c r="M56">
        <v>-1.3314897999999999</v>
      </c>
      <c r="N56">
        <v>5</v>
      </c>
    </row>
    <row r="57" spans="13:14">
      <c r="M57">
        <v>-1.328943228</v>
      </c>
      <c r="N57">
        <v>5.0999999999999996</v>
      </c>
    </row>
    <row r="58" spans="13:14">
      <c r="M58">
        <v>-1.323425616</v>
      </c>
      <c r="N58">
        <v>5.2</v>
      </c>
    </row>
    <row r="59" spans="13:14">
      <c r="M59">
        <v>-1.3196272760000001</v>
      </c>
      <c r="N59">
        <v>5.3</v>
      </c>
    </row>
    <row r="60" spans="13:14">
      <c r="M60">
        <v>-1.314675088</v>
      </c>
      <c r="N60">
        <v>5.4</v>
      </c>
    </row>
    <row r="61" spans="13:14">
      <c r="M61">
        <v>-1.3004736800000001</v>
      </c>
      <c r="N61">
        <v>5.5</v>
      </c>
    </row>
    <row r="62" spans="13:14">
      <c r="M62">
        <v>-1.2962203999999999</v>
      </c>
      <c r="N62">
        <v>5.6</v>
      </c>
    </row>
    <row r="63" spans="13:14">
      <c r="M63">
        <v>-1.289306708</v>
      </c>
      <c r="N63">
        <v>5.7</v>
      </c>
    </row>
    <row r="64" spans="13:14">
      <c r="M64">
        <v>-1.2873895360000001</v>
      </c>
      <c r="N64">
        <v>5.8</v>
      </c>
    </row>
    <row r="65" spans="13:14">
      <c r="M65">
        <v>-1.2850382</v>
      </c>
      <c r="N65">
        <v>5.9</v>
      </c>
    </row>
    <row r="66" spans="13:14">
      <c r="M66">
        <v>-1.2820564800000001</v>
      </c>
      <c r="N66">
        <v>6</v>
      </c>
    </row>
    <row r="67" spans="13:14">
      <c r="M67">
        <v>-1.2734265680000001</v>
      </c>
      <c r="N67">
        <v>6.1</v>
      </c>
    </row>
    <row r="68" spans="13:14">
      <c r="M68">
        <v>-1.2531666239999999</v>
      </c>
      <c r="N68">
        <v>6.2</v>
      </c>
    </row>
    <row r="69" spans="13:14">
      <c r="M69">
        <v>-1.2524386999999999</v>
      </c>
      <c r="N69">
        <v>6.3</v>
      </c>
    </row>
    <row r="70" spans="13:14">
      <c r="M70">
        <v>-1.249606816</v>
      </c>
      <c r="N70">
        <v>6.4</v>
      </c>
    </row>
    <row r="71" spans="13:14">
      <c r="M71">
        <v>-1.2449479999999999</v>
      </c>
      <c r="N71">
        <v>6.5</v>
      </c>
    </row>
    <row r="72" spans="13:14">
      <c r="M72">
        <v>-1.2399369280000001</v>
      </c>
      <c r="N72">
        <v>6.6</v>
      </c>
    </row>
    <row r="73" spans="13:14">
      <c r="M73">
        <v>-1.2356916440000001</v>
      </c>
      <c r="N73">
        <v>6.7</v>
      </c>
    </row>
    <row r="74" spans="13:14">
      <c r="M74">
        <v>-1.2350641200000001</v>
      </c>
      <c r="N74">
        <v>6.8</v>
      </c>
    </row>
    <row r="75" spans="13:14">
      <c r="M75">
        <v>-1.225771948</v>
      </c>
      <c r="N75">
        <v>6.9</v>
      </c>
    </row>
    <row r="76" spans="13:14">
      <c r="M76">
        <v>-1.2171429600000001</v>
      </c>
      <c r="N76">
        <v>7</v>
      </c>
    </row>
    <row r="77" spans="13:14">
      <c r="M77">
        <v>-1.21516662</v>
      </c>
      <c r="N77">
        <v>7.1</v>
      </c>
    </row>
    <row r="78" spans="13:14">
      <c r="M78">
        <v>-1.2135015280000001</v>
      </c>
      <c r="N78">
        <v>7.2</v>
      </c>
    </row>
    <row r="79" spans="13:14">
      <c r="M79">
        <v>-1.2041902360000001</v>
      </c>
      <c r="N79">
        <v>7.3</v>
      </c>
    </row>
    <row r="80" spans="13:14">
      <c r="M80">
        <v>-1.2012999600000001</v>
      </c>
      <c r="N80">
        <v>7.4</v>
      </c>
    </row>
    <row r="81" spans="13:14">
      <c r="M81">
        <v>-1.1986842</v>
      </c>
      <c r="N81">
        <v>7.5</v>
      </c>
    </row>
    <row r="82" spans="13:14">
      <c r="M82">
        <v>-1.19462508</v>
      </c>
      <c r="N82">
        <v>7.6</v>
      </c>
    </row>
    <row r="83" spans="13:14">
      <c r="M83">
        <v>-1.190695292</v>
      </c>
      <c r="N83">
        <v>7.7</v>
      </c>
    </row>
    <row r="84" spans="13:14">
      <c r="M84">
        <v>-1.183122376</v>
      </c>
      <c r="N84">
        <v>7.8</v>
      </c>
    </row>
    <row r="85" spans="13:14">
      <c r="M85">
        <v>-1.1771506359999999</v>
      </c>
      <c r="N85">
        <v>7.9</v>
      </c>
    </row>
    <row r="86" spans="13:14">
      <c r="M86">
        <v>-1.1757305600000001</v>
      </c>
      <c r="N86">
        <v>8</v>
      </c>
    </row>
    <row r="87" spans="13:14">
      <c r="M87">
        <v>-1.1746742320000001</v>
      </c>
      <c r="N87">
        <v>8.1</v>
      </c>
    </row>
    <row r="88" spans="13:14">
      <c r="M88">
        <v>-1.1707349199999999</v>
      </c>
      <c r="N88">
        <v>8.1999999999999993</v>
      </c>
    </row>
    <row r="89" spans="13:14">
      <c r="M89">
        <v>-1.1681557359999999</v>
      </c>
      <c r="N89">
        <v>8.3000000000000007</v>
      </c>
    </row>
    <row r="90" spans="13:14">
      <c r="M90">
        <v>-1.1678482800000001</v>
      </c>
      <c r="N90">
        <v>8.4</v>
      </c>
    </row>
    <row r="91" spans="13:14">
      <c r="M91">
        <v>-1.16594142</v>
      </c>
      <c r="N91">
        <v>8.5</v>
      </c>
    </row>
    <row r="92" spans="13:14">
      <c r="M92">
        <v>-1.1631073439999999</v>
      </c>
      <c r="N92">
        <v>8.6</v>
      </c>
    </row>
    <row r="93" spans="13:14">
      <c r="M93">
        <v>-1.1608190599999999</v>
      </c>
      <c r="N93">
        <v>8.6999999999999993</v>
      </c>
    </row>
    <row r="94" spans="13:14">
      <c r="M94">
        <v>-1.1590180000000001</v>
      </c>
      <c r="N94">
        <v>8.8000000000000007</v>
      </c>
    </row>
    <row r="95" spans="13:14">
      <c r="M95">
        <v>-1.1584872719999999</v>
      </c>
      <c r="N95">
        <v>8.9</v>
      </c>
    </row>
    <row r="96" spans="13:14">
      <c r="M96">
        <v>-1.15635004</v>
      </c>
      <c r="N96">
        <v>9</v>
      </c>
    </row>
    <row r="97" spans="13:14">
      <c r="M97">
        <v>-1.1514153760000001</v>
      </c>
      <c r="N97">
        <v>9.1</v>
      </c>
    </row>
    <row r="98" spans="13:14">
      <c r="M98">
        <v>-1.148643624</v>
      </c>
      <c r="N98">
        <v>9.1999999999999993</v>
      </c>
    </row>
    <row r="99" spans="13:14">
      <c r="M99">
        <v>-1.147252156</v>
      </c>
      <c r="N99">
        <v>9.3000000000000007</v>
      </c>
    </row>
    <row r="100" spans="13:14">
      <c r="M100">
        <v>-1.1442257920000001</v>
      </c>
      <c r="N100">
        <v>9.4</v>
      </c>
    </row>
    <row r="101" spans="13:14">
      <c r="M101">
        <v>-1.1434556</v>
      </c>
      <c r="N101">
        <v>9.5</v>
      </c>
    </row>
    <row r="102" spans="13:14">
      <c r="M102">
        <v>-1.1433530000000001</v>
      </c>
      <c r="N102">
        <v>9.6</v>
      </c>
    </row>
    <row r="103" spans="13:14">
      <c r="M103">
        <v>-1.1398632399999999</v>
      </c>
      <c r="N103">
        <v>9.6999999999999993</v>
      </c>
    </row>
    <row r="104" spans="13:14">
      <c r="M104">
        <v>-1.1376139679999999</v>
      </c>
      <c r="N104">
        <v>9.8000000000000007</v>
      </c>
    </row>
    <row r="105" spans="13:14">
      <c r="M105">
        <v>-1.13466578</v>
      </c>
      <c r="N105">
        <v>9.9</v>
      </c>
    </row>
    <row r="106" spans="13:14">
      <c r="M106">
        <v>-1.1279790000000001</v>
      </c>
      <c r="N106">
        <v>10</v>
      </c>
    </row>
    <row r="107" spans="13:14">
      <c r="M107">
        <v>-1.125121196</v>
      </c>
      <c r="N107">
        <v>10.1</v>
      </c>
    </row>
    <row r="108" spans="13:14">
      <c r="M108">
        <v>-1.1228832559999999</v>
      </c>
      <c r="N108">
        <v>10.199999999999999</v>
      </c>
    </row>
    <row r="109" spans="13:14">
      <c r="M109">
        <v>-1.122278208</v>
      </c>
      <c r="N109">
        <v>10.3</v>
      </c>
    </row>
    <row r="110" spans="13:14">
      <c r="M110">
        <v>-1.1216849280000001</v>
      </c>
      <c r="N110">
        <v>10.4</v>
      </c>
    </row>
    <row r="111" spans="13:14">
      <c r="M111">
        <v>-1.1147011600000001</v>
      </c>
      <c r="N111">
        <v>10.5</v>
      </c>
    </row>
    <row r="112" spans="13:14">
      <c r="M112">
        <v>-1.113273304</v>
      </c>
      <c r="N112">
        <v>10.6</v>
      </c>
    </row>
    <row r="113" spans="13:14">
      <c r="M113">
        <v>-1.11235858</v>
      </c>
      <c r="N113">
        <v>10.7</v>
      </c>
    </row>
    <row r="114" spans="13:14">
      <c r="M114">
        <v>-1.1093</v>
      </c>
      <c r="N114">
        <v>10.8</v>
      </c>
    </row>
    <row r="115" spans="13:14">
      <c r="M115">
        <v>-1.10828846</v>
      </c>
      <c r="N115">
        <v>10.9</v>
      </c>
    </row>
    <row r="116" spans="13:14">
      <c r="M116">
        <v>-1.1061108399999999</v>
      </c>
      <c r="N116">
        <v>11</v>
      </c>
    </row>
    <row r="117" spans="13:14">
      <c r="M117">
        <v>-1.105328876</v>
      </c>
      <c r="N117">
        <v>11.1</v>
      </c>
    </row>
    <row r="118" spans="13:14">
      <c r="M118">
        <v>-1.104557</v>
      </c>
      <c r="N118">
        <v>11.2</v>
      </c>
    </row>
    <row r="119" spans="13:14">
      <c r="M119">
        <v>-1.1036199600000001</v>
      </c>
      <c r="N119">
        <v>11.3</v>
      </c>
    </row>
    <row r="120" spans="13:14">
      <c r="M120">
        <v>-1.0979656719999999</v>
      </c>
      <c r="N120">
        <v>11.4</v>
      </c>
    </row>
    <row r="121" spans="13:14">
      <c r="M121">
        <v>-1.0944456</v>
      </c>
      <c r="N121">
        <v>11.5</v>
      </c>
    </row>
    <row r="122" spans="13:14">
      <c r="M122">
        <v>-1.0908364479999999</v>
      </c>
      <c r="N122">
        <v>11.6</v>
      </c>
    </row>
    <row r="123" spans="13:14">
      <c r="M123">
        <v>-1.0888992319999999</v>
      </c>
      <c r="N123">
        <v>11.7</v>
      </c>
    </row>
    <row r="124" spans="13:14">
      <c r="M124">
        <v>-1.086590224</v>
      </c>
      <c r="N124">
        <v>11.8</v>
      </c>
    </row>
    <row r="125" spans="13:14">
      <c r="M125">
        <v>-1.078972528</v>
      </c>
      <c r="N125">
        <v>11.9</v>
      </c>
    </row>
    <row r="126" spans="13:14">
      <c r="M126">
        <v>-1.078862</v>
      </c>
      <c r="N126">
        <v>12</v>
      </c>
    </row>
    <row r="127" spans="13:14">
      <c r="M127">
        <v>-1.0700512639999999</v>
      </c>
      <c r="N127">
        <v>12.1</v>
      </c>
    </row>
    <row r="128" spans="13:14">
      <c r="M128">
        <v>-1.063900168</v>
      </c>
      <c r="N128">
        <v>12.2</v>
      </c>
    </row>
    <row r="129" spans="13:14">
      <c r="M129">
        <v>-1.061328032</v>
      </c>
      <c r="N129">
        <v>12.3</v>
      </c>
    </row>
    <row r="130" spans="13:14">
      <c r="M130">
        <v>-1.059467224</v>
      </c>
      <c r="N130">
        <v>12.4</v>
      </c>
    </row>
    <row r="131" spans="13:14">
      <c r="M131">
        <v>-1.0570755000000001</v>
      </c>
      <c r="N131">
        <v>12.5</v>
      </c>
    </row>
    <row r="132" spans="13:14">
      <c r="M132">
        <v>-1.0545347039999999</v>
      </c>
      <c r="N132">
        <v>12.6</v>
      </c>
    </row>
    <row r="133" spans="13:14">
      <c r="M133">
        <v>-1.051250324</v>
      </c>
      <c r="N133">
        <v>12.7</v>
      </c>
    </row>
    <row r="134" spans="13:14">
      <c r="M134">
        <v>-1.0488768159999999</v>
      </c>
      <c r="N134">
        <v>12.8</v>
      </c>
    </row>
    <row r="135" spans="13:14">
      <c r="M135">
        <v>-1.0461399039999999</v>
      </c>
      <c r="N135">
        <v>12.9</v>
      </c>
    </row>
    <row r="136" spans="13:14">
      <c r="M136">
        <v>-1.0428550400000001</v>
      </c>
      <c r="N136">
        <v>13</v>
      </c>
    </row>
    <row r="137" spans="13:14">
      <c r="M137">
        <v>-1.04231586</v>
      </c>
      <c r="N137">
        <v>13.1</v>
      </c>
    </row>
    <row r="138" spans="13:14">
      <c r="M138">
        <v>-1.040549832</v>
      </c>
      <c r="N138">
        <v>13.2</v>
      </c>
    </row>
    <row r="139" spans="13:14">
      <c r="M139">
        <v>-1.039495976</v>
      </c>
      <c r="N139">
        <v>13.3</v>
      </c>
    </row>
    <row r="140" spans="13:14">
      <c r="M140">
        <v>-1.03833424</v>
      </c>
      <c r="N140">
        <v>13.4</v>
      </c>
    </row>
    <row r="141" spans="13:14">
      <c r="M141">
        <v>-1.0372736</v>
      </c>
      <c r="N141">
        <v>13.5</v>
      </c>
    </row>
    <row r="142" spans="13:14">
      <c r="M142">
        <v>-1.03547572</v>
      </c>
      <c r="N142">
        <v>13.6</v>
      </c>
    </row>
    <row r="143" spans="13:14">
      <c r="M143">
        <v>-1.03256478</v>
      </c>
      <c r="N143">
        <v>13.7</v>
      </c>
    </row>
    <row r="144" spans="13:14">
      <c r="M144">
        <v>-1.032022848</v>
      </c>
      <c r="N144">
        <v>13.8</v>
      </c>
    </row>
    <row r="145" spans="13:14">
      <c r="M145">
        <v>-1.0285270399999999</v>
      </c>
      <c r="N145">
        <v>13.9</v>
      </c>
    </row>
    <row r="146" spans="13:14">
      <c r="M146">
        <v>-1.02784984</v>
      </c>
      <c r="N146">
        <v>14</v>
      </c>
    </row>
    <row r="147" spans="13:14">
      <c r="M147">
        <v>-1.027426</v>
      </c>
      <c r="N147">
        <v>14.1</v>
      </c>
    </row>
    <row r="148" spans="13:14">
      <c r="M148">
        <v>-1.0260872400000001</v>
      </c>
      <c r="N148">
        <v>14.2</v>
      </c>
    </row>
    <row r="149" spans="13:14">
      <c r="M149">
        <v>-1.024926204</v>
      </c>
      <c r="N149">
        <v>14.3</v>
      </c>
    </row>
    <row r="150" spans="13:14">
      <c r="M150">
        <v>-1.0222124800000001</v>
      </c>
      <c r="N150">
        <v>14.4</v>
      </c>
    </row>
    <row r="151" spans="13:14">
      <c r="M151">
        <v>-1.02067252</v>
      </c>
      <c r="N151">
        <v>14.5</v>
      </c>
    </row>
    <row r="152" spans="13:14">
      <c r="M152">
        <v>-1.01728464</v>
      </c>
      <c r="N152">
        <v>14.6</v>
      </c>
    </row>
    <row r="153" spans="13:14">
      <c r="M153">
        <v>-1.013844</v>
      </c>
      <c r="N153">
        <v>14.7</v>
      </c>
    </row>
    <row r="154" spans="13:14">
      <c r="M154">
        <v>-1.009368976</v>
      </c>
      <c r="N154">
        <v>14.8</v>
      </c>
    </row>
    <row r="155" spans="13:14">
      <c r="M155">
        <v>-1.0084521479999999</v>
      </c>
      <c r="N155">
        <v>14.9</v>
      </c>
    </row>
    <row r="156" spans="13:14">
      <c r="M156">
        <v>-1.0041633999999999</v>
      </c>
      <c r="N156">
        <v>15</v>
      </c>
    </row>
    <row r="157" spans="13:14">
      <c r="M157">
        <v>-1.00139858</v>
      </c>
      <c r="N157">
        <v>15.1</v>
      </c>
    </row>
    <row r="158" spans="13:14">
      <c r="M158">
        <v>-0.99928908000000005</v>
      </c>
      <c r="N158">
        <v>15.2</v>
      </c>
    </row>
    <row r="159" spans="13:14">
      <c r="M159">
        <v>-0.99581667600000001</v>
      </c>
      <c r="N159">
        <v>15.3</v>
      </c>
    </row>
    <row r="160" spans="13:14">
      <c r="M160">
        <v>-0.99246804799999999</v>
      </c>
      <c r="N160">
        <v>15.4</v>
      </c>
    </row>
    <row r="161" spans="13:14">
      <c r="M161">
        <v>-0.98872192000000003</v>
      </c>
      <c r="N161">
        <v>15.5</v>
      </c>
    </row>
    <row r="162" spans="13:14">
      <c r="M162">
        <v>-0.98644158400000004</v>
      </c>
      <c r="N162">
        <v>15.6</v>
      </c>
    </row>
    <row r="163" spans="13:14">
      <c r="M163">
        <v>-0.98460045200000001</v>
      </c>
      <c r="N163">
        <v>15.7</v>
      </c>
    </row>
    <row r="164" spans="13:14">
      <c r="M164">
        <v>-0.98120483999999997</v>
      </c>
      <c r="N164">
        <v>15.8</v>
      </c>
    </row>
    <row r="165" spans="13:14">
      <c r="M165">
        <v>-0.97944337599999998</v>
      </c>
      <c r="N165">
        <v>15.9</v>
      </c>
    </row>
    <row r="166" spans="13:14">
      <c r="M166">
        <v>-0.97695748000000004</v>
      </c>
      <c r="N166">
        <v>16</v>
      </c>
    </row>
    <row r="167" spans="13:14">
      <c r="M167">
        <v>-0.97507877600000004</v>
      </c>
      <c r="N167">
        <v>16.100000000000001</v>
      </c>
    </row>
    <row r="168" spans="13:14">
      <c r="M168">
        <v>-0.97050456799999996</v>
      </c>
      <c r="N168">
        <v>16.2</v>
      </c>
    </row>
    <row r="169" spans="13:14">
      <c r="M169">
        <v>-0.96687678399999999</v>
      </c>
      <c r="N169">
        <v>16.3</v>
      </c>
    </row>
    <row r="170" spans="13:14">
      <c r="M170">
        <v>-0.96315482399999996</v>
      </c>
      <c r="N170">
        <v>16.399999999999999</v>
      </c>
    </row>
    <row r="171" spans="13:14">
      <c r="M171">
        <v>-0.96227028000000003</v>
      </c>
      <c r="N171">
        <v>16.5</v>
      </c>
    </row>
    <row r="172" spans="13:14">
      <c r="M172">
        <v>-0.95763284800000004</v>
      </c>
      <c r="N172">
        <v>16.600000000000001</v>
      </c>
    </row>
    <row r="173" spans="13:14">
      <c r="M173">
        <v>-0.95520174000000002</v>
      </c>
      <c r="N173">
        <v>16.7</v>
      </c>
    </row>
    <row r="174" spans="13:14">
      <c r="M174">
        <v>-0.95308943999999995</v>
      </c>
      <c r="N174">
        <v>16.8</v>
      </c>
    </row>
    <row r="175" spans="13:14">
      <c r="M175">
        <v>-0.94220256000000002</v>
      </c>
      <c r="N175">
        <v>16.899999999999999</v>
      </c>
    </row>
    <row r="176" spans="13:14">
      <c r="M176">
        <v>-0.93985675999999996</v>
      </c>
      <c r="N176">
        <v>17</v>
      </c>
    </row>
    <row r="177" spans="13:14">
      <c r="M177">
        <v>-0.93455394800000002</v>
      </c>
      <c r="N177">
        <v>17.100000000000001</v>
      </c>
    </row>
    <row r="178" spans="13:14">
      <c r="M178">
        <v>-0.93304184000000001</v>
      </c>
      <c r="N178">
        <v>17.2</v>
      </c>
    </row>
    <row r="179" spans="13:14">
      <c r="M179">
        <v>-0.93031256399999995</v>
      </c>
      <c r="N179">
        <v>17.3</v>
      </c>
    </row>
    <row r="180" spans="13:14">
      <c r="M180">
        <v>-0.92894453600000004</v>
      </c>
      <c r="N180">
        <v>17.399999999999999</v>
      </c>
    </row>
    <row r="181" spans="13:14">
      <c r="M181">
        <v>-0.92860549999999997</v>
      </c>
      <c r="N181">
        <v>17.5</v>
      </c>
    </row>
    <row r="182" spans="13:14">
      <c r="M182">
        <v>-0.92765699999999995</v>
      </c>
      <c r="N182">
        <v>17.600000000000001</v>
      </c>
    </row>
    <row r="183" spans="13:14">
      <c r="M183">
        <v>-0.92765699999999995</v>
      </c>
      <c r="N183">
        <v>17.7</v>
      </c>
    </row>
    <row r="184" spans="13:14">
      <c r="M184">
        <v>-0.92668304000000001</v>
      </c>
      <c r="N184">
        <v>17.8</v>
      </c>
    </row>
    <row r="185" spans="13:14">
      <c r="M185">
        <v>-0.92005309599999996</v>
      </c>
      <c r="N185">
        <v>17.899999999999999</v>
      </c>
    </row>
    <row r="186" spans="13:14">
      <c r="M186">
        <v>-0.91747100000000004</v>
      </c>
      <c r="N186">
        <v>18</v>
      </c>
    </row>
    <row r="187" spans="13:14">
      <c r="M187">
        <v>-0.91673468000000002</v>
      </c>
      <c r="N187">
        <v>18.100000000000001</v>
      </c>
    </row>
    <row r="188" spans="13:14">
      <c r="M188">
        <v>-0.91243976000000004</v>
      </c>
      <c r="N188">
        <v>18.2</v>
      </c>
    </row>
    <row r="189" spans="13:14">
      <c r="M189">
        <v>-0.909789564</v>
      </c>
      <c r="N189">
        <v>18.3</v>
      </c>
    </row>
    <row r="190" spans="13:14">
      <c r="M190">
        <v>-0.90779643200000004</v>
      </c>
      <c r="N190">
        <v>18.399999999999999</v>
      </c>
    </row>
    <row r="191" spans="13:14">
      <c r="M191">
        <v>-0.90578144000000005</v>
      </c>
      <c r="N191">
        <v>18.5</v>
      </c>
    </row>
    <row r="192" spans="13:14">
      <c r="M192">
        <v>-0.90172819999999998</v>
      </c>
      <c r="N192">
        <v>18.600000000000001</v>
      </c>
    </row>
    <row r="193" spans="13:14">
      <c r="M193">
        <v>-0.89935799599999999</v>
      </c>
      <c r="N193">
        <v>18.7</v>
      </c>
    </row>
    <row r="194" spans="13:14">
      <c r="M194">
        <v>-0.898702008</v>
      </c>
      <c r="N194">
        <v>18.8</v>
      </c>
    </row>
    <row r="195" spans="13:14">
      <c r="M195">
        <v>-0.89799124799999996</v>
      </c>
      <c r="N195">
        <v>18.899999999999999</v>
      </c>
    </row>
    <row r="196" spans="13:14">
      <c r="M196">
        <v>-0.89179308000000002</v>
      </c>
      <c r="N196">
        <v>19</v>
      </c>
    </row>
    <row r="197" spans="13:14">
      <c r="M197">
        <v>-0.88788596799999997</v>
      </c>
      <c r="N197">
        <v>19.100000000000001</v>
      </c>
    </row>
    <row r="198" spans="13:14">
      <c r="M198">
        <v>-0.88635160800000001</v>
      </c>
      <c r="N198">
        <v>19.2</v>
      </c>
    </row>
    <row r="199" spans="13:14">
      <c r="M199">
        <v>-0.88299234800000004</v>
      </c>
      <c r="N199">
        <v>19.3</v>
      </c>
    </row>
    <row r="200" spans="13:14">
      <c r="M200">
        <v>-0.88041987200000005</v>
      </c>
      <c r="N200">
        <v>19.399999999999999</v>
      </c>
    </row>
    <row r="201" spans="13:14">
      <c r="M201">
        <v>-0.87672503999999996</v>
      </c>
      <c r="N201">
        <v>19.5</v>
      </c>
    </row>
    <row r="202" spans="13:14">
      <c r="M202">
        <v>-0.873987976</v>
      </c>
      <c r="N202">
        <v>19.600000000000001</v>
      </c>
    </row>
    <row r="203" spans="13:14">
      <c r="M203">
        <v>-0.87272165199999996</v>
      </c>
      <c r="N203">
        <v>19.7</v>
      </c>
    </row>
    <row r="204" spans="13:14">
      <c r="M204">
        <v>-0.87158015200000005</v>
      </c>
      <c r="N204">
        <v>19.8</v>
      </c>
    </row>
    <row r="205" spans="13:14">
      <c r="M205">
        <v>-0.865628536</v>
      </c>
      <c r="N205">
        <v>19.899999999999999</v>
      </c>
    </row>
    <row r="206" spans="13:14">
      <c r="M206">
        <v>-0.8635948</v>
      </c>
      <c r="N206">
        <v>20</v>
      </c>
    </row>
    <row r="207" spans="13:14">
      <c r="M207">
        <v>-0.85858006399999998</v>
      </c>
      <c r="N207">
        <v>20.100000000000001</v>
      </c>
    </row>
    <row r="208" spans="13:14">
      <c r="M208">
        <v>-0.85736218399999997</v>
      </c>
      <c r="N208">
        <v>20.2</v>
      </c>
    </row>
    <row r="209" spans="13:14">
      <c r="M209">
        <v>-0.85503702800000003</v>
      </c>
      <c r="N209">
        <v>20.3</v>
      </c>
    </row>
    <row r="210" spans="13:14">
      <c r="M210">
        <v>-0.85408841599999996</v>
      </c>
      <c r="N210">
        <v>20.399999999999999</v>
      </c>
    </row>
    <row r="211" spans="13:14">
      <c r="M211">
        <v>-0.85244730000000002</v>
      </c>
      <c r="N211">
        <v>20.5</v>
      </c>
    </row>
    <row r="212" spans="13:14">
      <c r="M212">
        <v>-0.85053204800000004</v>
      </c>
      <c r="N212">
        <v>20.6</v>
      </c>
    </row>
    <row r="213" spans="13:14">
      <c r="M213">
        <v>-0.84487884000000002</v>
      </c>
      <c r="N213">
        <v>20.7</v>
      </c>
    </row>
    <row r="214" spans="13:14">
      <c r="M214">
        <v>-0.843572184</v>
      </c>
      <c r="N214">
        <v>20.8</v>
      </c>
    </row>
    <row r="215" spans="13:14">
      <c r="M215">
        <v>-0.84057571200000003</v>
      </c>
      <c r="N215">
        <v>20.9</v>
      </c>
    </row>
    <row r="216" spans="13:14">
      <c r="M216">
        <v>-0.83890416000000001</v>
      </c>
      <c r="N216">
        <v>21</v>
      </c>
    </row>
    <row r="217" spans="13:14">
      <c r="M217">
        <v>-0.83743502400000003</v>
      </c>
      <c r="N217">
        <v>21.1</v>
      </c>
    </row>
    <row r="218" spans="13:14">
      <c r="M218">
        <v>-0.83629900000000001</v>
      </c>
      <c r="N218">
        <v>21.2</v>
      </c>
    </row>
    <row r="219" spans="13:14">
      <c r="M219">
        <v>-0.83426888799999999</v>
      </c>
      <c r="N219">
        <v>21.3</v>
      </c>
    </row>
    <row r="220" spans="13:14">
      <c r="M220">
        <v>-0.83324800799999998</v>
      </c>
      <c r="N220">
        <v>21.4</v>
      </c>
    </row>
    <row r="221" spans="13:14">
      <c r="M221">
        <v>-0.83227039999999997</v>
      </c>
      <c r="N221">
        <v>21.5</v>
      </c>
    </row>
    <row r="222" spans="13:14">
      <c r="M222">
        <v>-0.83123097599999995</v>
      </c>
      <c r="N222">
        <v>21.6</v>
      </c>
    </row>
    <row r="223" spans="13:14">
      <c r="M223">
        <v>-0.82218845600000001</v>
      </c>
      <c r="N223">
        <v>21.7</v>
      </c>
    </row>
    <row r="224" spans="13:14">
      <c r="M224">
        <v>-0.81307914400000003</v>
      </c>
      <c r="N224">
        <v>21.8</v>
      </c>
    </row>
    <row r="225" spans="13:14">
      <c r="M225">
        <v>-0.81271899999999997</v>
      </c>
      <c r="N225">
        <v>21.9</v>
      </c>
    </row>
    <row r="226" spans="13:14">
      <c r="M226">
        <v>-0.81172540000000004</v>
      </c>
      <c r="N226">
        <v>22</v>
      </c>
    </row>
    <row r="227" spans="13:14">
      <c r="M227">
        <v>-0.80775192799999995</v>
      </c>
      <c r="N227">
        <v>22.1</v>
      </c>
    </row>
    <row r="228" spans="13:14">
      <c r="M228">
        <v>-0.80560498400000002</v>
      </c>
      <c r="N228">
        <v>22.2</v>
      </c>
    </row>
    <row r="229" spans="13:14">
      <c r="M229">
        <v>-0.80466076799999997</v>
      </c>
      <c r="N229">
        <v>22.3</v>
      </c>
    </row>
    <row r="230" spans="13:14">
      <c r="M230">
        <v>-0.80270103999999998</v>
      </c>
      <c r="N230">
        <v>22.4</v>
      </c>
    </row>
    <row r="231" spans="13:14">
      <c r="M231">
        <v>-0.8016508</v>
      </c>
      <c r="N231">
        <v>22.5</v>
      </c>
    </row>
    <row r="232" spans="13:14">
      <c r="M232">
        <v>-0.80059371199999996</v>
      </c>
      <c r="N232">
        <v>22.6</v>
      </c>
    </row>
    <row r="233" spans="13:14">
      <c r="M233">
        <v>-0.79649292000000005</v>
      </c>
      <c r="N233">
        <v>22.7</v>
      </c>
    </row>
    <row r="234" spans="13:14">
      <c r="M234">
        <v>-0.79533098400000002</v>
      </c>
      <c r="N234">
        <v>22.8</v>
      </c>
    </row>
    <row r="235" spans="13:14">
      <c r="M235">
        <v>-0.79494387600000005</v>
      </c>
      <c r="N235">
        <v>22.9</v>
      </c>
    </row>
    <row r="236" spans="13:14">
      <c r="M236">
        <v>-0.79388232000000003</v>
      </c>
      <c r="N236">
        <v>23</v>
      </c>
    </row>
    <row r="237" spans="13:14">
      <c r="M237">
        <v>-0.78981870399999998</v>
      </c>
      <c r="N237">
        <v>23.1</v>
      </c>
    </row>
    <row r="238" spans="13:14">
      <c r="M238">
        <v>-0.78397193600000004</v>
      </c>
      <c r="N238">
        <v>23.2</v>
      </c>
    </row>
    <row r="239" spans="13:14">
      <c r="M239">
        <v>-0.78064867599999999</v>
      </c>
      <c r="N239">
        <v>23.3</v>
      </c>
    </row>
    <row r="240" spans="13:14">
      <c r="M240">
        <v>-0.77881719199999999</v>
      </c>
      <c r="N240">
        <v>23.4</v>
      </c>
    </row>
    <row r="241" spans="13:14">
      <c r="M241">
        <v>-0.77702578</v>
      </c>
      <c r="N241">
        <v>23.5</v>
      </c>
    </row>
    <row r="242" spans="13:14">
      <c r="M242">
        <v>-0.77565197600000002</v>
      </c>
      <c r="N242">
        <v>23.6</v>
      </c>
    </row>
    <row r="243" spans="13:14">
      <c r="M243">
        <v>-0.77471351600000005</v>
      </c>
      <c r="N243">
        <v>23.7</v>
      </c>
    </row>
    <row r="244" spans="13:14">
      <c r="M244">
        <v>-0.77433600000000002</v>
      </c>
      <c r="N244">
        <v>23.8</v>
      </c>
    </row>
    <row r="245" spans="13:14">
      <c r="M245">
        <v>-0.77284074000000003</v>
      </c>
      <c r="N245">
        <v>23.9</v>
      </c>
    </row>
    <row r="246" spans="13:14">
      <c r="M246">
        <v>-0.77196312</v>
      </c>
      <c r="N246">
        <v>24</v>
      </c>
    </row>
    <row r="247" spans="13:14">
      <c r="M247">
        <v>-0.77096251999999998</v>
      </c>
      <c r="N247">
        <v>24.1</v>
      </c>
    </row>
    <row r="248" spans="13:14">
      <c r="M248">
        <v>-0.76928108799999995</v>
      </c>
      <c r="N248">
        <v>24.2</v>
      </c>
    </row>
    <row r="249" spans="13:14">
      <c r="M249">
        <v>-0.76802192000000002</v>
      </c>
      <c r="N249">
        <v>24.3</v>
      </c>
    </row>
    <row r="250" spans="13:14">
      <c r="M250">
        <v>-0.76738300000000004</v>
      </c>
      <c r="N250">
        <v>24.4</v>
      </c>
    </row>
    <row r="251" spans="13:14">
      <c r="M251">
        <v>-0.76444137999999995</v>
      </c>
      <c r="N251">
        <v>24.5</v>
      </c>
    </row>
    <row r="252" spans="13:14">
      <c r="M252">
        <v>-0.76016147999999995</v>
      </c>
      <c r="N252">
        <v>24.6</v>
      </c>
    </row>
    <row r="253" spans="13:14">
      <c r="M253">
        <v>-0.75891233599999997</v>
      </c>
      <c r="N253">
        <v>24.7</v>
      </c>
    </row>
    <row r="254" spans="13:14">
      <c r="M254">
        <v>-0.75853468800000001</v>
      </c>
      <c r="N254">
        <v>24.8</v>
      </c>
    </row>
    <row r="255" spans="13:14">
      <c r="M255">
        <v>-0.756940748</v>
      </c>
      <c r="N255">
        <v>24.9</v>
      </c>
    </row>
    <row r="256" spans="13:14">
      <c r="M256">
        <v>-0.75559500000000002</v>
      </c>
      <c r="N256">
        <v>25</v>
      </c>
    </row>
    <row r="257" spans="13:14">
      <c r="M257">
        <v>-0.75167040399999996</v>
      </c>
      <c r="N257">
        <v>25.1</v>
      </c>
    </row>
    <row r="258" spans="13:14">
      <c r="M258">
        <v>-0.74732372000000002</v>
      </c>
      <c r="N258">
        <v>25.2</v>
      </c>
    </row>
    <row r="259" spans="13:14">
      <c r="M259">
        <v>-0.74594142399999996</v>
      </c>
      <c r="N259">
        <v>25.3</v>
      </c>
    </row>
    <row r="260" spans="13:14">
      <c r="M260">
        <v>-0.74270835999999996</v>
      </c>
      <c r="N260">
        <v>25.4</v>
      </c>
    </row>
    <row r="261" spans="13:14">
      <c r="M261">
        <v>-0.73888748000000004</v>
      </c>
      <c r="N261">
        <v>25.5</v>
      </c>
    </row>
    <row r="262" spans="13:14">
      <c r="M262">
        <v>-0.73417742399999997</v>
      </c>
      <c r="N262">
        <v>25.6</v>
      </c>
    </row>
    <row r="263" spans="13:14">
      <c r="M263">
        <v>-0.73312688400000003</v>
      </c>
      <c r="N263">
        <v>25.7</v>
      </c>
    </row>
    <row r="264" spans="13:14">
      <c r="M264">
        <v>-0.73218638400000002</v>
      </c>
      <c r="N264">
        <v>25.8</v>
      </c>
    </row>
    <row r="265" spans="13:14">
      <c r="M265">
        <v>-0.73089827200000002</v>
      </c>
      <c r="N265">
        <v>25.9</v>
      </c>
    </row>
    <row r="266" spans="13:14">
      <c r="M266">
        <v>-0.72653683999999996</v>
      </c>
      <c r="N266">
        <v>26</v>
      </c>
    </row>
    <row r="267" spans="13:14">
      <c r="M267">
        <v>-0.72305466399999996</v>
      </c>
      <c r="N267">
        <v>26.1</v>
      </c>
    </row>
    <row r="268" spans="13:14">
      <c r="M268">
        <v>-0.72227919200000001</v>
      </c>
      <c r="N268">
        <v>26.2</v>
      </c>
    </row>
    <row r="269" spans="13:14">
      <c r="M269">
        <v>-0.71989287999999996</v>
      </c>
      <c r="N269">
        <v>26.3</v>
      </c>
    </row>
    <row r="270" spans="13:14">
      <c r="M270">
        <v>-0.71778110399999995</v>
      </c>
      <c r="N270">
        <v>26.4</v>
      </c>
    </row>
    <row r="271" spans="13:14">
      <c r="M271">
        <v>-0.71653513999999996</v>
      </c>
      <c r="N271">
        <v>26.5</v>
      </c>
    </row>
    <row r="272" spans="13:14">
      <c r="M272">
        <v>-0.71316939199999996</v>
      </c>
      <c r="N272">
        <v>26.6</v>
      </c>
    </row>
    <row r="273" spans="13:14">
      <c r="M273">
        <v>-0.71118730799999996</v>
      </c>
      <c r="N273">
        <v>26.7</v>
      </c>
    </row>
    <row r="274" spans="13:14">
      <c r="M274">
        <v>-0.70966297599999995</v>
      </c>
      <c r="N274">
        <v>26.8</v>
      </c>
    </row>
    <row r="275" spans="13:14">
      <c r="M275">
        <v>-0.70053365999999895</v>
      </c>
      <c r="N275">
        <v>26.9</v>
      </c>
    </row>
    <row r="276" spans="13:14">
      <c r="M276">
        <v>-0.69423168000000002</v>
      </c>
      <c r="N276">
        <v>27</v>
      </c>
    </row>
    <row r="277" spans="13:14">
      <c r="M277">
        <v>-0.69286812399999997</v>
      </c>
      <c r="N277">
        <v>27.1</v>
      </c>
    </row>
    <row r="278" spans="13:14">
      <c r="M278">
        <v>-0.69030202399999996</v>
      </c>
      <c r="N278">
        <v>27.2</v>
      </c>
    </row>
    <row r="279" spans="13:14">
      <c r="M279">
        <v>-0.68570172399999996</v>
      </c>
      <c r="N279">
        <v>27.3</v>
      </c>
    </row>
    <row r="280" spans="13:14">
      <c r="M280">
        <v>-0.68255399999999999</v>
      </c>
      <c r="N280">
        <v>27.4</v>
      </c>
    </row>
    <row r="281" spans="13:14">
      <c r="M281">
        <v>-0.68200380000000005</v>
      </c>
      <c r="N281">
        <v>27.5</v>
      </c>
    </row>
    <row r="282" spans="13:14">
      <c r="M282">
        <v>-0.677654808</v>
      </c>
      <c r="N282">
        <v>27.6</v>
      </c>
    </row>
    <row r="283" spans="13:14">
      <c r="M283">
        <v>-0.67539671199999995</v>
      </c>
      <c r="N283">
        <v>27.7</v>
      </c>
    </row>
    <row r="284" spans="13:14">
      <c r="M284">
        <v>-0.67425800000000002</v>
      </c>
      <c r="N284">
        <v>27.8</v>
      </c>
    </row>
    <row r="285" spans="13:14">
      <c r="M285">
        <v>-0.673846732</v>
      </c>
      <c r="N285">
        <v>27.9</v>
      </c>
    </row>
    <row r="286" spans="13:14">
      <c r="M286">
        <v>-0.67280048000000003</v>
      </c>
      <c r="N286">
        <v>28</v>
      </c>
    </row>
    <row r="287" spans="13:14">
      <c r="M287">
        <v>-0.66786139600000005</v>
      </c>
      <c r="N287">
        <v>28.1</v>
      </c>
    </row>
    <row r="288" spans="13:14">
      <c r="M288">
        <v>-0.66785499999999998</v>
      </c>
      <c r="N288">
        <v>28.2</v>
      </c>
    </row>
    <row r="289" spans="13:14">
      <c r="M289">
        <v>-0.66460350400000001</v>
      </c>
      <c r="N289">
        <v>28.3</v>
      </c>
    </row>
    <row r="290" spans="13:14">
      <c r="M290">
        <v>-0.66337875199999996</v>
      </c>
      <c r="N290">
        <v>28.4</v>
      </c>
    </row>
    <row r="291" spans="13:14">
      <c r="M291">
        <v>-0.65689048000000005</v>
      </c>
      <c r="N291">
        <v>28.5</v>
      </c>
    </row>
    <row r="292" spans="13:14">
      <c r="M292">
        <v>-0.65614165599999996</v>
      </c>
      <c r="N292">
        <v>28.6</v>
      </c>
    </row>
    <row r="293" spans="13:14">
      <c r="M293">
        <v>-0.65576781200000001</v>
      </c>
      <c r="N293">
        <v>28.7</v>
      </c>
    </row>
    <row r="294" spans="13:14">
      <c r="M294">
        <v>-0.65338516000000002</v>
      </c>
      <c r="N294">
        <v>28.8</v>
      </c>
    </row>
    <row r="295" spans="13:14">
      <c r="M295">
        <v>-0.65213264800000004</v>
      </c>
      <c r="N295">
        <v>28.9</v>
      </c>
    </row>
    <row r="296" spans="13:14">
      <c r="M296">
        <v>-0.65120619999999996</v>
      </c>
      <c r="N296">
        <v>29</v>
      </c>
    </row>
    <row r="297" spans="13:14">
      <c r="M297">
        <v>-0.65068261999999999</v>
      </c>
      <c r="N297">
        <v>29.1</v>
      </c>
    </row>
    <row r="298" spans="13:14">
      <c r="M298">
        <v>-0.64719102399999995</v>
      </c>
      <c r="N298">
        <v>29.2</v>
      </c>
    </row>
    <row r="299" spans="13:14">
      <c r="M299">
        <v>-0.64426539999999999</v>
      </c>
      <c r="N299">
        <v>29.3</v>
      </c>
    </row>
    <row r="300" spans="13:14">
      <c r="M300">
        <v>-0.64303900000000003</v>
      </c>
      <c r="N300">
        <v>29.4</v>
      </c>
    </row>
    <row r="301" spans="13:14">
      <c r="M301">
        <v>-0.63952034000000002</v>
      </c>
      <c r="N301">
        <v>29.5</v>
      </c>
    </row>
    <row r="302" spans="13:14">
      <c r="M302">
        <v>-0.63853675200000004</v>
      </c>
      <c r="N302">
        <v>29.6</v>
      </c>
    </row>
    <row r="303" spans="13:14">
      <c r="M303">
        <v>-0.63711126799999995</v>
      </c>
      <c r="N303">
        <v>29.7</v>
      </c>
    </row>
    <row r="304" spans="13:14">
      <c r="M304">
        <v>-0.63625950399999998</v>
      </c>
      <c r="N304">
        <v>29.8</v>
      </c>
    </row>
    <row r="305" spans="13:14">
      <c r="M305">
        <v>-0.635452036</v>
      </c>
      <c r="N305">
        <v>29.9</v>
      </c>
    </row>
    <row r="306" spans="13:14">
      <c r="M306">
        <v>-0.63385899999999995</v>
      </c>
      <c r="N306">
        <v>30</v>
      </c>
    </row>
    <row r="307" spans="13:14">
      <c r="M307">
        <v>-0.63199559999999999</v>
      </c>
      <c r="N307">
        <v>30.1</v>
      </c>
    </row>
    <row r="308" spans="13:14">
      <c r="M308">
        <v>-0.62906327200000001</v>
      </c>
      <c r="N308">
        <v>30.2</v>
      </c>
    </row>
    <row r="309" spans="13:14">
      <c r="M309">
        <v>-0.62766967200000001</v>
      </c>
      <c r="N309">
        <v>30.3</v>
      </c>
    </row>
    <row r="310" spans="13:14">
      <c r="M310">
        <v>-0.62519920799999995</v>
      </c>
      <c r="N310">
        <v>30.4</v>
      </c>
    </row>
    <row r="311" spans="13:14">
      <c r="M311">
        <v>-0.62282884000000005</v>
      </c>
      <c r="N311">
        <v>30.5</v>
      </c>
    </row>
    <row r="312" spans="13:14">
      <c r="M312">
        <v>-0.62015901600000001</v>
      </c>
      <c r="N312">
        <v>30.6</v>
      </c>
    </row>
    <row r="313" spans="13:14">
      <c r="M313">
        <v>-0.61800502000000002</v>
      </c>
      <c r="N313">
        <v>30.7</v>
      </c>
    </row>
    <row r="314" spans="13:14">
      <c r="M314">
        <v>-0.61464088800000005</v>
      </c>
      <c r="N314">
        <v>30.8</v>
      </c>
    </row>
    <row r="315" spans="13:14">
      <c r="M315">
        <v>-0.61420326400000003</v>
      </c>
      <c r="N315">
        <v>30.9</v>
      </c>
    </row>
    <row r="316" spans="13:14">
      <c r="M316">
        <v>-0.61316340000000003</v>
      </c>
      <c r="N316">
        <v>31</v>
      </c>
    </row>
    <row r="317" spans="13:14">
      <c r="M317">
        <v>-0.60870482400000003</v>
      </c>
      <c r="N317">
        <v>31.1</v>
      </c>
    </row>
    <row r="318" spans="13:14">
      <c r="M318">
        <v>-0.60461510399999996</v>
      </c>
      <c r="N318">
        <v>31.2</v>
      </c>
    </row>
    <row r="319" spans="13:14">
      <c r="M319">
        <v>-0.60150932800000001</v>
      </c>
      <c r="N319">
        <v>31.3</v>
      </c>
    </row>
    <row r="320" spans="13:14">
      <c r="M320">
        <v>-0.60072179199999998</v>
      </c>
      <c r="N320">
        <v>31.4</v>
      </c>
    </row>
    <row r="321" spans="13:14">
      <c r="M321">
        <v>-0.59840289999999996</v>
      </c>
      <c r="N321">
        <v>31.5</v>
      </c>
    </row>
    <row r="322" spans="13:14">
      <c r="M322">
        <v>-0.59523899999999996</v>
      </c>
      <c r="N322">
        <v>31.6</v>
      </c>
    </row>
    <row r="323" spans="13:14">
      <c r="M323">
        <v>-0.59336744399999997</v>
      </c>
      <c r="N323">
        <v>31.7</v>
      </c>
    </row>
    <row r="324" spans="13:14">
      <c r="M324">
        <v>-0.58917106399999997</v>
      </c>
      <c r="N324">
        <v>31.8</v>
      </c>
    </row>
    <row r="325" spans="13:14">
      <c r="M325">
        <v>-0.58830672799999995</v>
      </c>
      <c r="N325">
        <v>31.9</v>
      </c>
    </row>
    <row r="326" spans="13:14">
      <c r="M326">
        <v>-0.58642483999999995</v>
      </c>
      <c r="N326">
        <v>32</v>
      </c>
    </row>
    <row r="327" spans="13:14">
      <c r="M327">
        <v>-0.58242508000000004</v>
      </c>
      <c r="N327">
        <v>32.1</v>
      </c>
    </row>
    <row r="328" spans="13:14">
      <c r="M328">
        <v>-0.58181936000000001</v>
      </c>
      <c r="N328">
        <v>32.200000000000003</v>
      </c>
    </row>
    <row r="329" spans="13:14">
      <c r="M329">
        <v>-0.58145500000000006</v>
      </c>
      <c r="N329">
        <v>32.299999999999997</v>
      </c>
    </row>
    <row r="330" spans="13:14">
      <c r="M330">
        <v>-0.57936624000000003</v>
      </c>
      <c r="N330">
        <v>32.4</v>
      </c>
    </row>
    <row r="331" spans="13:14">
      <c r="M331">
        <v>-0.57799670000000003</v>
      </c>
      <c r="N331">
        <v>32.5</v>
      </c>
    </row>
    <row r="332" spans="13:14">
      <c r="M332">
        <v>-0.57775615199999997</v>
      </c>
      <c r="N332">
        <v>32.6</v>
      </c>
    </row>
    <row r="333" spans="13:14">
      <c r="M333">
        <v>-0.57766793599999999</v>
      </c>
      <c r="N333">
        <v>32.700000000000003</v>
      </c>
    </row>
    <row r="334" spans="13:14">
      <c r="M334">
        <v>-0.57685769600000003</v>
      </c>
      <c r="N334">
        <v>32.799999999999997</v>
      </c>
    </row>
    <row r="335" spans="13:14">
      <c r="M335">
        <v>-0.57627283200000001</v>
      </c>
      <c r="N335">
        <v>32.9</v>
      </c>
    </row>
    <row r="336" spans="13:14">
      <c r="M336">
        <v>-0.57585196000000005</v>
      </c>
      <c r="N336">
        <v>33</v>
      </c>
    </row>
    <row r="337" spans="13:14">
      <c r="M337">
        <v>-0.57498722400000002</v>
      </c>
      <c r="N337">
        <v>33.1</v>
      </c>
    </row>
    <row r="338" spans="13:14">
      <c r="M338">
        <v>-0.57282072799999995</v>
      </c>
      <c r="N338">
        <v>33.200000000000003</v>
      </c>
    </row>
    <row r="339" spans="13:14">
      <c r="M339">
        <v>-0.56899197599999995</v>
      </c>
      <c r="N339">
        <v>33.299999999999997</v>
      </c>
    </row>
    <row r="340" spans="13:14">
      <c r="M340">
        <v>-0.568193328</v>
      </c>
      <c r="N340">
        <v>33.4</v>
      </c>
    </row>
    <row r="341" spans="13:14">
      <c r="M341">
        <v>-0.56758874000000004</v>
      </c>
      <c r="N341">
        <v>33.5</v>
      </c>
    </row>
    <row r="342" spans="13:14">
      <c r="M342">
        <v>-0.56504078400000002</v>
      </c>
      <c r="N342">
        <v>33.6</v>
      </c>
    </row>
    <row r="343" spans="13:14">
      <c r="M343">
        <v>-0.56123996799999998</v>
      </c>
      <c r="N343">
        <v>33.700000000000003</v>
      </c>
    </row>
    <row r="344" spans="13:14">
      <c r="M344">
        <v>-0.55893099999999996</v>
      </c>
      <c r="N344">
        <v>33.799999999999997</v>
      </c>
    </row>
    <row r="345" spans="13:14">
      <c r="M345">
        <v>-0.55651273199999995</v>
      </c>
      <c r="N345">
        <v>33.9</v>
      </c>
    </row>
    <row r="346" spans="13:14">
      <c r="M346">
        <v>-0.55522199999999999</v>
      </c>
      <c r="N346">
        <v>34</v>
      </c>
    </row>
    <row r="347" spans="13:14">
      <c r="M347">
        <v>-0.55418006399999997</v>
      </c>
      <c r="N347">
        <v>34.1</v>
      </c>
    </row>
    <row r="348" spans="13:14">
      <c r="M348">
        <v>-0.55179416800000003</v>
      </c>
      <c r="N348">
        <v>34.200000000000003</v>
      </c>
    </row>
    <row r="349" spans="13:14">
      <c r="M349">
        <v>-0.54950170399999998</v>
      </c>
      <c r="N349">
        <v>34.299999999999997</v>
      </c>
    </row>
    <row r="350" spans="13:14">
      <c r="M350">
        <v>-0.54725237599999998</v>
      </c>
      <c r="N350">
        <v>34.4</v>
      </c>
    </row>
    <row r="351" spans="13:14">
      <c r="M351">
        <v>-0.54643936000000004</v>
      </c>
      <c r="N351">
        <v>34.5</v>
      </c>
    </row>
    <row r="352" spans="13:14">
      <c r="M352">
        <v>-0.53764247999999903</v>
      </c>
      <c r="N352">
        <v>34.6</v>
      </c>
    </row>
    <row r="353" spans="13:14">
      <c r="M353">
        <v>-0.536937</v>
      </c>
      <c r="N353">
        <v>34.700000000000003</v>
      </c>
    </row>
    <row r="354" spans="13:14">
      <c r="M354">
        <v>-0.53643933600000004</v>
      </c>
      <c r="N354">
        <v>34.799999999999997</v>
      </c>
    </row>
    <row r="355" spans="13:14">
      <c r="M355">
        <v>-0.53278776000000005</v>
      </c>
      <c r="N355">
        <v>34.9</v>
      </c>
    </row>
    <row r="356" spans="13:14">
      <c r="M356">
        <v>-0.53066519999999995</v>
      </c>
      <c r="N356">
        <v>35</v>
      </c>
    </row>
    <row r="357" spans="13:14">
      <c r="M357">
        <v>-0.53036763200000003</v>
      </c>
      <c r="N357">
        <v>35.1</v>
      </c>
    </row>
    <row r="358" spans="13:14">
      <c r="M358">
        <v>-0.52455553600000004</v>
      </c>
      <c r="N358">
        <v>35.200000000000003</v>
      </c>
    </row>
    <row r="359" spans="13:14">
      <c r="M359">
        <v>-0.52197101999999995</v>
      </c>
      <c r="N359">
        <v>35.299999999999997</v>
      </c>
    </row>
    <row r="360" spans="13:14">
      <c r="M360">
        <v>-0.51939767199999998</v>
      </c>
      <c r="N360">
        <v>35.4</v>
      </c>
    </row>
    <row r="361" spans="13:14">
      <c r="M361">
        <v>-0.51783807999999998</v>
      </c>
      <c r="N361">
        <v>35.5</v>
      </c>
    </row>
    <row r="362" spans="13:14">
      <c r="M362">
        <v>-0.51328799999999997</v>
      </c>
      <c r="N362">
        <v>35.6</v>
      </c>
    </row>
    <row r="363" spans="13:14">
      <c r="M363">
        <v>-0.51052566799999999</v>
      </c>
      <c r="N363">
        <v>35.700000000000003</v>
      </c>
    </row>
    <row r="364" spans="13:14">
      <c r="M364">
        <v>-0.50614848000000001</v>
      </c>
      <c r="N364">
        <v>35.799999999999997</v>
      </c>
    </row>
    <row r="365" spans="13:14">
      <c r="M365">
        <v>-0.50395919199999994</v>
      </c>
      <c r="N365">
        <v>35.9</v>
      </c>
    </row>
    <row r="366" spans="13:14">
      <c r="M366">
        <v>-0.50150499999999998</v>
      </c>
      <c r="N366">
        <v>36</v>
      </c>
    </row>
    <row r="367" spans="13:14">
      <c r="M367">
        <v>-0.5007703</v>
      </c>
      <c r="N367">
        <v>36.1</v>
      </c>
    </row>
    <row r="368" spans="13:14">
      <c r="M368">
        <v>-0.49936593600000001</v>
      </c>
      <c r="N368">
        <v>36.200000000000003</v>
      </c>
    </row>
    <row r="369" spans="13:14">
      <c r="M369">
        <v>-0.49744392799999998</v>
      </c>
      <c r="N369">
        <v>36.299999999999997</v>
      </c>
    </row>
    <row r="370" spans="13:14">
      <c r="M370">
        <v>-0.49547495200000002</v>
      </c>
      <c r="N370">
        <v>36.4</v>
      </c>
    </row>
    <row r="371" spans="13:14">
      <c r="M371">
        <v>-0.49051302000000002</v>
      </c>
      <c r="N371">
        <v>36.5</v>
      </c>
    </row>
    <row r="372" spans="13:14">
      <c r="M372">
        <v>-0.486034352</v>
      </c>
      <c r="N372">
        <v>36.6</v>
      </c>
    </row>
    <row r="373" spans="13:14">
      <c r="M373">
        <v>-0.48479943599999997</v>
      </c>
      <c r="N373">
        <v>36.700000000000003</v>
      </c>
    </row>
    <row r="374" spans="13:14">
      <c r="M374">
        <v>-0.48299560800000002</v>
      </c>
      <c r="N374">
        <v>36.799999999999997</v>
      </c>
    </row>
    <row r="375" spans="13:14">
      <c r="M375">
        <v>-0.48285985199999998</v>
      </c>
      <c r="N375">
        <v>36.9</v>
      </c>
    </row>
    <row r="376" spans="13:14">
      <c r="M376">
        <v>-0.48154784</v>
      </c>
      <c r="N376">
        <v>37</v>
      </c>
    </row>
    <row r="377" spans="13:14">
      <c r="M377">
        <v>-0.47615632000000002</v>
      </c>
      <c r="N377">
        <v>37.1</v>
      </c>
    </row>
    <row r="378" spans="13:14">
      <c r="M378">
        <v>-0.47475239200000002</v>
      </c>
      <c r="N378">
        <v>37.200000000000003</v>
      </c>
    </row>
    <row r="379" spans="13:14">
      <c r="M379">
        <v>-0.47060577599999998</v>
      </c>
      <c r="N379">
        <v>37.299999999999997</v>
      </c>
    </row>
    <row r="380" spans="13:14">
      <c r="M380">
        <v>-0.46956612800000003</v>
      </c>
      <c r="N380">
        <v>37.4</v>
      </c>
    </row>
    <row r="381" spans="13:14">
      <c r="M381">
        <v>-0.46797450000000002</v>
      </c>
      <c r="N381">
        <v>37.5</v>
      </c>
    </row>
    <row r="382" spans="13:14">
      <c r="M382">
        <v>-0.46566461599999998</v>
      </c>
      <c r="N382">
        <v>37.6</v>
      </c>
    </row>
    <row r="383" spans="13:14">
      <c r="M383">
        <v>-0.46253061200000001</v>
      </c>
      <c r="N383">
        <v>37.700000000000003</v>
      </c>
    </row>
    <row r="384" spans="13:14">
      <c r="M384">
        <v>-0.46106384</v>
      </c>
      <c r="N384">
        <v>37.799999999999997</v>
      </c>
    </row>
    <row r="385" spans="13:14">
      <c r="M385">
        <v>-0.45663772800000002</v>
      </c>
      <c r="N385">
        <v>37.9</v>
      </c>
    </row>
    <row r="386" spans="13:14">
      <c r="M386">
        <v>-0.45496767999999999</v>
      </c>
      <c r="N386">
        <v>38</v>
      </c>
    </row>
    <row r="387" spans="13:14">
      <c r="M387">
        <v>-0.45297398799999999</v>
      </c>
      <c r="N387">
        <v>38.1</v>
      </c>
    </row>
    <row r="388" spans="13:14">
      <c r="M388">
        <v>-0.44952488000000002</v>
      </c>
      <c r="N388">
        <v>38.200000000000003</v>
      </c>
    </row>
    <row r="389" spans="13:14">
      <c r="M389">
        <v>-0.44841199999999998</v>
      </c>
      <c r="N389">
        <v>38.299999999999997</v>
      </c>
    </row>
    <row r="390" spans="13:14">
      <c r="M390">
        <v>-0.44711829600000003</v>
      </c>
      <c r="N390">
        <v>38.4</v>
      </c>
    </row>
    <row r="391" spans="13:14">
      <c r="M391">
        <v>-0.44527307999999999</v>
      </c>
      <c r="N391">
        <v>38.5</v>
      </c>
    </row>
    <row r="392" spans="13:14">
      <c r="M392">
        <v>-0.44297186399999999</v>
      </c>
      <c r="N392">
        <v>38.6</v>
      </c>
    </row>
    <row r="393" spans="13:14">
      <c r="M393">
        <v>-0.44284815599999999</v>
      </c>
      <c r="N393">
        <v>38.700000000000003</v>
      </c>
    </row>
    <row r="394" spans="13:14">
      <c r="M394">
        <v>-0.44258225600000001</v>
      </c>
      <c r="N394">
        <v>38.799999999999997</v>
      </c>
    </row>
    <row r="395" spans="13:14">
      <c r="M395">
        <v>-0.44158171200000002</v>
      </c>
      <c r="N395">
        <v>38.9</v>
      </c>
    </row>
    <row r="396" spans="13:14">
      <c r="M396">
        <v>-0.43940699999999999</v>
      </c>
      <c r="N396">
        <v>39</v>
      </c>
    </row>
    <row r="397" spans="13:14">
      <c r="M397">
        <v>-0.43869860399999999</v>
      </c>
      <c r="N397">
        <v>39.1</v>
      </c>
    </row>
    <row r="398" spans="13:14">
      <c r="M398">
        <v>-0.43725101599999999</v>
      </c>
      <c r="N398">
        <v>39.200000000000003</v>
      </c>
    </row>
    <row r="399" spans="13:14">
      <c r="M399">
        <v>-0.435006436</v>
      </c>
      <c r="N399">
        <v>39.299999999999997</v>
      </c>
    </row>
    <row r="400" spans="13:14">
      <c r="M400">
        <v>-0.433833672</v>
      </c>
      <c r="N400">
        <v>39.4</v>
      </c>
    </row>
    <row r="401" spans="13:14">
      <c r="M401">
        <v>-0.43221678000000002</v>
      </c>
      <c r="N401">
        <v>39.5</v>
      </c>
    </row>
    <row r="402" spans="13:14">
      <c r="M402">
        <v>-0.432097864</v>
      </c>
      <c r="N402">
        <v>39.6</v>
      </c>
    </row>
    <row r="403" spans="13:14">
      <c r="M403">
        <v>-0.43190499999999998</v>
      </c>
      <c r="N403">
        <v>39.700000000000003</v>
      </c>
    </row>
    <row r="404" spans="13:14">
      <c r="M404">
        <v>-0.42582328800000002</v>
      </c>
      <c r="N404">
        <v>39.799999999999997</v>
      </c>
    </row>
    <row r="405" spans="13:14">
      <c r="M405">
        <v>-0.42383945200000001</v>
      </c>
      <c r="N405">
        <v>39.9</v>
      </c>
    </row>
    <row r="406" spans="13:14">
      <c r="M406">
        <v>-0.42178520000000003</v>
      </c>
      <c r="N406">
        <v>40</v>
      </c>
    </row>
    <row r="407" spans="13:14">
      <c r="M407">
        <v>-0.41792775599999998</v>
      </c>
      <c r="N407">
        <v>40.1</v>
      </c>
    </row>
    <row r="408" spans="13:14">
      <c r="M408">
        <v>-0.41573790399999999</v>
      </c>
      <c r="N408">
        <v>40.200000000000003</v>
      </c>
    </row>
    <row r="409" spans="13:14">
      <c r="M409">
        <v>-0.41369800000000001</v>
      </c>
      <c r="N409">
        <v>40.299999999999997</v>
      </c>
    </row>
    <row r="410" spans="13:14">
      <c r="M410">
        <v>-0.41145689600000002</v>
      </c>
      <c r="N410">
        <v>40.4</v>
      </c>
    </row>
    <row r="411" spans="13:14">
      <c r="M411">
        <v>-0.40947307999999999</v>
      </c>
      <c r="N411">
        <v>40.5</v>
      </c>
    </row>
    <row r="412" spans="13:14">
      <c r="M412">
        <v>-0.40810141599999999</v>
      </c>
      <c r="N412">
        <v>40.6</v>
      </c>
    </row>
    <row r="413" spans="13:14">
      <c r="M413">
        <v>-0.40308949199999999</v>
      </c>
      <c r="N413">
        <v>40.700000000000003</v>
      </c>
    </row>
    <row r="414" spans="13:14">
      <c r="M414">
        <v>-0.40037140799999998</v>
      </c>
      <c r="N414">
        <v>40.799999999999997</v>
      </c>
    </row>
    <row r="415" spans="13:14">
      <c r="M415">
        <v>-0.39926762399999999</v>
      </c>
      <c r="N415">
        <v>40.9</v>
      </c>
    </row>
    <row r="416" spans="13:14">
      <c r="M416">
        <v>-0.398034</v>
      </c>
      <c r="N416">
        <v>41</v>
      </c>
    </row>
    <row r="417" spans="13:14">
      <c r="M417">
        <v>-0.39667529200000001</v>
      </c>
      <c r="N417">
        <v>41.1</v>
      </c>
    </row>
    <row r="418" spans="13:14">
      <c r="M418">
        <v>-0.39326013599999998</v>
      </c>
      <c r="N418">
        <v>41.2</v>
      </c>
    </row>
    <row r="419" spans="13:14">
      <c r="M419">
        <v>-0.39044299999999998</v>
      </c>
      <c r="N419">
        <v>41.3</v>
      </c>
    </row>
    <row r="420" spans="13:14">
      <c r="M420">
        <v>-0.39018130400000001</v>
      </c>
      <c r="N420">
        <v>41.4</v>
      </c>
    </row>
    <row r="421" spans="13:14">
      <c r="M421">
        <v>-0.38904435999999998</v>
      </c>
      <c r="N421">
        <v>41.5</v>
      </c>
    </row>
    <row r="422" spans="13:14">
      <c r="M422">
        <v>-0.38557729600000001</v>
      </c>
      <c r="N422">
        <v>41.6</v>
      </c>
    </row>
    <row r="423" spans="13:14">
      <c r="M423">
        <v>-0.38344290800000003</v>
      </c>
      <c r="N423">
        <v>41.7</v>
      </c>
    </row>
    <row r="424" spans="13:14">
      <c r="M424">
        <v>-0.38252935199999999</v>
      </c>
      <c r="N424">
        <v>41.8</v>
      </c>
    </row>
    <row r="425" spans="13:14">
      <c r="M425">
        <v>-0.37876716799999999</v>
      </c>
      <c r="N425">
        <v>41.9</v>
      </c>
    </row>
    <row r="426" spans="13:14">
      <c r="M426">
        <v>-0.37860384000000002</v>
      </c>
      <c r="N426">
        <v>42</v>
      </c>
    </row>
    <row r="427" spans="13:14">
      <c r="M427">
        <v>-0.37510910800000002</v>
      </c>
      <c r="N427">
        <v>42.1</v>
      </c>
    </row>
    <row r="428" spans="13:14">
      <c r="M428">
        <v>-0.37203320000000001</v>
      </c>
      <c r="N428">
        <v>42.2</v>
      </c>
    </row>
    <row r="429" spans="13:14">
      <c r="M429">
        <v>-0.37051958400000001</v>
      </c>
      <c r="N429">
        <v>42.3</v>
      </c>
    </row>
    <row r="430" spans="13:14">
      <c r="M430">
        <v>-0.369020456</v>
      </c>
      <c r="N430">
        <v>42.4</v>
      </c>
    </row>
    <row r="431" spans="13:14">
      <c r="M431">
        <v>-0.36503989999999997</v>
      </c>
      <c r="N431">
        <v>42.5</v>
      </c>
    </row>
    <row r="432" spans="13:14">
      <c r="M432">
        <v>-0.36392748800000002</v>
      </c>
      <c r="N432">
        <v>42.6</v>
      </c>
    </row>
    <row r="433" spans="13:14">
      <c r="M433">
        <v>-0.36320628399999999</v>
      </c>
      <c r="N433">
        <v>42.7</v>
      </c>
    </row>
    <row r="434" spans="13:14">
      <c r="M434">
        <v>-0.35830144000000003</v>
      </c>
      <c r="N434">
        <v>42.8</v>
      </c>
    </row>
    <row r="435" spans="13:14">
      <c r="M435">
        <v>-0.35408371199999999</v>
      </c>
      <c r="N435">
        <v>42.9</v>
      </c>
    </row>
    <row r="436" spans="13:14">
      <c r="M436">
        <v>-0.35303904000000003</v>
      </c>
      <c r="N436">
        <v>43</v>
      </c>
    </row>
    <row r="437" spans="13:14">
      <c r="M437">
        <v>-0.34777630799999998</v>
      </c>
      <c r="N437">
        <v>43.1</v>
      </c>
    </row>
    <row r="438" spans="13:14">
      <c r="M438">
        <v>-0.34634367199999999</v>
      </c>
      <c r="N438">
        <v>43.2</v>
      </c>
    </row>
    <row r="439" spans="13:14">
      <c r="M439">
        <v>-0.34447301200000002</v>
      </c>
      <c r="N439">
        <v>43.3</v>
      </c>
    </row>
    <row r="440" spans="13:14">
      <c r="M440">
        <v>-0.34166796799999999</v>
      </c>
      <c r="N440">
        <v>43.4</v>
      </c>
    </row>
    <row r="441" spans="13:14">
      <c r="M441">
        <v>-0.34056132</v>
      </c>
      <c r="N441">
        <v>43.5</v>
      </c>
    </row>
    <row r="442" spans="13:14">
      <c r="M442">
        <v>-0.34012355999999999</v>
      </c>
      <c r="N442">
        <v>43.6</v>
      </c>
    </row>
    <row r="443" spans="13:14">
      <c r="M443">
        <v>-0.33749167600000002</v>
      </c>
      <c r="N443">
        <v>43.7</v>
      </c>
    </row>
    <row r="444" spans="13:14">
      <c r="M444">
        <v>-0.332824336</v>
      </c>
      <c r="N444">
        <v>43.8</v>
      </c>
    </row>
    <row r="445" spans="13:14">
      <c r="M445">
        <v>-0.32561348000000001</v>
      </c>
      <c r="N445">
        <v>43.9</v>
      </c>
    </row>
    <row r="446" spans="13:14">
      <c r="M446">
        <v>-0.32267940000000001</v>
      </c>
      <c r="N446">
        <v>44</v>
      </c>
    </row>
    <row r="447" spans="13:14">
      <c r="M447">
        <v>-0.32058700000000001</v>
      </c>
      <c r="N447">
        <v>44.1</v>
      </c>
    </row>
    <row r="448" spans="13:14">
      <c r="M448">
        <v>-0.31873663200000002</v>
      </c>
      <c r="N448">
        <v>44.2</v>
      </c>
    </row>
    <row r="449" spans="13:14">
      <c r="M449">
        <v>-0.31695994799999999</v>
      </c>
      <c r="N449">
        <v>44.3</v>
      </c>
    </row>
    <row r="450" spans="13:14">
      <c r="M450">
        <v>-0.31426266400000002</v>
      </c>
      <c r="N450">
        <v>44.4</v>
      </c>
    </row>
    <row r="451" spans="13:14">
      <c r="M451">
        <v>-0.31072109999999997</v>
      </c>
      <c r="N451">
        <v>44.5</v>
      </c>
    </row>
    <row r="452" spans="13:14">
      <c r="M452">
        <v>-0.30677553600000002</v>
      </c>
      <c r="N452">
        <v>44.6</v>
      </c>
    </row>
    <row r="453" spans="13:14">
      <c r="M453">
        <v>-0.30326075600000002</v>
      </c>
      <c r="N453">
        <v>44.7</v>
      </c>
    </row>
    <row r="454" spans="13:14">
      <c r="M454">
        <v>-0.30186777599999998</v>
      </c>
      <c r="N454">
        <v>44.8</v>
      </c>
    </row>
    <row r="455" spans="13:14">
      <c r="M455">
        <v>-0.30044132000000001</v>
      </c>
      <c r="N455">
        <v>44.9</v>
      </c>
    </row>
    <row r="456" spans="13:14">
      <c r="M456">
        <v>-0.29816720000000002</v>
      </c>
      <c r="N456">
        <v>45</v>
      </c>
    </row>
    <row r="457" spans="13:14">
      <c r="M457">
        <v>-0.29594569999999998</v>
      </c>
      <c r="N457">
        <v>45.1</v>
      </c>
    </row>
    <row r="458" spans="13:14">
      <c r="M458">
        <v>-0.29501738399999999</v>
      </c>
      <c r="N458">
        <v>45.2</v>
      </c>
    </row>
    <row r="459" spans="13:14">
      <c r="M459">
        <v>-0.294585924</v>
      </c>
      <c r="N459">
        <v>45.3</v>
      </c>
    </row>
    <row r="460" spans="13:14">
      <c r="M460">
        <v>-0.29147494400000001</v>
      </c>
      <c r="N460">
        <v>45.4</v>
      </c>
    </row>
    <row r="461" spans="13:14">
      <c r="M461">
        <v>-0.28964649999999997</v>
      </c>
      <c r="N461">
        <v>45.5</v>
      </c>
    </row>
    <row r="462" spans="13:14">
      <c r="M462">
        <v>-0.28479603199999998</v>
      </c>
      <c r="N462">
        <v>45.6</v>
      </c>
    </row>
    <row r="463" spans="13:14">
      <c r="M463">
        <v>-0.27819375200000002</v>
      </c>
      <c r="N463">
        <v>45.7</v>
      </c>
    </row>
    <row r="464" spans="13:14">
      <c r="M464">
        <v>-0.27739114399999998</v>
      </c>
      <c r="N464">
        <v>45.8</v>
      </c>
    </row>
    <row r="465" spans="13:14">
      <c r="M465">
        <v>-0.27664934800000002</v>
      </c>
      <c r="N465">
        <v>45.9</v>
      </c>
    </row>
    <row r="466" spans="13:14">
      <c r="M466">
        <v>-0.27450015999999999</v>
      </c>
      <c r="N466">
        <v>46</v>
      </c>
    </row>
    <row r="467" spans="13:14">
      <c r="M467">
        <v>-0.27096784800000001</v>
      </c>
      <c r="N467">
        <v>46.1</v>
      </c>
    </row>
    <row r="468" spans="13:14">
      <c r="M468">
        <v>-0.26798915200000001</v>
      </c>
      <c r="N468">
        <v>46.2</v>
      </c>
    </row>
    <row r="469" spans="13:14">
      <c r="M469">
        <v>-0.26614708799999998</v>
      </c>
      <c r="N469">
        <v>46.3</v>
      </c>
    </row>
    <row r="470" spans="13:14">
      <c r="M470">
        <v>-0.265394248</v>
      </c>
      <c r="N470">
        <v>46.4</v>
      </c>
    </row>
    <row r="471" spans="13:14">
      <c r="M471">
        <v>-0.26289862000000003</v>
      </c>
      <c r="N471">
        <v>46.5</v>
      </c>
    </row>
    <row r="472" spans="13:14">
      <c r="M472">
        <v>-0.26161050400000002</v>
      </c>
      <c r="N472">
        <v>46.6</v>
      </c>
    </row>
    <row r="473" spans="13:14">
      <c r="M473">
        <v>-0.25898668400000002</v>
      </c>
      <c r="N473">
        <v>46.7</v>
      </c>
    </row>
    <row r="474" spans="13:14">
      <c r="M474">
        <v>-0.25153099200000001</v>
      </c>
      <c r="N474">
        <v>46.8</v>
      </c>
    </row>
    <row r="475" spans="13:14">
      <c r="M475">
        <v>-0.24828732000000001</v>
      </c>
      <c r="N475">
        <v>46.9</v>
      </c>
    </row>
    <row r="476" spans="13:14">
      <c r="M476">
        <v>-0.24562007999999999</v>
      </c>
      <c r="N476">
        <v>47</v>
      </c>
    </row>
    <row r="477" spans="13:14">
      <c r="M477">
        <v>-0.24503856399999999</v>
      </c>
      <c r="N477">
        <v>47.1</v>
      </c>
    </row>
    <row r="478" spans="13:14">
      <c r="M478">
        <v>-0.24332300000000001</v>
      </c>
      <c r="N478">
        <v>47.2</v>
      </c>
    </row>
    <row r="479" spans="13:14">
      <c r="M479">
        <v>-0.24016499999999999</v>
      </c>
      <c r="N479">
        <v>47.3</v>
      </c>
    </row>
    <row r="480" spans="13:14">
      <c r="M480">
        <v>-0.237921928</v>
      </c>
      <c r="N480">
        <v>47.4</v>
      </c>
    </row>
    <row r="481" spans="13:14">
      <c r="M481">
        <v>-0.23604629999999999</v>
      </c>
      <c r="N481">
        <v>47.5</v>
      </c>
    </row>
    <row r="482" spans="13:14">
      <c r="M482">
        <v>-0.23268879200000001</v>
      </c>
      <c r="N482">
        <v>47.6</v>
      </c>
    </row>
    <row r="483" spans="13:14">
      <c r="M483">
        <v>-0.23113160399999999</v>
      </c>
      <c r="N483">
        <v>47.7</v>
      </c>
    </row>
    <row r="484" spans="13:14">
      <c r="M484">
        <v>-0.23019119199999999</v>
      </c>
      <c r="N484">
        <v>47.8</v>
      </c>
    </row>
    <row r="485" spans="13:14">
      <c r="M485">
        <v>-0.22988</v>
      </c>
      <c r="N485">
        <v>47.9</v>
      </c>
    </row>
    <row r="486" spans="13:14">
      <c r="M486">
        <v>-0.22973024</v>
      </c>
      <c r="N486">
        <v>48</v>
      </c>
    </row>
    <row r="487" spans="13:14">
      <c r="M487">
        <v>-0.22937154000000001</v>
      </c>
      <c r="N487">
        <v>48.1</v>
      </c>
    </row>
    <row r="488" spans="13:14">
      <c r="M488">
        <v>-0.22656193599999999</v>
      </c>
      <c r="N488">
        <v>48.2</v>
      </c>
    </row>
    <row r="489" spans="13:14">
      <c r="M489">
        <v>-0.22610106799999999</v>
      </c>
      <c r="N489">
        <v>48.3</v>
      </c>
    </row>
    <row r="490" spans="13:14">
      <c r="M490">
        <v>-0.223909896</v>
      </c>
      <c r="N490">
        <v>48.4</v>
      </c>
    </row>
    <row r="491" spans="13:14">
      <c r="M491">
        <v>-0.21892909999999999</v>
      </c>
      <c r="N491">
        <v>48.5</v>
      </c>
    </row>
    <row r="492" spans="13:14">
      <c r="M492">
        <v>-0.21605711999999999</v>
      </c>
      <c r="N492">
        <v>48.6</v>
      </c>
    </row>
    <row r="493" spans="13:14">
      <c r="M493">
        <v>-0.21325475999999999</v>
      </c>
      <c r="N493">
        <v>48.7</v>
      </c>
    </row>
    <row r="494" spans="13:14">
      <c r="M494">
        <v>-0.21049825599999999</v>
      </c>
      <c r="N494">
        <v>48.8</v>
      </c>
    </row>
    <row r="495" spans="13:14">
      <c r="M495">
        <v>-0.20889339200000001</v>
      </c>
      <c r="N495">
        <v>48.9</v>
      </c>
    </row>
    <row r="496" spans="13:14">
      <c r="M496">
        <v>-0.20674603999999999</v>
      </c>
      <c r="N496">
        <v>49</v>
      </c>
    </row>
    <row r="497" spans="13:14">
      <c r="M497">
        <v>-0.20600771600000001</v>
      </c>
      <c r="N497">
        <v>49.1</v>
      </c>
    </row>
    <row r="498" spans="13:14">
      <c r="M498">
        <v>-0.20420164800000001</v>
      </c>
      <c r="N498">
        <v>49.2</v>
      </c>
    </row>
    <row r="499" spans="13:14">
      <c r="M499">
        <v>-0.202520328</v>
      </c>
      <c r="N499">
        <v>49.3</v>
      </c>
    </row>
    <row r="500" spans="13:14">
      <c r="M500">
        <v>-0.20154466400000001</v>
      </c>
      <c r="N500">
        <v>49.4</v>
      </c>
    </row>
    <row r="501" spans="13:14">
      <c r="M501">
        <v>-0.19866654</v>
      </c>
      <c r="N501">
        <v>49.5</v>
      </c>
    </row>
    <row r="502" spans="13:14">
      <c r="M502">
        <v>-0.197380096</v>
      </c>
      <c r="N502">
        <v>49.6</v>
      </c>
    </row>
    <row r="503" spans="13:14">
      <c r="M503">
        <v>-0.195809868</v>
      </c>
      <c r="N503">
        <v>49.7</v>
      </c>
    </row>
    <row r="504" spans="13:14">
      <c r="M504">
        <v>-0.18646689599999999</v>
      </c>
      <c r="N504">
        <v>49.8</v>
      </c>
    </row>
    <row r="505" spans="13:14">
      <c r="M505">
        <v>-0.18320400000000001</v>
      </c>
      <c r="N505">
        <v>49.9</v>
      </c>
    </row>
    <row r="506" spans="13:14">
      <c r="M506">
        <v>-0.183203</v>
      </c>
      <c r="N506">
        <v>50</v>
      </c>
    </row>
    <row r="507" spans="13:14">
      <c r="M507">
        <v>-0.18169648399999999</v>
      </c>
      <c r="N507">
        <v>50.1</v>
      </c>
    </row>
    <row r="508" spans="13:14">
      <c r="M508">
        <v>-0.17889201599999999</v>
      </c>
      <c r="N508">
        <v>50.2</v>
      </c>
    </row>
    <row r="509" spans="13:14">
      <c r="M509">
        <v>-0.17724194800000001</v>
      </c>
      <c r="N509">
        <v>50.3</v>
      </c>
    </row>
    <row r="510" spans="13:14">
      <c r="M510">
        <v>-0.17490233599999999</v>
      </c>
      <c r="N510">
        <v>50.4</v>
      </c>
    </row>
    <row r="511" spans="13:14">
      <c r="M511">
        <v>-0.17262874</v>
      </c>
      <c r="N511">
        <v>50.5</v>
      </c>
    </row>
    <row r="512" spans="13:14">
      <c r="M512">
        <v>-0.16851197600000001</v>
      </c>
      <c r="N512">
        <v>50.6</v>
      </c>
    </row>
    <row r="513" spans="13:14">
      <c r="M513">
        <v>-0.168376952</v>
      </c>
      <c r="N513">
        <v>50.7</v>
      </c>
    </row>
    <row r="514" spans="13:14">
      <c r="M514">
        <v>-0.16581636799999999</v>
      </c>
      <c r="N514">
        <v>50.8</v>
      </c>
    </row>
    <row r="515" spans="13:14">
      <c r="M515">
        <v>-0.162309024</v>
      </c>
      <c r="N515">
        <v>50.9</v>
      </c>
    </row>
    <row r="516" spans="13:14">
      <c r="M516">
        <v>-0.16083807999999999</v>
      </c>
      <c r="N516">
        <v>51</v>
      </c>
    </row>
    <row r="517" spans="13:14">
      <c r="M517">
        <v>-0.16005842000000001</v>
      </c>
      <c r="N517">
        <v>51.1</v>
      </c>
    </row>
    <row r="518" spans="13:14">
      <c r="M518">
        <v>-0.15866939999999999</v>
      </c>
      <c r="N518">
        <v>51.2</v>
      </c>
    </row>
    <row r="519" spans="13:14">
      <c r="M519">
        <v>-0.15735221199999999</v>
      </c>
      <c r="N519">
        <v>51.3</v>
      </c>
    </row>
    <row r="520" spans="13:14">
      <c r="M520">
        <v>-0.149939032</v>
      </c>
      <c r="N520">
        <v>51.4</v>
      </c>
    </row>
    <row r="521" spans="13:14">
      <c r="M521">
        <v>-0.14739572000000001</v>
      </c>
      <c r="N521">
        <v>51.5</v>
      </c>
    </row>
    <row r="522" spans="13:14">
      <c r="M522">
        <v>-0.14557657600000001</v>
      </c>
      <c r="N522">
        <v>51.6</v>
      </c>
    </row>
    <row r="523" spans="13:14">
      <c r="M523">
        <v>-0.143413824</v>
      </c>
      <c r="N523">
        <v>51.7</v>
      </c>
    </row>
    <row r="524" spans="13:14">
      <c r="M524">
        <v>-0.14272304</v>
      </c>
      <c r="N524">
        <v>51.8</v>
      </c>
    </row>
    <row r="525" spans="13:14">
      <c r="M525">
        <v>-0.14241200000000001</v>
      </c>
      <c r="N525">
        <v>51.9</v>
      </c>
    </row>
    <row r="526" spans="13:14">
      <c r="M526">
        <v>-0.13864879999999999</v>
      </c>
      <c r="N526">
        <v>52</v>
      </c>
    </row>
    <row r="527" spans="13:14">
      <c r="M527">
        <v>-0.135640916</v>
      </c>
      <c r="N527">
        <v>52.1</v>
      </c>
    </row>
    <row r="528" spans="13:14">
      <c r="M528">
        <v>-0.13366348</v>
      </c>
      <c r="N528">
        <v>52.2</v>
      </c>
    </row>
    <row r="529" spans="13:14">
      <c r="M529">
        <v>-0.12765282</v>
      </c>
      <c r="N529">
        <v>52.3</v>
      </c>
    </row>
    <row r="530" spans="13:14">
      <c r="M530">
        <v>-0.12643099999999999</v>
      </c>
      <c r="N530">
        <v>52.4</v>
      </c>
    </row>
    <row r="531" spans="13:14">
      <c r="M531">
        <v>-0.1226188</v>
      </c>
      <c r="N531">
        <v>52.5</v>
      </c>
    </row>
    <row r="532" spans="13:14">
      <c r="M532">
        <v>-0.12031600000000001</v>
      </c>
      <c r="N532">
        <v>52.6</v>
      </c>
    </row>
    <row r="533" spans="13:14">
      <c r="M533">
        <v>-0.12031600000000001</v>
      </c>
      <c r="N533">
        <v>52.7</v>
      </c>
    </row>
    <row r="534" spans="13:14">
      <c r="M534">
        <v>-0.118614224</v>
      </c>
      <c r="N534">
        <v>52.8</v>
      </c>
    </row>
    <row r="535" spans="13:14">
      <c r="M535">
        <v>-0.114351568</v>
      </c>
      <c r="N535">
        <v>52.9</v>
      </c>
    </row>
    <row r="536" spans="13:14">
      <c r="M536">
        <v>-0.11297196</v>
      </c>
      <c r="N536">
        <v>53</v>
      </c>
    </row>
    <row r="537" spans="13:14">
      <c r="M537">
        <v>-0.11135835600000001</v>
      </c>
      <c r="N537">
        <v>53.1</v>
      </c>
    </row>
    <row r="538" spans="13:14">
      <c r="M538">
        <v>-0.10805344</v>
      </c>
      <c r="N538">
        <v>53.2</v>
      </c>
    </row>
    <row r="539" spans="13:14">
      <c r="M539">
        <v>-0.10382268</v>
      </c>
      <c r="N539">
        <v>53.3</v>
      </c>
    </row>
    <row r="540" spans="13:14">
      <c r="M540">
        <v>-9.9849151999999899E-2</v>
      </c>
      <c r="N540">
        <v>53.4</v>
      </c>
    </row>
    <row r="541" spans="13:14">
      <c r="M541">
        <v>-9.7406519999999996E-2</v>
      </c>
      <c r="N541">
        <v>53.5</v>
      </c>
    </row>
    <row r="542" spans="13:14">
      <c r="M542">
        <v>-9.5588407999999903E-2</v>
      </c>
      <c r="N542">
        <v>53.6</v>
      </c>
    </row>
    <row r="543" spans="13:14">
      <c r="M543">
        <v>-9.3281271999999901E-2</v>
      </c>
      <c r="N543">
        <v>53.7</v>
      </c>
    </row>
    <row r="544" spans="13:14">
      <c r="M544">
        <v>-8.8570535999999603E-2</v>
      </c>
      <c r="N544">
        <v>53.8</v>
      </c>
    </row>
    <row r="545" spans="13:14">
      <c r="M545">
        <v>-8.4390000000000007E-2</v>
      </c>
      <c r="N545">
        <v>53.9</v>
      </c>
    </row>
    <row r="546" spans="13:14">
      <c r="M546">
        <v>-8.1063599999999902E-2</v>
      </c>
      <c r="N546">
        <v>54</v>
      </c>
    </row>
    <row r="547" spans="13:14">
      <c r="M547">
        <v>-7.95203359999999E-2</v>
      </c>
      <c r="N547">
        <v>54.1</v>
      </c>
    </row>
    <row r="548" spans="13:14">
      <c r="M548">
        <v>-7.6745583999999797E-2</v>
      </c>
      <c r="N548">
        <v>54.2</v>
      </c>
    </row>
    <row r="549" spans="13:14">
      <c r="M549">
        <v>-7.5613208000000001E-2</v>
      </c>
      <c r="N549">
        <v>54.3</v>
      </c>
    </row>
    <row r="550" spans="13:14">
      <c r="M550">
        <v>-7.3694352000000005E-2</v>
      </c>
      <c r="N550">
        <v>54.4</v>
      </c>
    </row>
    <row r="551" spans="13:14">
      <c r="M551">
        <v>-7.0088860000000003E-2</v>
      </c>
      <c r="N551">
        <v>54.5</v>
      </c>
    </row>
    <row r="552" spans="13:14">
      <c r="M552">
        <v>-6.7095159999999904E-2</v>
      </c>
      <c r="N552">
        <v>54.6</v>
      </c>
    </row>
    <row r="553" spans="13:14">
      <c r="M553">
        <v>-6.1716591999999702E-2</v>
      </c>
      <c r="N553">
        <v>54.7</v>
      </c>
    </row>
    <row r="554" spans="13:14">
      <c r="M554">
        <v>-5.3673791999999797E-2</v>
      </c>
      <c r="N554">
        <v>54.8</v>
      </c>
    </row>
    <row r="555" spans="13:14">
      <c r="M555">
        <v>-5.0691003999999998E-2</v>
      </c>
      <c r="N555">
        <v>54.9</v>
      </c>
    </row>
    <row r="556" spans="13:14">
      <c r="M556">
        <v>-4.8371599999999897E-2</v>
      </c>
      <c r="N556">
        <v>55</v>
      </c>
    </row>
    <row r="557" spans="13:14">
      <c r="M557">
        <v>-4.7423276E-2</v>
      </c>
      <c r="N557">
        <v>55.1</v>
      </c>
    </row>
    <row r="558" spans="13:14">
      <c r="M558">
        <v>-4.2922511999999899E-2</v>
      </c>
      <c r="N558">
        <v>55.2</v>
      </c>
    </row>
    <row r="559" spans="13:14">
      <c r="M559">
        <v>-3.4521843999999503E-2</v>
      </c>
      <c r="N559">
        <v>55.3</v>
      </c>
    </row>
    <row r="560" spans="13:14">
      <c r="M560">
        <v>-3.0984223999999901E-2</v>
      </c>
      <c r="N560">
        <v>55.4</v>
      </c>
    </row>
    <row r="561" spans="13:14">
      <c r="M561">
        <v>-2.8086639999999798E-2</v>
      </c>
      <c r="N561">
        <v>55.5</v>
      </c>
    </row>
    <row r="562" spans="13:14">
      <c r="M562">
        <v>-2.5621319999999701E-2</v>
      </c>
      <c r="N562">
        <v>55.6</v>
      </c>
    </row>
    <row r="563" spans="13:14">
      <c r="M563">
        <v>-2.1696343999999899E-2</v>
      </c>
      <c r="N563">
        <v>55.7</v>
      </c>
    </row>
    <row r="564" spans="13:14">
      <c r="M564">
        <v>-1.9876383999999699E-2</v>
      </c>
      <c r="N564">
        <v>55.8</v>
      </c>
    </row>
    <row r="565" spans="13:14">
      <c r="M565">
        <v>-1.6850995999999899E-2</v>
      </c>
      <c r="N565">
        <v>55.9</v>
      </c>
    </row>
    <row r="566" spans="13:14">
      <c r="M566">
        <v>-1.4085399999999901E-2</v>
      </c>
      <c r="N566">
        <v>56</v>
      </c>
    </row>
    <row r="567" spans="13:14">
      <c r="M567">
        <v>-8.8249479999994301E-3</v>
      </c>
      <c r="N567">
        <v>56.1</v>
      </c>
    </row>
    <row r="568" spans="13:14">
      <c r="M568">
        <v>-4.99043999999986E-3</v>
      </c>
      <c r="N568">
        <v>56.2</v>
      </c>
    </row>
    <row r="569" spans="13:14">
      <c r="M569">
        <v>-2.5380079999999501E-3</v>
      </c>
      <c r="N569">
        <v>56.3</v>
      </c>
    </row>
    <row r="570" spans="13:14">
      <c r="M570">
        <v>7.0872000000219397E-5</v>
      </c>
      <c r="N570">
        <v>56.4</v>
      </c>
    </row>
    <row r="571" spans="13:14">
      <c r="M571">
        <v>3.10522000000006E-3</v>
      </c>
      <c r="N571">
        <v>56.5</v>
      </c>
    </row>
    <row r="572" spans="13:14">
      <c r="M572">
        <v>6.0817600000000896E-3</v>
      </c>
      <c r="N572">
        <v>56.6</v>
      </c>
    </row>
    <row r="573" spans="13:14">
      <c r="M573">
        <v>9.0001320000004294E-3</v>
      </c>
      <c r="N573">
        <v>56.7</v>
      </c>
    </row>
    <row r="574" spans="13:14">
      <c r="M574">
        <v>1.3274872000000101E-2</v>
      </c>
      <c r="N574">
        <v>56.8</v>
      </c>
    </row>
    <row r="575" spans="13:14">
      <c r="M575">
        <v>1.60390320000003E-2</v>
      </c>
      <c r="N575">
        <v>56.9</v>
      </c>
    </row>
    <row r="576" spans="13:14">
      <c r="M576">
        <v>1.7474440000000001E-2</v>
      </c>
      <c r="N576">
        <v>57</v>
      </c>
    </row>
    <row r="577" spans="13:14">
      <c r="M577">
        <v>2.1044492000000099E-2</v>
      </c>
      <c r="N577">
        <v>57.1</v>
      </c>
    </row>
    <row r="578" spans="13:14">
      <c r="M578">
        <v>2.27770400000002E-2</v>
      </c>
      <c r="N578">
        <v>57.2</v>
      </c>
    </row>
    <row r="579" spans="13:14">
      <c r="M579">
        <v>2.3621444000000099E-2</v>
      </c>
      <c r="N579">
        <v>57.3</v>
      </c>
    </row>
    <row r="580" spans="13:14">
      <c r="M580">
        <v>2.5095624000000101E-2</v>
      </c>
      <c r="N580">
        <v>57.4</v>
      </c>
    </row>
    <row r="581" spans="13:14">
      <c r="M581">
        <v>2.63252E-2</v>
      </c>
      <c r="N581">
        <v>57.5</v>
      </c>
    </row>
    <row r="582" spans="13:14">
      <c r="M582">
        <v>3.0159144000000599E-2</v>
      </c>
      <c r="N582">
        <v>57.6</v>
      </c>
    </row>
    <row r="583" spans="13:14">
      <c r="M583">
        <v>3.3097459999999898E-2</v>
      </c>
      <c r="N583">
        <v>57.7</v>
      </c>
    </row>
    <row r="584" spans="13:14">
      <c r="M584">
        <v>3.4746639999999898E-2</v>
      </c>
      <c r="N584">
        <v>57.8</v>
      </c>
    </row>
    <row r="585" spans="13:14">
      <c r="M585">
        <v>3.6973843999999999E-2</v>
      </c>
      <c r="N585">
        <v>57.9</v>
      </c>
    </row>
    <row r="586" spans="13:14">
      <c r="M586">
        <v>4.0178440000000003E-2</v>
      </c>
      <c r="N586">
        <v>58</v>
      </c>
    </row>
    <row r="587" spans="13:14">
      <c r="M587">
        <v>4.2063943999999798E-2</v>
      </c>
      <c r="N587">
        <v>58.1</v>
      </c>
    </row>
    <row r="588" spans="13:14">
      <c r="M588">
        <v>4.2932647999999997E-2</v>
      </c>
      <c r="N588">
        <v>58.2</v>
      </c>
    </row>
    <row r="589" spans="13:14">
      <c r="M589">
        <v>4.8726643999999597E-2</v>
      </c>
      <c r="N589">
        <v>58.3</v>
      </c>
    </row>
    <row r="590" spans="13:14">
      <c r="M590">
        <v>5.0146784E-2</v>
      </c>
      <c r="N590">
        <v>58.4</v>
      </c>
    </row>
    <row r="591" spans="13:14">
      <c r="M591">
        <v>5.0444000000000003E-2</v>
      </c>
      <c r="N591">
        <v>58.5</v>
      </c>
    </row>
    <row r="592" spans="13:14">
      <c r="M592">
        <v>5.2962727999999501E-2</v>
      </c>
      <c r="N592">
        <v>58.6</v>
      </c>
    </row>
    <row r="593" spans="13:14">
      <c r="M593">
        <v>6.5084971999999006E-2</v>
      </c>
      <c r="N593">
        <v>58.7</v>
      </c>
    </row>
    <row r="594" spans="13:14">
      <c r="M594">
        <v>6.791432E-2</v>
      </c>
      <c r="N594">
        <v>58.8</v>
      </c>
    </row>
    <row r="595" spans="13:14">
      <c r="M595">
        <v>6.9977075999999805E-2</v>
      </c>
      <c r="N595">
        <v>58.9</v>
      </c>
    </row>
    <row r="596" spans="13:14">
      <c r="M596">
        <v>7.6466400000000004E-2</v>
      </c>
      <c r="N596">
        <v>59</v>
      </c>
    </row>
    <row r="597" spans="13:14">
      <c r="M597">
        <v>7.8417704000000005E-2</v>
      </c>
      <c r="N597">
        <v>59.1</v>
      </c>
    </row>
    <row r="598" spans="13:14">
      <c r="M598">
        <v>8.3176E-2</v>
      </c>
      <c r="N598">
        <v>59.2</v>
      </c>
    </row>
    <row r="599" spans="13:14">
      <c r="M599">
        <v>8.3176E-2</v>
      </c>
      <c r="N599">
        <v>59.3</v>
      </c>
    </row>
    <row r="600" spans="13:14">
      <c r="M600">
        <v>8.5844479999999904E-2</v>
      </c>
      <c r="N600">
        <v>59.4</v>
      </c>
    </row>
    <row r="601" spans="13:14">
      <c r="M601">
        <v>8.6749000000000007E-2</v>
      </c>
      <c r="N601">
        <v>59.5</v>
      </c>
    </row>
    <row r="602" spans="13:14">
      <c r="M602">
        <v>8.7338280000000004E-2</v>
      </c>
      <c r="N602">
        <v>59.6</v>
      </c>
    </row>
    <row r="603" spans="13:14">
      <c r="M603">
        <v>8.9515039999999907E-2</v>
      </c>
      <c r="N603">
        <v>59.7</v>
      </c>
    </row>
    <row r="604" spans="13:14">
      <c r="M604">
        <v>9.2310415999999798E-2</v>
      </c>
      <c r="N604">
        <v>59.8</v>
      </c>
    </row>
    <row r="605" spans="13:14">
      <c r="M605">
        <v>9.3952556000000007E-2</v>
      </c>
      <c r="N605">
        <v>59.9</v>
      </c>
    </row>
    <row r="606" spans="13:14">
      <c r="M606">
        <v>9.6179000000000001E-2</v>
      </c>
      <c r="N606">
        <v>60</v>
      </c>
    </row>
    <row r="607" spans="13:14">
      <c r="M607">
        <v>9.7353488000000002E-2</v>
      </c>
      <c r="N607">
        <v>60.1</v>
      </c>
    </row>
    <row r="608" spans="13:14">
      <c r="M608">
        <v>0.100525456</v>
      </c>
      <c r="N608">
        <v>60.2</v>
      </c>
    </row>
    <row r="609" spans="13:14">
      <c r="M609">
        <v>0.103023</v>
      </c>
      <c r="N609">
        <v>60.3</v>
      </c>
    </row>
    <row r="610" spans="13:14">
      <c r="M610">
        <v>0.10703752800000001</v>
      </c>
      <c r="N610">
        <v>60.4</v>
      </c>
    </row>
    <row r="611" spans="13:14">
      <c r="M611">
        <v>0.11393472</v>
      </c>
      <c r="N611">
        <v>60.5</v>
      </c>
    </row>
    <row r="612" spans="13:14">
      <c r="M612">
        <v>0.115727576</v>
      </c>
      <c r="N612">
        <v>60.6</v>
      </c>
    </row>
    <row r="613" spans="13:14">
      <c r="M613">
        <v>0.122042384</v>
      </c>
      <c r="N613">
        <v>60.7</v>
      </c>
    </row>
    <row r="614" spans="13:14">
      <c r="M614">
        <v>0.126643336</v>
      </c>
      <c r="N614">
        <v>60.8</v>
      </c>
    </row>
    <row r="615" spans="13:14">
      <c r="M615">
        <v>0.13109253200000001</v>
      </c>
      <c r="N615">
        <v>60.9</v>
      </c>
    </row>
    <row r="616" spans="13:14">
      <c r="M616">
        <v>0.13328008</v>
      </c>
      <c r="N616">
        <v>61</v>
      </c>
    </row>
    <row r="617" spans="13:14">
      <c r="M617">
        <v>0.13404585599999999</v>
      </c>
      <c r="N617">
        <v>61.1</v>
      </c>
    </row>
    <row r="618" spans="13:14">
      <c r="M618">
        <v>0.135768096</v>
      </c>
      <c r="N618">
        <v>61.2</v>
      </c>
    </row>
    <row r="619" spans="13:14">
      <c r="M619">
        <v>0.13773739600000001</v>
      </c>
      <c r="N619">
        <v>61.3</v>
      </c>
    </row>
    <row r="620" spans="13:14">
      <c r="M620">
        <v>0.141854696</v>
      </c>
      <c r="N620">
        <v>61.4</v>
      </c>
    </row>
    <row r="621" spans="13:14">
      <c r="M621">
        <v>0.14643444</v>
      </c>
      <c r="N621">
        <v>61.5</v>
      </c>
    </row>
    <row r="622" spans="13:14">
      <c r="M622">
        <v>0.14691035999999999</v>
      </c>
      <c r="N622">
        <v>61.6</v>
      </c>
    </row>
    <row r="623" spans="13:14">
      <c r="M623">
        <v>0.15512236800000001</v>
      </c>
      <c r="N623">
        <v>61.7</v>
      </c>
    </row>
    <row r="624" spans="13:14">
      <c r="M624">
        <v>0.16367408</v>
      </c>
      <c r="N624">
        <v>61.8</v>
      </c>
    </row>
    <row r="625" spans="13:14">
      <c r="M625">
        <v>0.166506812</v>
      </c>
      <c r="N625">
        <v>61.9</v>
      </c>
    </row>
    <row r="626" spans="13:14">
      <c r="M626">
        <v>0.16810536000000001</v>
      </c>
      <c r="N626">
        <v>62</v>
      </c>
    </row>
    <row r="627" spans="13:14">
      <c r="M627">
        <v>0.16914794399999999</v>
      </c>
      <c r="N627">
        <v>62.1</v>
      </c>
    </row>
    <row r="628" spans="13:14">
      <c r="M628">
        <v>0.17167076000000001</v>
      </c>
      <c r="N628">
        <v>62.2</v>
      </c>
    </row>
    <row r="629" spans="13:14">
      <c r="M629">
        <v>0.17533654400000001</v>
      </c>
      <c r="N629">
        <v>62.3</v>
      </c>
    </row>
    <row r="630" spans="13:14">
      <c r="M630">
        <v>0.17843853600000001</v>
      </c>
      <c r="N630">
        <v>62.4</v>
      </c>
    </row>
    <row r="631" spans="13:14">
      <c r="M631">
        <v>0.18195649999999999</v>
      </c>
      <c r="N631">
        <v>62.5</v>
      </c>
    </row>
    <row r="632" spans="13:14">
      <c r="M632">
        <v>0.18382015199999999</v>
      </c>
      <c r="N632">
        <v>62.6</v>
      </c>
    </row>
    <row r="633" spans="13:14">
      <c r="M633">
        <v>0.184214144</v>
      </c>
      <c r="N633">
        <v>62.7</v>
      </c>
    </row>
    <row r="634" spans="13:14">
      <c r="M634">
        <v>0.185477056</v>
      </c>
      <c r="N634">
        <v>62.8</v>
      </c>
    </row>
    <row r="635" spans="13:14">
      <c r="M635">
        <v>0.189698636</v>
      </c>
      <c r="N635">
        <v>62.9</v>
      </c>
    </row>
    <row r="636" spans="13:14">
      <c r="M636">
        <v>0.19190188</v>
      </c>
      <c r="N636">
        <v>63</v>
      </c>
    </row>
    <row r="637" spans="13:14">
      <c r="M637">
        <v>0.19500832000000001</v>
      </c>
      <c r="N637">
        <v>63.1</v>
      </c>
    </row>
    <row r="638" spans="13:14">
      <c r="M638">
        <v>0.19644512</v>
      </c>
      <c r="N638">
        <v>63.2</v>
      </c>
    </row>
    <row r="639" spans="13:14">
      <c r="M639">
        <v>0.198815668</v>
      </c>
      <c r="N639">
        <v>63.3</v>
      </c>
    </row>
    <row r="640" spans="13:14">
      <c r="M640">
        <v>0.19972474400000001</v>
      </c>
      <c r="N640">
        <v>63.4</v>
      </c>
    </row>
    <row r="641" spans="13:14">
      <c r="M641">
        <v>0.20299023999999999</v>
      </c>
      <c r="N641">
        <v>63.5</v>
      </c>
    </row>
    <row r="642" spans="13:14">
      <c r="M642">
        <v>0.208548016</v>
      </c>
      <c r="N642">
        <v>63.6</v>
      </c>
    </row>
    <row r="643" spans="13:14">
      <c r="M643">
        <v>0.211363736</v>
      </c>
      <c r="N643">
        <v>63.7</v>
      </c>
    </row>
    <row r="644" spans="13:14">
      <c r="M644">
        <v>0.21528309600000001</v>
      </c>
      <c r="N644">
        <v>63.8</v>
      </c>
    </row>
    <row r="645" spans="13:14">
      <c r="M645">
        <v>0.21700700000000001</v>
      </c>
      <c r="N645">
        <v>63.9</v>
      </c>
    </row>
    <row r="646" spans="13:14">
      <c r="M646">
        <v>0.21700700000000001</v>
      </c>
      <c r="N646">
        <v>64</v>
      </c>
    </row>
    <row r="647" spans="13:14">
      <c r="M647">
        <v>0.21727474799999999</v>
      </c>
      <c r="N647">
        <v>64.099999999999994</v>
      </c>
    </row>
    <row r="648" spans="13:14">
      <c r="M648">
        <v>0.22198204799999999</v>
      </c>
      <c r="N648">
        <v>64.2</v>
      </c>
    </row>
    <row r="649" spans="13:14">
      <c r="M649">
        <v>0.22471575599999999</v>
      </c>
      <c r="N649">
        <v>64.3</v>
      </c>
    </row>
    <row r="650" spans="13:14">
      <c r="M650">
        <v>0.22632452</v>
      </c>
      <c r="N650">
        <v>64.400000000000006</v>
      </c>
    </row>
    <row r="651" spans="13:14">
      <c r="M651">
        <v>0.23204437999999999</v>
      </c>
      <c r="N651">
        <v>64.5</v>
      </c>
    </row>
    <row r="652" spans="13:14">
      <c r="M652">
        <v>0.23337276000000001</v>
      </c>
      <c r="N652">
        <v>64.599999999999994</v>
      </c>
    </row>
    <row r="653" spans="13:14">
      <c r="M653">
        <v>0.2376635</v>
      </c>
      <c r="N653">
        <v>64.7</v>
      </c>
    </row>
    <row r="654" spans="13:14">
      <c r="M654">
        <v>0.23985000000000001</v>
      </c>
      <c r="N654">
        <v>64.8</v>
      </c>
    </row>
    <row r="655" spans="13:14">
      <c r="M655">
        <v>0.24287535599999999</v>
      </c>
      <c r="N655">
        <v>64.900000000000006</v>
      </c>
    </row>
    <row r="656" spans="13:14">
      <c r="M656">
        <v>0.24524080000000001</v>
      </c>
      <c r="N656">
        <v>65</v>
      </c>
    </row>
    <row r="657" spans="13:14">
      <c r="M657">
        <v>0.247789436</v>
      </c>
      <c r="N657">
        <v>65.099999999999994</v>
      </c>
    </row>
    <row r="658" spans="13:14">
      <c r="M658">
        <v>0.25181844799999997</v>
      </c>
      <c r="N658">
        <v>65.2</v>
      </c>
    </row>
    <row r="659" spans="13:14">
      <c r="M659">
        <v>0.25246929200000001</v>
      </c>
      <c r="N659">
        <v>65.3</v>
      </c>
    </row>
    <row r="660" spans="13:14">
      <c r="M660">
        <v>0.25587848800000002</v>
      </c>
      <c r="N660">
        <v>65.400000000000006</v>
      </c>
    </row>
    <row r="661" spans="13:14">
      <c r="M661">
        <v>0.26001592000000001</v>
      </c>
      <c r="N661">
        <v>65.5</v>
      </c>
    </row>
    <row r="662" spans="13:14">
      <c r="M662">
        <v>0.26242996800000001</v>
      </c>
      <c r="N662">
        <v>65.599999999999994</v>
      </c>
    </row>
    <row r="663" spans="13:14">
      <c r="M663">
        <v>0.26493550399999999</v>
      </c>
      <c r="N663">
        <v>65.7</v>
      </c>
    </row>
    <row r="664" spans="13:14">
      <c r="M664">
        <v>0.26556592000000001</v>
      </c>
      <c r="N664">
        <v>65.8</v>
      </c>
    </row>
    <row r="665" spans="13:14">
      <c r="M665">
        <v>0.267117624</v>
      </c>
      <c r="N665">
        <v>65.900000000000006</v>
      </c>
    </row>
    <row r="666" spans="13:14">
      <c r="M666">
        <v>0.26940219999999998</v>
      </c>
      <c r="N666">
        <v>66</v>
      </c>
    </row>
    <row r="667" spans="13:14">
      <c r="M667">
        <v>0.27224420399999999</v>
      </c>
      <c r="N667">
        <v>66.099999999999994</v>
      </c>
    </row>
    <row r="668" spans="13:14">
      <c r="M668">
        <v>0.27620125600000001</v>
      </c>
      <c r="N668">
        <v>66.2</v>
      </c>
    </row>
    <row r="669" spans="13:14">
      <c r="M669">
        <v>0.277090856</v>
      </c>
      <c r="N669">
        <v>66.3</v>
      </c>
    </row>
    <row r="670" spans="13:14">
      <c r="M670">
        <v>0.27866261599999997</v>
      </c>
      <c r="N670">
        <v>66.400000000000006</v>
      </c>
    </row>
    <row r="671" spans="13:14">
      <c r="M671">
        <v>0.27900806</v>
      </c>
      <c r="N671">
        <v>66.5</v>
      </c>
    </row>
    <row r="672" spans="13:14">
      <c r="M672">
        <v>0.282477264000001</v>
      </c>
      <c r="N672">
        <v>66.599999999999994</v>
      </c>
    </row>
    <row r="673" spans="13:14">
      <c r="M673">
        <v>0.284947008</v>
      </c>
      <c r="N673">
        <v>66.7</v>
      </c>
    </row>
    <row r="674" spans="13:14">
      <c r="M674">
        <v>0.29179121600000002</v>
      </c>
      <c r="N674">
        <v>66.8</v>
      </c>
    </row>
    <row r="675" spans="13:14">
      <c r="M675">
        <v>0.29587560400000001</v>
      </c>
      <c r="N675">
        <v>66.900000000000006</v>
      </c>
    </row>
    <row r="676" spans="13:14">
      <c r="M676">
        <v>0.3006838</v>
      </c>
      <c r="N676">
        <v>67</v>
      </c>
    </row>
    <row r="677" spans="13:14">
      <c r="M677">
        <v>0.305700692</v>
      </c>
      <c r="N677">
        <v>67.099999999999994</v>
      </c>
    </row>
    <row r="678" spans="13:14">
      <c r="M678">
        <v>0.30735400000000002</v>
      </c>
      <c r="N678">
        <v>67.2</v>
      </c>
    </row>
    <row r="679" spans="13:14">
      <c r="M679">
        <v>0.31095618000000003</v>
      </c>
      <c r="N679">
        <v>67.3</v>
      </c>
    </row>
    <row r="680" spans="13:14">
      <c r="M680">
        <v>0.31462568800000001</v>
      </c>
      <c r="N680">
        <v>67.400000000000006</v>
      </c>
    </row>
    <row r="681" spans="13:14">
      <c r="M681">
        <v>0.32023889999999999</v>
      </c>
      <c r="N681">
        <v>67.5</v>
      </c>
    </row>
    <row r="682" spans="13:14">
      <c r="M682">
        <v>0.32040015199999999</v>
      </c>
      <c r="N682">
        <v>67.599999999999994</v>
      </c>
    </row>
    <row r="683" spans="13:14">
      <c r="M683">
        <v>0.32198569599999999</v>
      </c>
      <c r="N683">
        <v>67.7</v>
      </c>
    </row>
    <row r="684" spans="13:14">
      <c r="M684">
        <v>0.32742399999999999</v>
      </c>
      <c r="N684">
        <v>67.8</v>
      </c>
    </row>
    <row r="685" spans="13:14">
      <c r="M685">
        <v>0.33049115600000001</v>
      </c>
      <c r="N685">
        <v>67.900000000000006</v>
      </c>
    </row>
    <row r="686" spans="13:14">
      <c r="M686">
        <v>0.33907039999999999</v>
      </c>
      <c r="N686">
        <v>68</v>
      </c>
    </row>
    <row r="687" spans="13:14">
      <c r="M687">
        <v>0.34316512399999999</v>
      </c>
      <c r="N687">
        <v>68.099999999999994</v>
      </c>
    </row>
    <row r="688" spans="13:14">
      <c r="M688">
        <v>0.346061232</v>
      </c>
      <c r="N688">
        <v>68.2</v>
      </c>
    </row>
    <row r="689" spans="13:14">
      <c r="M689">
        <v>0.34955619200000099</v>
      </c>
      <c r="N689">
        <v>68.3</v>
      </c>
    </row>
    <row r="690" spans="13:14">
      <c r="M690">
        <v>0.35787728000000002</v>
      </c>
      <c r="N690">
        <v>68.400000000000006</v>
      </c>
    </row>
    <row r="691" spans="13:14">
      <c r="M691">
        <v>0.3585738</v>
      </c>
      <c r="N691">
        <v>68.5</v>
      </c>
    </row>
    <row r="692" spans="13:14">
      <c r="M692">
        <v>0.36100902400000001</v>
      </c>
      <c r="N692">
        <v>68.599999999999994</v>
      </c>
    </row>
    <row r="693" spans="13:14">
      <c r="M693">
        <v>0.366376908</v>
      </c>
      <c r="N693">
        <v>68.7</v>
      </c>
    </row>
    <row r="694" spans="13:14">
      <c r="M694">
        <v>0.36931819999999999</v>
      </c>
      <c r="N694">
        <v>68.8</v>
      </c>
    </row>
    <row r="695" spans="13:14">
      <c r="M695">
        <v>0.37486873200000098</v>
      </c>
      <c r="N695">
        <v>68.900000000000006</v>
      </c>
    </row>
    <row r="696" spans="13:14">
      <c r="M696">
        <v>0.38093300000000002</v>
      </c>
      <c r="N696">
        <v>69</v>
      </c>
    </row>
    <row r="697" spans="13:14">
      <c r="M697">
        <v>0.38341179199999997</v>
      </c>
      <c r="N697">
        <v>69.099999999999994</v>
      </c>
    </row>
    <row r="698" spans="13:14">
      <c r="M698">
        <v>0.38878567200000003</v>
      </c>
      <c r="N698">
        <v>69.2</v>
      </c>
    </row>
    <row r="699" spans="13:14">
      <c r="M699">
        <v>0.39301358400000003</v>
      </c>
      <c r="N699">
        <v>69.3</v>
      </c>
    </row>
    <row r="700" spans="13:14">
      <c r="M700">
        <v>0.394951</v>
      </c>
      <c r="N700">
        <v>69.400000000000006</v>
      </c>
    </row>
    <row r="701" spans="13:14">
      <c r="M701">
        <v>0.40059692000000002</v>
      </c>
      <c r="N701">
        <v>69.5</v>
      </c>
    </row>
    <row r="702" spans="13:14">
      <c r="M702">
        <v>0.40253292000000002</v>
      </c>
      <c r="N702">
        <v>69.599999999999994</v>
      </c>
    </row>
    <row r="703" spans="13:14">
      <c r="M703">
        <v>0.40660181200000001</v>
      </c>
      <c r="N703">
        <v>69.7</v>
      </c>
    </row>
    <row r="704" spans="13:14">
      <c r="M704">
        <v>0.40832431200000002</v>
      </c>
      <c r="N704">
        <v>69.8</v>
      </c>
    </row>
    <row r="705" spans="13:14">
      <c r="M705">
        <v>0.40935390399999999</v>
      </c>
      <c r="N705">
        <v>69.900000000000006</v>
      </c>
    </row>
    <row r="706" spans="13:14">
      <c r="M706">
        <v>0.41031420000000002</v>
      </c>
      <c r="N706">
        <v>70</v>
      </c>
    </row>
    <row r="707" spans="13:14">
      <c r="M707">
        <v>0.41282723999999998</v>
      </c>
      <c r="N707">
        <v>70.099999999999994</v>
      </c>
    </row>
    <row r="708" spans="13:14">
      <c r="M708">
        <v>0.41688802400000002</v>
      </c>
      <c r="N708">
        <v>70.2</v>
      </c>
    </row>
    <row r="709" spans="13:14">
      <c r="M709">
        <v>0.42121714800000098</v>
      </c>
      <c r="N709">
        <v>70.3</v>
      </c>
    </row>
    <row r="710" spans="13:14">
      <c r="M710">
        <v>0.42772912000000002</v>
      </c>
      <c r="N710">
        <v>70.400000000000006</v>
      </c>
    </row>
    <row r="711" spans="13:14">
      <c r="M711">
        <v>0.42867692000000002</v>
      </c>
      <c r="N711">
        <v>70.5</v>
      </c>
    </row>
    <row r="712" spans="13:14">
      <c r="M712">
        <v>0.43120666399999902</v>
      </c>
      <c r="N712">
        <v>70.599999999999994</v>
      </c>
    </row>
    <row r="713" spans="13:14">
      <c r="M713">
        <v>0.43540048399999998</v>
      </c>
      <c r="N713">
        <v>70.7</v>
      </c>
    </row>
    <row r="714" spans="13:14">
      <c r="M714">
        <v>0.44097097600000001</v>
      </c>
      <c r="N714">
        <v>70.8</v>
      </c>
    </row>
    <row r="715" spans="13:14">
      <c r="M715">
        <v>0.44190916000000002</v>
      </c>
      <c r="N715">
        <v>70.900000000000006</v>
      </c>
    </row>
    <row r="716" spans="13:14">
      <c r="M716">
        <v>0.44364784000000002</v>
      </c>
      <c r="N716">
        <v>71</v>
      </c>
    </row>
    <row r="717" spans="13:14">
      <c r="M717">
        <v>0.44449593199999998</v>
      </c>
      <c r="N717">
        <v>71.099999999999994</v>
      </c>
    </row>
    <row r="718" spans="13:14">
      <c r="M718">
        <v>0.448108752</v>
      </c>
      <c r="N718">
        <v>71.2</v>
      </c>
    </row>
    <row r="719" spans="13:14">
      <c r="M719">
        <v>0.455633652</v>
      </c>
      <c r="N719">
        <v>71.3</v>
      </c>
    </row>
    <row r="720" spans="13:14">
      <c r="M720">
        <v>0.46021082400000002</v>
      </c>
      <c r="N720">
        <v>71.400000000000006</v>
      </c>
    </row>
    <row r="721" spans="13:14">
      <c r="M721">
        <v>0.464003</v>
      </c>
      <c r="N721">
        <v>71.5</v>
      </c>
    </row>
    <row r="722" spans="13:14">
      <c r="M722">
        <v>0.468557008</v>
      </c>
      <c r="N722">
        <v>71.599999999999994</v>
      </c>
    </row>
    <row r="723" spans="13:14">
      <c r="M723">
        <v>0.47055788399999998</v>
      </c>
      <c r="N723">
        <v>71.7</v>
      </c>
    </row>
    <row r="724" spans="13:14">
      <c r="M724">
        <v>0.47224781599999999</v>
      </c>
      <c r="N724">
        <v>71.8</v>
      </c>
    </row>
    <row r="725" spans="13:14">
      <c r="M725">
        <v>0.47484009599999999</v>
      </c>
      <c r="N725">
        <v>71.900000000000006</v>
      </c>
    </row>
    <row r="726" spans="13:14">
      <c r="M726">
        <v>0.47595515999999999</v>
      </c>
      <c r="N726">
        <v>72</v>
      </c>
    </row>
    <row r="727" spans="13:14">
      <c r="M727">
        <v>0.47632229999999998</v>
      </c>
      <c r="N727">
        <v>72.099999999999994</v>
      </c>
    </row>
    <row r="728" spans="13:14">
      <c r="M728">
        <v>0.48512750399999999</v>
      </c>
      <c r="N728">
        <v>72.2</v>
      </c>
    </row>
    <row r="729" spans="13:14">
      <c r="M729">
        <v>0.49260371200000003</v>
      </c>
      <c r="N729">
        <v>72.3</v>
      </c>
    </row>
    <row r="730" spans="13:14">
      <c r="M730">
        <v>0.49674028799999997</v>
      </c>
      <c r="N730">
        <v>72.400000000000006</v>
      </c>
    </row>
    <row r="731" spans="13:14">
      <c r="M731">
        <v>0.49960280000000001</v>
      </c>
      <c r="N731">
        <v>72.5</v>
      </c>
    </row>
    <row r="732" spans="13:14">
      <c r="M732">
        <v>0.50383777600000001</v>
      </c>
      <c r="N732">
        <v>72.599999999999994</v>
      </c>
    </row>
    <row r="733" spans="13:14">
      <c r="M733">
        <v>0.50841092399999899</v>
      </c>
      <c r="N733">
        <v>72.7</v>
      </c>
    </row>
    <row r="734" spans="13:14">
      <c r="M734">
        <v>0.51591215199999996</v>
      </c>
      <c r="N734">
        <v>72.8</v>
      </c>
    </row>
    <row r="735" spans="13:14">
      <c r="M735">
        <v>0.51797268399999996</v>
      </c>
      <c r="N735">
        <v>72.900000000000006</v>
      </c>
    </row>
    <row r="736" spans="13:14">
      <c r="M736">
        <v>0.52075431999999999</v>
      </c>
      <c r="N736">
        <v>73</v>
      </c>
    </row>
    <row r="737" spans="13:14">
      <c r="M737">
        <v>0.52134648800000005</v>
      </c>
      <c r="N737">
        <v>73.099999999999994</v>
      </c>
    </row>
    <row r="738" spans="13:14">
      <c r="M738">
        <v>0.52506762399999996</v>
      </c>
      <c r="N738">
        <v>73.2</v>
      </c>
    </row>
    <row r="739" spans="13:14">
      <c r="M739">
        <v>0.52922562799999895</v>
      </c>
      <c r="N739">
        <v>73.3</v>
      </c>
    </row>
    <row r="740" spans="13:14">
      <c r="M740">
        <v>0.53712036799999996</v>
      </c>
      <c r="N740">
        <v>73.400000000000006</v>
      </c>
    </row>
    <row r="741" spans="13:14">
      <c r="M741">
        <v>0.53957975999999996</v>
      </c>
      <c r="N741">
        <v>73.5</v>
      </c>
    </row>
    <row r="742" spans="13:14">
      <c r="M742">
        <v>0.54368973600000003</v>
      </c>
      <c r="N742">
        <v>73.599999999999994</v>
      </c>
    </row>
    <row r="743" spans="13:14">
      <c r="M743">
        <v>0.54471505600000003</v>
      </c>
      <c r="N743">
        <v>73.7</v>
      </c>
    </row>
    <row r="744" spans="13:14">
      <c r="M744">
        <v>0.54896927200000001</v>
      </c>
      <c r="N744">
        <v>73.8</v>
      </c>
    </row>
    <row r="745" spans="13:14">
      <c r="M745">
        <v>0.55532718000000003</v>
      </c>
      <c r="N745">
        <v>73.900000000000006</v>
      </c>
    </row>
    <row r="746" spans="13:14">
      <c r="M746">
        <v>0.56050679999999997</v>
      </c>
      <c r="N746">
        <v>74</v>
      </c>
    </row>
    <row r="747" spans="13:14">
      <c r="M747">
        <v>0.56414724000000005</v>
      </c>
      <c r="N747">
        <v>74.099999999999994</v>
      </c>
    </row>
    <row r="748" spans="13:14">
      <c r="M748">
        <v>0.57186493600000099</v>
      </c>
      <c r="N748">
        <v>74.2</v>
      </c>
    </row>
    <row r="749" spans="13:14">
      <c r="M749">
        <v>0.57916208000000002</v>
      </c>
      <c r="N749">
        <v>74.3</v>
      </c>
    </row>
    <row r="750" spans="13:14">
      <c r="M750">
        <v>0.57976238400000002</v>
      </c>
      <c r="N750">
        <v>74.400000000000006</v>
      </c>
    </row>
    <row r="751" spans="13:14">
      <c r="M751">
        <v>0.58022936000000003</v>
      </c>
      <c r="N751">
        <v>74.5</v>
      </c>
    </row>
    <row r="752" spans="13:14">
      <c r="M752">
        <v>0.58227859999999998</v>
      </c>
      <c r="N752">
        <v>74.599999999999994</v>
      </c>
    </row>
    <row r="753" spans="13:14">
      <c r="M753">
        <v>0.58272186400000003</v>
      </c>
      <c r="N753">
        <v>74.7</v>
      </c>
    </row>
    <row r="754" spans="13:14">
      <c r="M754">
        <v>0.58537218400000002</v>
      </c>
      <c r="N754">
        <v>74.8</v>
      </c>
    </row>
    <row r="755" spans="13:14">
      <c r="M755">
        <v>0.59189654399999903</v>
      </c>
      <c r="N755">
        <v>74.900000000000006</v>
      </c>
    </row>
    <row r="756" spans="13:14">
      <c r="M756">
        <v>0.59695500000000001</v>
      </c>
      <c r="N756">
        <v>75</v>
      </c>
    </row>
    <row r="757" spans="13:14">
      <c r="M757">
        <v>0.59792984400000004</v>
      </c>
      <c r="N757">
        <v>75.099999999999994</v>
      </c>
    </row>
    <row r="758" spans="13:14">
      <c r="M758">
        <v>0.60028194400000001</v>
      </c>
      <c r="N758">
        <v>75.2</v>
      </c>
    </row>
    <row r="759" spans="13:14">
      <c r="M759">
        <v>0.60309056000000005</v>
      </c>
      <c r="N759">
        <v>75.3</v>
      </c>
    </row>
    <row r="760" spans="13:14">
      <c r="M760">
        <v>0.60807540000000004</v>
      </c>
      <c r="N760">
        <v>75.400000000000006</v>
      </c>
    </row>
    <row r="761" spans="13:14">
      <c r="M761">
        <v>0.61563281999999997</v>
      </c>
      <c r="N761">
        <v>75.5</v>
      </c>
    </row>
    <row r="762" spans="13:14">
      <c r="M762">
        <v>0.62290559999999995</v>
      </c>
      <c r="N762">
        <v>75.599999999999994</v>
      </c>
    </row>
    <row r="763" spans="13:14">
      <c r="M763">
        <v>0.62703230400000098</v>
      </c>
      <c r="N763">
        <v>75.7</v>
      </c>
    </row>
    <row r="764" spans="13:14">
      <c r="M764">
        <v>0.63365647999999997</v>
      </c>
      <c r="N764">
        <v>75.8</v>
      </c>
    </row>
    <row r="765" spans="13:14">
      <c r="M765">
        <v>0.63627966000000002</v>
      </c>
      <c r="N765">
        <v>75.900000000000006</v>
      </c>
    </row>
    <row r="766" spans="13:14">
      <c r="M766">
        <v>0.63758828000000001</v>
      </c>
      <c r="N766">
        <v>76</v>
      </c>
    </row>
    <row r="767" spans="13:14">
      <c r="M767">
        <v>0.63980717200000004</v>
      </c>
      <c r="N767">
        <v>76.099999999999994</v>
      </c>
    </row>
    <row r="768" spans="13:14">
      <c r="M768">
        <v>0.64344444000000001</v>
      </c>
      <c r="N768">
        <v>76.2</v>
      </c>
    </row>
    <row r="769" spans="13:14">
      <c r="M769">
        <v>0.64615127999999999</v>
      </c>
      <c r="N769">
        <v>76.3</v>
      </c>
    </row>
    <row r="770" spans="13:14">
      <c r="M770">
        <v>0.65691269599999902</v>
      </c>
      <c r="N770">
        <v>76.400000000000006</v>
      </c>
    </row>
    <row r="771" spans="13:14">
      <c r="M771">
        <v>0.65955640000000004</v>
      </c>
      <c r="N771">
        <v>76.5</v>
      </c>
    </row>
    <row r="772" spans="13:14">
      <c r="M772">
        <v>0.66863935200000002</v>
      </c>
      <c r="N772">
        <v>76.599999999999994</v>
      </c>
    </row>
    <row r="773" spans="13:14">
      <c r="M773">
        <v>0.67526681600000005</v>
      </c>
      <c r="N773">
        <v>76.7</v>
      </c>
    </row>
    <row r="774" spans="13:14">
      <c r="M774">
        <v>0.67889259999999996</v>
      </c>
      <c r="N774">
        <v>76.8</v>
      </c>
    </row>
    <row r="775" spans="13:14">
      <c r="M775">
        <v>0.68462514799999996</v>
      </c>
      <c r="N775">
        <v>76.900000000000006</v>
      </c>
    </row>
    <row r="776" spans="13:14">
      <c r="M776">
        <v>0.68964912</v>
      </c>
      <c r="N776">
        <v>77</v>
      </c>
    </row>
    <row r="777" spans="13:14">
      <c r="M777">
        <v>0.69157962799999995</v>
      </c>
      <c r="N777">
        <v>77.099999999999994</v>
      </c>
    </row>
    <row r="778" spans="13:14">
      <c r="M778">
        <v>0.69259943199999996</v>
      </c>
      <c r="N778">
        <v>77.2</v>
      </c>
    </row>
    <row r="779" spans="13:14">
      <c r="M779">
        <v>0.69536268000000001</v>
      </c>
      <c r="N779">
        <v>77.3</v>
      </c>
    </row>
    <row r="780" spans="13:14">
      <c r="M780">
        <v>0.697766632</v>
      </c>
      <c r="N780">
        <v>77.400000000000006</v>
      </c>
    </row>
    <row r="781" spans="13:14">
      <c r="M781">
        <v>0.70280529999999997</v>
      </c>
      <c r="N781">
        <v>77.5</v>
      </c>
    </row>
    <row r="782" spans="13:14">
      <c r="M782">
        <v>0.70765521600000003</v>
      </c>
      <c r="N782">
        <v>77.599999999999994</v>
      </c>
    </row>
    <row r="783" spans="13:14">
      <c r="M783">
        <v>0.70980139200000003</v>
      </c>
      <c r="N783">
        <v>77.7</v>
      </c>
    </row>
    <row r="784" spans="13:14">
      <c r="M784">
        <v>0.71261734399999999</v>
      </c>
      <c r="N784">
        <v>77.8</v>
      </c>
    </row>
    <row r="785" spans="13:14">
      <c r="M785">
        <v>0.72093147599999996</v>
      </c>
      <c r="N785">
        <v>77.900000000000006</v>
      </c>
    </row>
    <row r="786" spans="13:14">
      <c r="M786">
        <v>0.72815744000000004</v>
      </c>
      <c r="N786">
        <v>78</v>
      </c>
    </row>
    <row r="787" spans="13:14">
      <c r="M787">
        <v>0.72946677199999999</v>
      </c>
      <c r="N787">
        <v>78.099999999999994</v>
      </c>
    </row>
    <row r="788" spans="13:14">
      <c r="M788">
        <v>0.73208859999999998</v>
      </c>
      <c r="N788">
        <v>78.2</v>
      </c>
    </row>
    <row r="789" spans="13:14">
      <c r="M789">
        <v>0.734334716</v>
      </c>
      <c r="N789">
        <v>78.3</v>
      </c>
    </row>
    <row r="790" spans="13:14">
      <c r="M790">
        <v>0.74000208000000001</v>
      </c>
      <c r="N790">
        <v>78.400000000000006</v>
      </c>
    </row>
    <row r="791" spans="13:14">
      <c r="M791">
        <v>0.75292097999999996</v>
      </c>
      <c r="N791">
        <v>78.5</v>
      </c>
    </row>
    <row r="792" spans="13:14">
      <c r="M792">
        <v>0.75472829600000002</v>
      </c>
      <c r="N792">
        <v>78.599999999999994</v>
      </c>
    </row>
    <row r="793" spans="13:14">
      <c r="M793">
        <v>0.75502499999999995</v>
      </c>
      <c r="N793">
        <v>78.7</v>
      </c>
    </row>
    <row r="794" spans="13:14">
      <c r="M794">
        <v>0.75509791199999998</v>
      </c>
      <c r="N794">
        <v>78.8</v>
      </c>
    </row>
    <row r="795" spans="13:14">
      <c r="M795">
        <v>0.75656075199999995</v>
      </c>
      <c r="N795">
        <v>78.900000000000006</v>
      </c>
    </row>
    <row r="796" spans="13:14">
      <c r="M796">
        <v>0.76143879999999997</v>
      </c>
      <c r="N796">
        <v>79</v>
      </c>
    </row>
    <row r="797" spans="13:14">
      <c r="M797">
        <v>0.76277551200000004</v>
      </c>
      <c r="N797">
        <v>79.099999999999994</v>
      </c>
    </row>
    <row r="798" spans="13:14">
      <c r="M798">
        <v>0.76465987999999996</v>
      </c>
      <c r="N798">
        <v>79.2</v>
      </c>
    </row>
    <row r="799" spans="13:14">
      <c r="M799">
        <v>0.77332946800000002</v>
      </c>
      <c r="N799">
        <v>79.3</v>
      </c>
    </row>
    <row r="800" spans="13:14">
      <c r="M800">
        <v>0.77393941600000005</v>
      </c>
      <c r="N800">
        <v>79.400000000000006</v>
      </c>
    </row>
    <row r="801" spans="13:14">
      <c r="M801">
        <v>0.77764268000000003</v>
      </c>
      <c r="N801">
        <v>79.5</v>
      </c>
    </row>
    <row r="802" spans="13:14">
      <c r="M802">
        <v>0.78381319999999999</v>
      </c>
      <c r="N802">
        <v>79.599999999999994</v>
      </c>
    </row>
    <row r="803" spans="13:14">
      <c r="M803">
        <v>0.78842114799999996</v>
      </c>
      <c r="N803">
        <v>79.7</v>
      </c>
    </row>
    <row r="804" spans="13:14">
      <c r="M804">
        <v>0.79022360000000003</v>
      </c>
      <c r="N804">
        <v>79.8</v>
      </c>
    </row>
    <row r="805" spans="13:14">
      <c r="M805">
        <v>0.79090700000000003</v>
      </c>
      <c r="N805">
        <v>79.900000000000006</v>
      </c>
    </row>
    <row r="806" spans="13:14">
      <c r="M806">
        <v>0.79635900000000004</v>
      </c>
      <c r="N806">
        <v>80</v>
      </c>
    </row>
    <row r="807" spans="13:14">
      <c r="M807">
        <v>0.79822642799999999</v>
      </c>
      <c r="N807">
        <v>80.099999999999994</v>
      </c>
    </row>
    <row r="808" spans="13:14">
      <c r="M808">
        <v>0.79920791999999996</v>
      </c>
      <c r="N808">
        <v>80.2</v>
      </c>
    </row>
    <row r="809" spans="13:14">
      <c r="M809">
        <v>0.80124782800000005</v>
      </c>
      <c r="N809">
        <v>80.3</v>
      </c>
    </row>
    <row r="810" spans="13:14">
      <c r="M810">
        <v>0.80412948800000095</v>
      </c>
      <c r="N810">
        <v>80.400000000000006</v>
      </c>
    </row>
    <row r="811" spans="13:14">
      <c r="M811">
        <v>0.81020086000000002</v>
      </c>
      <c r="N811">
        <v>80.5</v>
      </c>
    </row>
    <row r="812" spans="13:14">
      <c r="M812">
        <v>0.81447657600000001</v>
      </c>
      <c r="N812">
        <v>80.599999999999994</v>
      </c>
    </row>
    <row r="813" spans="13:14">
      <c r="M813">
        <v>0.82041737600000098</v>
      </c>
      <c r="N813">
        <v>80.7</v>
      </c>
    </row>
    <row r="814" spans="13:14">
      <c r="M814">
        <v>0.822969536</v>
      </c>
      <c r="N814">
        <v>80.8</v>
      </c>
    </row>
    <row r="815" spans="13:14">
      <c r="M815">
        <v>0.82643092399999996</v>
      </c>
      <c r="N815">
        <v>80.900000000000006</v>
      </c>
    </row>
    <row r="816" spans="13:14">
      <c r="M816">
        <v>0.82864204000000097</v>
      </c>
      <c r="N816">
        <v>81</v>
      </c>
    </row>
    <row r="817" spans="13:14">
      <c r="M817">
        <v>0.83571599600000002</v>
      </c>
      <c r="N817">
        <v>81.099999999999994</v>
      </c>
    </row>
    <row r="818" spans="13:14">
      <c r="M818">
        <v>0.839212768</v>
      </c>
      <c r="N818">
        <v>81.2</v>
      </c>
    </row>
    <row r="819" spans="13:14">
      <c r="M819">
        <v>0.84187411200000095</v>
      </c>
      <c r="N819">
        <v>81.3</v>
      </c>
    </row>
    <row r="820" spans="13:14">
      <c r="M820">
        <v>0.84455733600000005</v>
      </c>
      <c r="N820">
        <v>81.400000000000006</v>
      </c>
    </row>
    <row r="821" spans="13:14">
      <c r="M821">
        <v>0.84865798000000003</v>
      </c>
      <c r="N821">
        <v>81.5</v>
      </c>
    </row>
    <row r="822" spans="13:14">
      <c r="M822">
        <v>0.85119124000000002</v>
      </c>
      <c r="N822">
        <v>81.599999999999994</v>
      </c>
    </row>
    <row r="823" spans="13:14">
      <c r="M823">
        <v>0.85554196400000004</v>
      </c>
      <c r="N823">
        <v>81.7</v>
      </c>
    </row>
    <row r="824" spans="13:14">
      <c r="M824">
        <v>0.86287494399999998</v>
      </c>
      <c r="N824">
        <v>81.8</v>
      </c>
    </row>
    <row r="825" spans="13:14">
      <c r="M825">
        <v>0.86777228799999995</v>
      </c>
      <c r="N825">
        <v>81.900000000000006</v>
      </c>
    </row>
    <row r="826" spans="13:14">
      <c r="M826">
        <v>0.87535487999999995</v>
      </c>
      <c r="N826">
        <v>82</v>
      </c>
    </row>
    <row r="827" spans="13:14">
      <c r="M827">
        <v>0.87855287599999998</v>
      </c>
      <c r="N827">
        <v>82.1</v>
      </c>
    </row>
    <row r="828" spans="13:14">
      <c r="M828">
        <v>0.88024892799999999</v>
      </c>
      <c r="N828">
        <v>82.2</v>
      </c>
    </row>
    <row r="829" spans="13:14">
      <c r="M829">
        <v>0.88161848399999998</v>
      </c>
      <c r="N829">
        <v>82.3</v>
      </c>
    </row>
    <row r="830" spans="13:14">
      <c r="M830">
        <v>0.88308666400000002</v>
      </c>
      <c r="N830">
        <v>82.4</v>
      </c>
    </row>
    <row r="831" spans="13:14">
      <c r="M831">
        <v>0.88455040000000096</v>
      </c>
      <c r="N831">
        <v>82.5</v>
      </c>
    </row>
    <row r="832" spans="13:14">
      <c r="M832">
        <v>0.888656840000001</v>
      </c>
      <c r="N832">
        <v>82.6</v>
      </c>
    </row>
    <row r="833" spans="13:14">
      <c r="M833">
        <v>0.89059523600000001</v>
      </c>
      <c r="N833">
        <v>82.7</v>
      </c>
    </row>
    <row r="834" spans="13:14">
      <c r="M834">
        <v>0.89820928800000099</v>
      </c>
      <c r="N834">
        <v>82.8</v>
      </c>
    </row>
    <row r="835" spans="13:14">
      <c r="M835">
        <v>0.91354915600000297</v>
      </c>
      <c r="N835">
        <v>82.9</v>
      </c>
    </row>
    <row r="836" spans="13:14">
      <c r="M836">
        <v>0.91916496000000003</v>
      </c>
      <c r="N836">
        <v>83</v>
      </c>
    </row>
    <row r="837" spans="13:14">
      <c r="M837">
        <v>0.92163378399999996</v>
      </c>
      <c r="N837">
        <v>83.1</v>
      </c>
    </row>
    <row r="838" spans="13:14">
      <c r="M838">
        <v>0.92406768800000105</v>
      </c>
      <c r="N838">
        <v>83.2</v>
      </c>
    </row>
    <row r="839" spans="13:14">
      <c r="M839">
        <v>0.93182553599999995</v>
      </c>
      <c r="N839">
        <v>83.3</v>
      </c>
    </row>
    <row r="840" spans="13:14">
      <c r="M840">
        <v>0.94327658399999903</v>
      </c>
      <c r="N840">
        <v>83.4</v>
      </c>
    </row>
    <row r="841" spans="13:14">
      <c r="M841">
        <v>0.95126500000000003</v>
      </c>
      <c r="N841">
        <v>83.5</v>
      </c>
    </row>
    <row r="842" spans="13:14">
      <c r="M842">
        <v>0.95313859999999995</v>
      </c>
      <c r="N842">
        <v>83.6</v>
      </c>
    </row>
    <row r="843" spans="13:14">
      <c r="M843">
        <v>0.954511</v>
      </c>
      <c r="N843">
        <v>83.7</v>
      </c>
    </row>
    <row r="844" spans="13:14">
      <c r="M844">
        <v>0.95553057600000002</v>
      </c>
      <c r="N844">
        <v>83.8</v>
      </c>
    </row>
    <row r="845" spans="13:14">
      <c r="M845">
        <v>0.95824958800000004</v>
      </c>
      <c r="N845">
        <v>83.9</v>
      </c>
    </row>
    <row r="846" spans="13:14">
      <c r="M846">
        <v>0.96008568000000005</v>
      </c>
      <c r="N846">
        <v>84</v>
      </c>
    </row>
    <row r="847" spans="13:14">
      <c r="M847">
        <v>0.96486570800000004</v>
      </c>
      <c r="N847">
        <v>84.1</v>
      </c>
    </row>
    <row r="848" spans="13:14">
      <c r="M848">
        <v>0.96916481600000004</v>
      </c>
      <c r="N848">
        <v>84.2</v>
      </c>
    </row>
    <row r="849" spans="13:14">
      <c r="M849">
        <v>0.97357529200000004</v>
      </c>
      <c r="N849">
        <v>84.3</v>
      </c>
    </row>
    <row r="850" spans="13:14">
      <c r="M850">
        <v>0.97775584800000004</v>
      </c>
      <c r="N850">
        <v>84.4</v>
      </c>
    </row>
    <row r="851" spans="13:14">
      <c r="M851">
        <v>0.98581901999999999</v>
      </c>
      <c r="N851">
        <v>84.5</v>
      </c>
    </row>
    <row r="852" spans="13:14">
      <c r="M852">
        <v>1.0008709119999999</v>
      </c>
      <c r="N852">
        <v>84.6</v>
      </c>
    </row>
    <row r="853" spans="13:14">
      <c r="M853">
        <v>1.0146281399999999</v>
      </c>
      <c r="N853">
        <v>84.7</v>
      </c>
    </row>
    <row r="854" spans="13:14">
      <c r="M854">
        <v>1.022076384</v>
      </c>
      <c r="N854">
        <v>84.8</v>
      </c>
    </row>
    <row r="855" spans="13:14">
      <c r="M855">
        <v>1.0296830960000001</v>
      </c>
      <c r="N855">
        <v>84.9</v>
      </c>
    </row>
    <row r="856" spans="13:14">
      <c r="M856">
        <v>1.0322028000000001</v>
      </c>
      <c r="N856">
        <v>85</v>
      </c>
    </row>
    <row r="857" spans="13:14">
      <c r="M857">
        <v>1.037643468</v>
      </c>
      <c r="N857">
        <v>85.1</v>
      </c>
    </row>
    <row r="858" spans="13:14">
      <c r="M858">
        <v>1.051053488</v>
      </c>
      <c r="N858">
        <v>85.2</v>
      </c>
    </row>
    <row r="859" spans="13:14">
      <c r="M859">
        <v>1.0683154159999999</v>
      </c>
      <c r="N859">
        <v>85.3</v>
      </c>
    </row>
    <row r="860" spans="13:14">
      <c r="M860">
        <v>1.086836688</v>
      </c>
      <c r="N860">
        <v>85.4</v>
      </c>
    </row>
    <row r="861" spans="13:14">
      <c r="M861">
        <v>1.09096438</v>
      </c>
      <c r="N861">
        <v>85.5</v>
      </c>
    </row>
    <row r="862" spans="13:14">
      <c r="M862">
        <v>1.0994311999999999</v>
      </c>
      <c r="N862">
        <v>85.6</v>
      </c>
    </row>
    <row r="863" spans="13:14">
      <c r="M863">
        <v>1.105393056</v>
      </c>
      <c r="N863">
        <v>85.7</v>
      </c>
    </row>
    <row r="864" spans="13:14">
      <c r="M864">
        <v>1.106653128</v>
      </c>
      <c r="N864">
        <v>85.8</v>
      </c>
    </row>
    <row r="865" spans="13:14">
      <c r="M865">
        <v>1.108601784</v>
      </c>
      <c r="N865">
        <v>85.9</v>
      </c>
    </row>
    <row r="866" spans="13:14">
      <c r="M866">
        <v>1.1132436800000001</v>
      </c>
      <c r="N866">
        <v>86</v>
      </c>
    </row>
    <row r="867" spans="13:14">
      <c r="M867">
        <v>1.1163339640000001</v>
      </c>
      <c r="N867">
        <v>86.1</v>
      </c>
    </row>
    <row r="868" spans="13:14">
      <c r="M868">
        <v>1.1289154880000001</v>
      </c>
      <c r="N868">
        <v>86.2</v>
      </c>
    </row>
    <row r="869" spans="13:14">
      <c r="M869">
        <v>1.135861912</v>
      </c>
      <c r="N869">
        <v>86.3</v>
      </c>
    </row>
    <row r="870" spans="13:14">
      <c r="M870">
        <v>1.1503412159999999</v>
      </c>
      <c r="N870">
        <v>86.4</v>
      </c>
    </row>
    <row r="871" spans="13:14">
      <c r="M871">
        <v>1.15988146</v>
      </c>
      <c r="N871">
        <v>86.5</v>
      </c>
    </row>
    <row r="872" spans="13:14">
      <c r="M872">
        <v>1.16747808</v>
      </c>
      <c r="N872">
        <v>86.6</v>
      </c>
    </row>
    <row r="873" spans="13:14">
      <c r="M873">
        <v>1.180154224</v>
      </c>
      <c r="N873">
        <v>86.7</v>
      </c>
    </row>
    <row r="874" spans="13:14">
      <c r="M874">
        <v>1.1877073440000001</v>
      </c>
      <c r="N874">
        <v>86.8</v>
      </c>
    </row>
    <row r="875" spans="13:14">
      <c r="M875">
        <v>1.19237836</v>
      </c>
      <c r="N875">
        <v>86.9</v>
      </c>
    </row>
    <row r="876" spans="13:14">
      <c r="M876">
        <v>1.1962790000000001</v>
      </c>
      <c r="N876">
        <v>87</v>
      </c>
    </row>
    <row r="877" spans="13:14">
      <c r="M877">
        <v>1.203561468</v>
      </c>
      <c r="N877">
        <v>87.1</v>
      </c>
    </row>
    <row r="878" spans="13:14">
      <c r="M878">
        <v>1.212155616</v>
      </c>
      <c r="N878">
        <v>87.2</v>
      </c>
    </row>
    <row r="879" spans="13:14">
      <c r="M879">
        <v>1.2211207559999999</v>
      </c>
      <c r="N879">
        <v>87.3</v>
      </c>
    </row>
    <row r="880" spans="13:14">
      <c r="M880">
        <v>1.230623016</v>
      </c>
      <c r="N880">
        <v>87.4</v>
      </c>
    </row>
    <row r="881" spans="13:14">
      <c r="M881">
        <v>1.2410935000000001</v>
      </c>
      <c r="N881">
        <v>87.5</v>
      </c>
    </row>
    <row r="882" spans="13:14">
      <c r="M882">
        <v>1.2509667280000001</v>
      </c>
      <c r="N882">
        <v>87.6</v>
      </c>
    </row>
    <row r="883" spans="13:14">
      <c r="M883">
        <v>1.26108306</v>
      </c>
      <c r="N883">
        <v>87.7</v>
      </c>
    </row>
    <row r="884" spans="13:14">
      <c r="M884">
        <v>1.2645236879999999</v>
      </c>
      <c r="N884">
        <v>87.8</v>
      </c>
    </row>
    <row r="885" spans="13:14">
      <c r="M885">
        <v>1.266973468</v>
      </c>
      <c r="N885">
        <v>87.9</v>
      </c>
    </row>
    <row r="886" spans="13:14">
      <c r="M886">
        <v>1.2795441599999999</v>
      </c>
      <c r="N886">
        <v>88</v>
      </c>
    </row>
    <row r="887" spans="13:14">
      <c r="M887">
        <v>1.2849561119999999</v>
      </c>
      <c r="N887">
        <v>88.1</v>
      </c>
    </row>
    <row r="888" spans="13:14">
      <c r="M888">
        <v>1.2939682320000001</v>
      </c>
      <c r="N888">
        <v>88.2</v>
      </c>
    </row>
    <row r="889" spans="13:14">
      <c r="M889">
        <v>1.2973744920000001</v>
      </c>
      <c r="N889">
        <v>88.3</v>
      </c>
    </row>
    <row r="890" spans="13:14">
      <c r="M890">
        <v>1.300843288</v>
      </c>
      <c r="N890">
        <v>88.4</v>
      </c>
    </row>
    <row r="891" spans="13:14">
      <c r="M891">
        <v>1.3080764199999999</v>
      </c>
      <c r="N891">
        <v>88.5</v>
      </c>
    </row>
    <row r="892" spans="13:14">
      <c r="M892">
        <v>1.320278088</v>
      </c>
      <c r="N892">
        <v>88.6</v>
      </c>
    </row>
    <row r="893" spans="13:14">
      <c r="M893">
        <v>1.3241556160000001</v>
      </c>
      <c r="N893">
        <v>88.7</v>
      </c>
    </row>
    <row r="894" spans="13:14">
      <c r="M894">
        <v>1.326591232</v>
      </c>
      <c r="N894">
        <v>88.8</v>
      </c>
    </row>
    <row r="895" spans="13:14">
      <c r="M895">
        <v>1.333414952</v>
      </c>
      <c r="N895">
        <v>88.9</v>
      </c>
    </row>
    <row r="896" spans="13:14">
      <c r="M896">
        <v>1.3399829999999999</v>
      </c>
      <c r="N896">
        <v>89</v>
      </c>
    </row>
    <row r="897" spans="13:14">
      <c r="M897">
        <v>1.363142568</v>
      </c>
      <c r="N897">
        <v>89.1</v>
      </c>
    </row>
    <row r="898" spans="13:14">
      <c r="M898">
        <v>1.366931224</v>
      </c>
      <c r="N898">
        <v>89.2</v>
      </c>
    </row>
    <row r="899" spans="13:14">
      <c r="M899">
        <v>1.3683240080000001</v>
      </c>
      <c r="N899">
        <v>89.3</v>
      </c>
    </row>
    <row r="900" spans="13:14">
      <c r="M900">
        <v>1.3697561680000001</v>
      </c>
      <c r="N900">
        <v>89.4</v>
      </c>
    </row>
    <row r="901" spans="13:14">
      <c r="M901">
        <v>1.3727674999999999</v>
      </c>
      <c r="N901">
        <v>89.5</v>
      </c>
    </row>
    <row r="902" spans="13:14">
      <c r="M902">
        <v>1.3757329359999999</v>
      </c>
      <c r="N902">
        <v>89.6</v>
      </c>
    </row>
    <row r="903" spans="13:14">
      <c r="M903">
        <v>1.3805548480000001</v>
      </c>
      <c r="N903">
        <v>89.7</v>
      </c>
    </row>
    <row r="904" spans="13:14">
      <c r="M904">
        <v>1.3920933360000001</v>
      </c>
      <c r="N904">
        <v>89.8</v>
      </c>
    </row>
    <row r="905" spans="13:14">
      <c r="M905">
        <v>1.398655156</v>
      </c>
      <c r="N905">
        <v>89.9</v>
      </c>
    </row>
    <row r="906" spans="13:14">
      <c r="M906">
        <v>1.405486</v>
      </c>
      <c r="N906">
        <v>90</v>
      </c>
    </row>
    <row r="907" spans="13:14">
      <c r="M907">
        <v>1.4198563040000001</v>
      </c>
      <c r="N907">
        <v>90.1</v>
      </c>
    </row>
    <row r="908" spans="13:14">
      <c r="M908">
        <v>1.427335488</v>
      </c>
      <c r="N908">
        <v>90.2</v>
      </c>
    </row>
    <row r="909" spans="13:14">
      <c r="M909">
        <v>1.4342773440000001</v>
      </c>
      <c r="N909">
        <v>90.3</v>
      </c>
    </row>
    <row r="910" spans="13:14">
      <c r="M910">
        <v>1.460128632</v>
      </c>
      <c r="N910">
        <v>90.4</v>
      </c>
    </row>
    <row r="911" spans="13:14">
      <c r="M911">
        <v>1.4634679399999999</v>
      </c>
      <c r="N911">
        <v>90.5</v>
      </c>
    </row>
    <row r="912" spans="13:14">
      <c r="M912">
        <v>1.4855432239999999</v>
      </c>
      <c r="N912">
        <v>90.6</v>
      </c>
    </row>
    <row r="913" spans="13:14">
      <c r="M913">
        <v>1.498486368</v>
      </c>
      <c r="N913">
        <v>90.7</v>
      </c>
    </row>
    <row r="914" spans="13:14">
      <c r="M914">
        <v>1.5170530799999999</v>
      </c>
      <c r="N914">
        <v>90.8</v>
      </c>
    </row>
    <row r="915" spans="13:14">
      <c r="M915">
        <v>1.5325603560000001</v>
      </c>
      <c r="N915">
        <v>90.9</v>
      </c>
    </row>
    <row r="916" spans="13:14">
      <c r="M916">
        <v>1.54714704</v>
      </c>
      <c r="N916">
        <v>91</v>
      </c>
    </row>
    <row r="917" spans="13:14">
      <c r="M917">
        <v>1.5605417159999999</v>
      </c>
      <c r="N917">
        <v>91.1</v>
      </c>
    </row>
    <row r="918" spans="13:14">
      <c r="M918">
        <v>1.574962</v>
      </c>
      <c r="N918">
        <v>91.2</v>
      </c>
    </row>
    <row r="919" spans="13:14">
      <c r="M919">
        <v>1.57942882</v>
      </c>
      <c r="N919">
        <v>91.3</v>
      </c>
    </row>
    <row r="920" spans="13:14">
      <c r="M920">
        <v>1.587146832</v>
      </c>
      <c r="N920">
        <v>91.4</v>
      </c>
    </row>
    <row r="921" spans="13:14">
      <c r="M921">
        <v>1.5956375199999999</v>
      </c>
      <c r="N921">
        <v>91.5</v>
      </c>
    </row>
    <row r="922" spans="13:14">
      <c r="M922">
        <v>1.5999160960000001</v>
      </c>
      <c r="N922">
        <v>91.6</v>
      </c>
    </row>
    <row r="923" spans="13:14">
      <c r="M923">
        <v>1.6080688480000001</v>
      </c>
      <c r="N923">
        <v>91.7</v>
      </c>
    </row>
    <row r="924" spans="13:14">
      <c r="M924">
        <v>1.6293532479999999</v>
      </c>
      <c r="N924">
        <v>91.8</v>
      </c>
    </row>
    <row r="925" spans="13:14">
      <c r="M925">
        <v>1.6338897640000001</v>
      </c>
      <c r="N925">
        <v>91.9</v>
      </c>
    </row>
    <row r="926" spans="13:14">
      <c r="M926">
        <v>1.63539904</v>
      </c>
      <c r="N926">
        <v>92</v>
      </c>
    </row>
    <row r="927" spans="13:14">
      <c r="M927">
        <v>1.647473196</v>
      </c>
      <c r="N927">
        <v>92.1</v>
      </c>
    </row>
    <row r="928" spans="13:14">
      <c r="M928">
        <v>1.650317992</v>
      </c>
      <c r="N928">
        <v>92.2</v>
      </c>
    </row>
    <row r="929" spans="13:14">
      <c r="M929">
        <v>1.652461</v>
      </c>
      <c r="N929">
        <v>92.3</v>
      </c>
    </row>
    <row r="930" spans="13:14">
      <c r="M930">
        <v>1.6591416720000001</v>
      </c>
      <c r="N930">
        <v>92.4</v>
      </c>
    </row>
    <row r="931" spans="13:14">
      <c r="M931">
        <v>1.6695395</v>
      </c>
      <c r="N931">
        <v>92.5</v>
      </c>
    </row>
    <row r="932" spans="13:14">
      <c r="M932">
        <v>1.680265712</v>
      </c>
      <c r="N932">
        <v>92.6</v>
      </c>
    </row>
    <row r="933" spans="13:14">
      <c r="M933">
        <v>1.6920658719999999</v>
      </c>
      <c r="N933">
        <v>92.7</v>
      </c>
    </row>
    <row r="934" spans="13:14">
      <c r="M934">
        <v>1.69839224</v>
      </c>
      <c r="N934">
        <v>92.8</v>
      </c>
    </row>
    <row r="935" spans="13:14">
      <c r="M935">
        <v>1.7237746119999999</v>
      </c>
      <c r="N935">
        <v>92.9</v>
      </c>
    </row>
    <row r="936" spans="13:14">
      <c r="M936">
        <v>1.73324104</v>
      </c>
      <c r="N936">
        <v>93</v>
      </c>
    </row>
    <row r="937" spans="13:14">
      <c r="M937">
        <v>1.737486256</v>
      </c>
      <c r="N937">
        <v>93.1</v>
      </c>
    </row>
    <row r="938" spans="13:14">
      <c r="M938">
        <v>1.7543946319999999</v>
      </c>
      <c r="N938">
        <v>93.2</v>
      </c>
    </row>
    <row r="939" spans="13:14">
      <c r="M939">
        <v>1.7712736600000001</v>
      </c>
      <c r="N939">
        <v>93.3</v>
      </c>
    </row>
    <row r="940" spans="13:14">
      <c r="M940">
        <v>1.775352992</v>
      </c>
      <c r="N940">
        <v>93.4</v>
      </c>
    </row>
    <row r="941" spans="13:14">
      <c r="M941">
        <v>1.7796552000000001</v>
      </c>
      <c r="N941">
        <v>93.5</v>
      </c>
    </row>
    <row r="942" spans="13:14">
      <c r="M942">
        <v>1.78885476</v>
      </c>
      <c r="N942">
        <v>93.6</v>
      </c>
    </row>
    <row r="943" spans="13:14">
      <c r="M943">
        <v>1.7910269320000001</v>
      </c>
      <c r="N943">
        <v>93.7</v>
      </c>
    </row>
    <row r="944" spans="13:14">
      <c r="M944">
        <v>1.7987580480000001</v>
      </c>
      <c r="N944">
        <v>93.8</v>
      </c>
    </row>
    <row r="945" spans="13:14">
      <c r="M945">
        <v>1.8059848519999999</v>
      </c>
      <c r="N945">
        <v>93.9</v>
      </c>
    </row>
    <row r="946" spans="13:14">
      <c r="M946">
        <v>1.8132215599999999</v>
      </c>
      <c r="N946">
        <v>94</v>
      </c>
    </row>
    <row r="947" spans="13:14">
      <c r="M947">
        <v>1.820757572</v>
      </c>
      <c r="N947">
        <v>94.1</v>
      </c>
    </row>
    <row r="948" spans="13:14">
      <c r="M948">
        <v>1.8371262960000001</v>
      </c>
      <c r="N948">
        <v>94.2</v>
      </c>
    </row>
    <row r="949" spans="13:14">
      <c r="M949">
        <v>1.8385244999999999</v>
      </c>
      <c r="N949">
        <v>94.3</v>
      </c>
    </row>
    <row r="950" spans="13:14">
      <c r="M950">
        <v>1.863702848</v>
      </c>
      <c r="N950">
        <v>94.4</v>
      </c>
    </row>
    <row r="951" spans="13:14">
      <c r="M951">
        <v>1.89444726</v>
      </c>
      <c r="N951">
        <v>94.5</v>
      </c>
    </row>
    <row r="952" spans="13:14">
      <c r="M952">
        <v>1.903738232</v>
      </c>
      <c r="N952">
        <v>94.6</v>
      </c>
    </row>
    <row r="953" spans="13:14">
      <c r="M953">
        <v>1.916047528</v>
      </c>
      <c r="N953">
        <v>94.7</v>
      </c>
    </row>
    <row r="954" spans="13:14">
      <c r="M954">
        <v>1.9333005679999999</v>
      </c>
      <c r="N954">
        <v>94.8</v>
      </c>
    </row>
    <row r="955" spans="13:14">
      <c r="M955">
        <v>1.942735436</v>
      </c>
      <c r="N955">
        <v>94.9</v>
      </c>
    </row>
    <row r="956" spans="13:14">
      <c r="M956">
        <v>1.9695772</v>
      </c>
      <c r="N956">
        <v>95</v>
      </c>
    </row>
    <row r="957" spans="13:14">
      <c r="M957">
        <v>1.9910350999999999</v>
      </c>
      <c r="N957">
        <v>95.1</v>
      </c>
    </row>
    <row r="958" spans="13:14">
      <c r="M958">
        <v>1.9946160719999999</v>
      </c>
      <c r="N958">
        <v>95.2</v>
      </c>
    </row>
    <row r="959" spans="13:14">
      <c r="M959">
        <v>2.0013477279999998</v>
      </c>
      <c r="N959">
        <v>95.3</v>
      </c>
    </row>
    <row r="960" spans="13:14">
      <c r="M960">
        <v>2.0109208079999998</v>
      </c>
      <c r="N960">
        <v>95.4</v>
      </c>
    </row>
    <row r="961" spans="13:14">
      <c r="M961">
        <v>2.0133987200000001</v>
      </c>
      <c r="N961">
        <v>95.5</v>
      </c>
    </row>
    <row r="962" spans="13:14">
      <c r="M962">
        <v>2.0296147919999998</v>
      </c>
      <c r="N962">
        <v>95.6</v>
      </c>
    </row>
    <row r="963" spans="13:14">
      <c r="M963">
        <v>2.0418900080000002</v>
      </c>
      <c r="N963">
        <v>95.7</v>
      </c>
    </row>
    <row r="964" spans="13:14">
      <c r="M964">
        <v>2.051844048</v>
      </c>
      <c r="N964">
        <v>95.8</v>
      </c>
    </row>
    <row r="965" spans="13:14">
      <c r="M965">
        <v>2.0551676560000001</v>
      </c>
      <c r="N965">
        <v>95.9</v>
      </c>
    </row>
    <row r="966" spans="13:14">
      <c r="M966">
        <v>2.07946264</v>
      </c>
      <c r="N966">
        <v>96</v>
      </c>
    </row>
    <row r="967" spans="13:14">
      <c r="M967">
        <v>2.0810364720000001</v>
      </c>
      <c r="N967">
        <v>96.1</v>
      </c>
    </row>
    <row r="968" spans="13:14">
      <c r="M968">
        <v>2.0878218080000002</v>
      </c>
      <c r="N968">
        <v>96.2</v>
      </c>
    </row>
    <row r="969" spans="13:14">
      <c r="M969">
        <v>2.0982609280000002</v>
      </c>
      <c r="N969">
        <v>96.3</v>
      </c>
    </row>
    <row r="970" spans="13:14">
      <c r="M970">
        <v>2.1085558720000002</v>
      </c>
      <c r="N970">
        <v>96.4</v>
      </c>
    </row>
    <row r="971" spans="13:14">
      <c r="M971">
        <v>2.11026924</v>
      </c>
      <c r="N971">
        <v>96.5</v>
      </c>
    </row>
    <row r="972" spans="13:14">
      <c r="M972">
        <v>2.1144622000000002</v>
      </c>
      <c r="N972">
        <v>96.6</v>
      </c>
    </row>
    <row r="973" spans="13:14">
      <c r="M973">
        <v>2.1429109959999999</v>
      </c>
      <c r="N973">
        <v>96.7</v>
      </c>
    </row>
    <row r="974" spans="13:14">
      <c r="M974">
        <v>2.1806842639999999</v>
      </c>
      <c r="N974">
        <v>96.8</v>
      </c>
    </row>
    <row r="975" spans="13:14">
      <c r="M975">
        <v>2.1907321880000001</v>
      </c>
      <c r="N975">
        <v>96.9</v>
      </c>
    </row>
    <row r="976" spans="13:14">
      <c r="M976">
        <v>2.22382312</v>
      </c>
      <c r="N976">
        <v>97</v>
      </c>
    </row>
    <row r="977" spans="13:14">
      <c r="M977">
        <v>2.2518926079999901</v>
      </c>
      <c r="N977">
        <v>97.1</v>
      </c>
    </row>
    <row r="978" spans="13:14">
      <c r="M978">
        <v>2.3006959120000001</v>
      </c>
      <c r="N978">
        <v>97.2</v>
      </c>
    </row>
    <row r="979" spans="13:14">
      <c r="M979">
        <v>2.312584652</v>
      </c>
      <c r="N979">
        <v>97.3</v>
      </c>
    </row>
    <row r="980" spans="13:14">
      <c r="M980">
        <v>2.3192485280000001</v>
      </c>
      <c r="N980">
        <v>97.4</v>
      </c>
    </row>
    <row r="981" spans="13:14">
      <c r="M981">
        <v>2.3442440000000002</v>
      </c>
      <c r="N981">
        <v>97.5</v>
      </c>
    </row>
    <row r="982" spans="13:14">
      <c r="M982">
        <v>2.3486687759999998</v>
      </c>
      <c r="N982">
        <v>97.6</v>
      </c>
    </row>
    <row r="983" spans="13:14">
      <c r="M983">
        <v>2.3618835520000001</v>
      </c>
      <c r="N983">
        <v>97.7</v>
      </c>
    </row>
    <row r="984" spans="13:14">
      <c r="M984">
        <v>2.387199512</v>
      </c>
      <c r="N984">
        <v>97.8</v>
      </c>
    </row>
    <row r="985" spans="13:14">
      <c r="M985">
        <v>2.4012856560000002</v>
      </c>
      <c r="N985">
        <v>97.9</v>
      </c>
    </row>
    <row r="986" spans="13:14">
      <c r="M986">
        <v>2.4026877199999999</v>
      </c>
      <c r="N986">
        <v>98</v>
      </c>
    </row>
    <row r="987" spans="13:14">
      <c r="M987">
        <v>2.415203768</v>
      </c>
      <c r="N987">
        <v>98.1</v>
      </c>
    </row>
    <row r="988" spans="13:14">
      <c r="M988">
        <v>2.428039064</v>
      </c>
      <c r="N988">
        <v>98.2</v>
      </c>
    </row>
    <row r="989" spans="13:14">
      <c r="M989">
        <v>2.4632350600000001</v>
      </c>
      <c r="N989">
        <v>98.3</v>
      </c>
    </row>
    <row r="990" spans="13:14">
      <c r="M990">
        <v>2.47907856</v>
      </c>
      <c r="N990">
        <v>98.4</v>
      </c>
    </row>
    <row r="991" spans="13:14">
      <c r="M991">
        <v>2.4810531600000001</v>
      </c>
      <c r="N991">
        <v>98.5</v>
      </c>
    </row>
    <row r="992" spans="13:14">
      <c r="M992">
        <v>2.505967016</v>
      </c>
      <c r="N992">
        <v>98.6</v>
      </c>
    </row>
    <row r="993" spans="13:14">
      <c r="M993">
        <v>2.5777858920000001</v>
      </c>
      <c r="N993">
        <v>98.7</v>
      </c>
    </row>
    <row r="994" spans="13:14">
      <c r="M994">
        <v>2.6305180720000001</v>
      </c>
      <c r="N994">
        <v>98.8</v>
      </c>
    </row>
    <row r="995" spans="13:14">
      <c r="M995">
        <v>2.6764986639999999</v>
      </c>
      <c r="N995">
        <v>98.9</v>
      </c>
    </row>
    <row r="996" spans="13:14">
      <c r="M996">
        <v>2.8159804799999999</v>
      </c>
      <c r="N996">
        <v>99</v>
      </c>
    </row>
    <row r="997" spans="13:14">
      <c r="M997">
        <v>2.8730233599999999</v>
      </c>
      <c r="N997">
        <v>99.1</v>
      </c>
    </row>
    <row r="998" spans="13:14">
      <c r="M998">
        <v>2.954945248</v>
      </c>
      <c r="N998">
        <v>99.2</v>
      </c>
    </row>
    <row r="999" spans="13:14">
      <c r="M999">
        <v>3.0008953119999999</v>
      </c>
      <c r="N999">
        <v>99.3</v>
      </c>
    </row>
    <row r="1000" spans="13:14">
      <c r="M1000">
        <v>3.0189317440000001</v>
      </c>
      <c r="N1000">
        <v>99.4</v>
      </c>
    </row>
    <row r="1001" spans="13:14">
      <c r="M1001">
        <v>3.1137495000000102</v>
      </c>
      <c r="N1001">
        <v>99.5</v>
      </c>
    </row>
    <row r="1002" spans="13:14">
      <c r="M1002">
        <v>3.210659792</v>
      </c>
      <c r="N1002">
        <v>99.6</v>
      </c>
    </row>
    <row r="1003" spans="13:14">
      <c r="M1003">
        <v>3.2433952079999999</v>
      </c>
      <c r="N1003">
        <v>99.7</v>
      </c>
    </row>
    <row r="1004" spans="13:14">
      <c r="M1004">
        <v>3.2998166400000102</v>
      </c>
      <c r="N1004">
        <v>99.8</v>
      </c>
    </row>
    <row r="1005" spans="13:14">
      <c r="M1005">
        <v>3.5238056599999901</v>
      </c>
      <c r="N1005">
        <v>99.9</v>
      </c>
    </row>
    <row r="1006" spans="13:14">
      <c r="M1006">
        <v>3.6958679999999999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topLeftCell="B17" workbookViewId="0">
      <selection activeCell="G34" sqref="G34"/>
    </sheetView>
  </sheetViews>
  <sheetFormatPr baseColWidth="10" defaultRowHeight="15.5"/>
  <cols>
    <col min="1" max="1" width="10.6640625" customWidth="1"/>
    <col min="7" max="7" width="18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SQRT(TMTB!J6)</f>
        <v>0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TMTB!M6</f>
        <v>-2.2385410000000001</v>
      </c>
      <c r="M5">
        <f>TMTB!N6</f>
        <v>0</v>
      </c>
      <c r="O5">
        <f>ABS(L5-TMTB!$C$34)</f>
        <v>5.3448350392575623</v>
      </c>
      <c r="P5">
        <f>M5</f>
        <v>0</v>
      </c>
    </row>
    <row r="6" spans="1:16">
      <c r="A6" s="2" t="s">
        <v>28</v>
      </c>
      <c r="J6" s="5"/>
      <c r="L6">
        <f>TMTB!M7</f>
        <v>-2.0461779240000002</v>
      </c>
      <c r="M6">
        <f>TMTB!N7</f>
        <v>0.1</v>
      </c>
      <c r="O6">
        <f>ABS(L6-TMTB!$C$34)</f>
        <v>5.152471963257562</v>
      </c>
      <c r="P6">
        <f t="shared" ref="P6:P70" si="0">M6</f>
        <v>0.1</v>
      </c>
    </row>
    <row r="7" spans="1:16">
      <c r="J7" s="5"/>
      <c r="L7">
        <f>TMTB!M8</f>
        <v>-1.9523924560000001</v>
      </c>
      <c r="M7">
        <f>TMTB!N8</f>
        <v>0.2</v>
      </c>
      <c r="O7">
        <f>ABS(L7-TMTB!$C$34)</f>
        <v>5.0586864952575619</v>
      </c>
      <c r="P7">
        <f t="shared" si="0"/>
        <v>0.2</v>
      </c>
    </row>
    <row r="8" spans="1:16">
      <c r="A8" t="s">
        <v>16</v>
      </c>
      <c r="B8">
        <f>TMTB!C27</f>
        <v>85.922228760203694</v>
      </c>
      <c r="J8" s="5"/>
    </row>
    <row r="9" spans="1:16">
      <c r="J9" s="5"/>
      <c r="L9">
        <f>TMTB!M9</f>
        <v>-1.887435432</v>
      </c>
      <c r="M9">
        <f>TMTB!N9</f>
        <v>0.3</v>
      </c>
      <c r="O9">
        <f>ABS(L9-TMTB!$C$34)</f>
        <v>4.9937294712575619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TMTB!M10</f>
        <v>-1.8369312959999999</v>
      </c>
      <c r="M10">
        <f>TMTB!N10</f>
        <v>0.4</v>
      </c>
      <c r="O10">
        <f>ABS(L10-TMTB!$C$34)</f>
        <v>4.9432253352575621</v>
      </c>
      <c r="P10">
        <f t="shared" si="0"/>
        <v>0.4</v>
      </c>
    </row>
    <row r="11" spans="1:16">
      <c r="B11">
        <f>TMTA!J11</f>
        <v>0</v>
      </c>
      <c r="C11">
        <f>TMTA!I11</f>
        <v>0</v>
      </c>
      <c r="J11" s="5"/>
      <c r="L11">
        <f>TMTB!M11</f>
        <v>-1.7091080000000001</v>
      </c>
      <c r="M11">
        <f>TMTB!N11</f>
        <v>0.5</v>
      </c>
      <c r="O11">
        <f>ABS(L11-TMTB!$C$34)</f>
        <v>4.8154020392575614</v>
      </c>
      <c r="P11">
        <f t="shared" si="0"/>
        <v>0.5</v>
      </c>
    </row>
    <row r="12" spans="1:16">
      <c r="B12">
        <f>TMTA!J12</f>
        <v>0</v>
      </c>
      <c r="C12">
        <f>TMTA!I12</f>
        <v>0</v>
      </c>
      <c r="J12" s="5"/>
      <c r="L12">
        <f>TMTB!M12</f>
        <v>-1.6814740720000001</v>
      </c>
      <c r="M12">
        <f>TMTB!N12</f>
        <v>0.6</v>
      </c>
      <c r="O12">
        <f>ABS(L12-TMTB!$C$34)</f>
        <v>4.7877681112575621</v>
      </c>
      <c r="P12">
        <f t="shared" si="0"/>
        <v>0.6</v>
      </c>
    </row>
    <row r="13" spans="1:16">
      <c r="B13">
        <f>TMTA!J13</f>
        <v>0</v>
      </c>
      <c r="C13">
        <f>TMTA!I13</f>
        <v>0</v>
      </c>
      <c r="J13" s="5"/>
      <c r="L13">
        <f>TMTB!M13</f>
        <v>-1.6773826599999999</v>
      </c>
      <c r="M13">
        <f>TMTB!N13</f>
        <v>0.7</v>
      </c>
      <c r="O13">
        <f>ABS(L13-TMTB!$C$34)</f>
        <v>4.7836766992575619</v>
      </c>
      <c r="P13">
        <f t="shared" si="0"/>
        <v>0.7</v>
      </c>
    </row>
    <row r="14" spans="1:16">
      <c r="B14">
        <f>TMTA!J14</f>
        <v>0</v>
      </c>
      <c r="C14">
        <f>TMTA!I14</f>
        <v>0</v>
      </c>
      <c r="J14" s="5"/>
      <c r="L14">
        <f>TMTB!M14</f>
        <v>-1.6696848639999999</v>
      </c>
      <c r="M14">
        <f>TMTB!N14</f>
        <v>0.8</v>
      </c>
      <c r="O14">
        <f>ABS(L14-TMTB!$C$34)</f>
        <v>4.7759789032575615</v>
      </c>
      <c r="P14">
        <f t="shared" si="0"/>
        <v>0.8</v>
      </c>
    </row>
    <row r="15" spans="1:16">
      <c r="B15">
        <f>TMTA!J15</f>
        <v>0</v>
      </c>
      <c r="C15">
        <f>TMTA!I15</f>
        <v>0</v>
      </c>
      <c r="J15" s="5"/>
      <c r="L15">
        <f>TMTB!M15</f>
        <v>-1.62749448</v>
      </c>
      <c r="M15">
        <f>TMTB!N15</f>
        <v>0.9</v>
      </c>
      <c r="O15">
        <f>ABS(L15-TMTB!$C$34)</f>
        <v>4.7337885192575619</v>
      </c>
      <c r="P15">
        <f t="shared" si="0"/>
        <v>0.9</v>
      </c>
    </row>
    <row r="16" spans="1:16">
      <c r="B16">
        <f>TMTA!J16</f>
        <v>0</v>
      </c>
      <c r="C16">
        <f>TMTA!I16</f>
        <v>0</v>
      </c>
      <c r="J16" s="5"/>
      <c r="L16">
        <f>TMTB!M16</f>
        <v>-1.6214529600000001</v>
      </c>
      <c r="M16">
        <f>TMTB!N16</f>
        <v>1</v>
      </c>
      <c r="O16">
        <f>ABS(L16-TMTB!$C$34)</f>
        <v>4.7277469992575618</v>
      </c>
      <c r="P16">
        <f t="shared" si="0"/>
        <v>1</v>
      </c>
    </row>
    <row r="17" spans="1:16">
      <c r="B17">
        <f>TMTA!J17</f>
        <v>0</v>
      </c>
      <c r="C17">
        <f>TMTA!I17</f>
        <v>0</v>
      </c>
      <c r="J17" s="5"/>
      <c r="L17">
        <f>TMTB!M17</f>
        <v>-1.6186669279999999</v>
      </c>
      <c r="M17">
        <f>TMTB!N17</f>
        <v>1.1000000000000001</v>
      </c>
      <c r="O17">
        <f>ABS(L17-TMTB!$C$34)</f>
        <v>4.7249609672575614</v>
      </c>
      <c r="P17">
        <f t="shared" si="0"/>
        <v>1.1000000000000001</v>
      </c>
    </row>
    <row r="18" spans="1:16">
      <c r="B18">
        <f>TMTA!J18</f>
        <v>0</v>
      </c>
      <c r="C18">
        <f>TMTA!I18</f>
        <v>0</v>
      </c>
      <c r="J18" s="5"/>
      <c r="L18">
        <f>TMTB!M18</f>
        <v>-1.612593264</v>
      </c>
      <c r="M18">
        <f>TMTB!N18</f>
        <v>1.2</v>
      </c>
      <c r="O18">
        <f>ABS(L18-TMTB!$C$34)</f>
        <v>4.7188873032575618</v>
      </c>
      <c r="P18">
        <f t="shared" si="0"/>
        <v>1.2</v>
      </c>
    </row>
    <row r="19" spans="1:16">
      <c r="B19">
        <f>TMTA!J19</f>
        <v>0</v>
      </c>
      <c r="C19">
        <f>TMTA!I19</f>
        <v>0</v>
      </c>
      <c r="J19" s="5"/>
      <c r="L19">
        <f>TMTB!M19</f>
        <v>-1.6001841560000001</v>
      </c>
      <c r="M19">
        <f>TMTB!N19</f>
        <v>1.3</v>
      </c>
      <c r="O19">
        <f>ABS(L19-TMTB!$C$34)</f>
        <v>4.7064781952575618</v>
      </c>
      <c r="P19">
        <f t="shared" si="0"/>
        <v>1.3</v>
      </c>
    </row>
    <row r="20" spans="1:16">
      <c r="B20">
        <f>TMTA!J20</f>
        <v>0</v>
      </c>
      <c r="C20">
        <f>TMTA!I20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TMTB!M20</f>
        <v>-1.5956484719999999</v>
      </c>
      <c r="M20">
        <f>TMTB!N20</f>
        <v>1.4</v>
      </c>
      <c r="O20">
        <f>ABS(L20-TMTB!$C$34)</f>
        <v>4.7019425112575615</v>
      </c>
      <c r="P20">
        <f t="shared" si="0"/>
        <v>1.4</v>
      </c>
    </row>
    <row r="21" spans="1:16">
      <c r="B21">
        <f>TMTA!J21</f>
        <v>0</v>
      </c>
      <c r="C21">
        <f>TMTA!I21</f>
        <v>0</v>
      </c>
      <c r="E21" t="s">
        <v>38</v>
      </c>
      <c r="G21" s="21">
        <f>SQRT(G20)</f>
        <v>0</v>
      </c>
      <c r="J21" s="5"/>
      <c r="L21">
        <f>TMTB!M21</f>
        <v>-1.57163326</v>
      </c>
      <c r="M21">
        <f>TMTB!N21</f>
        <v>1.5</v>
      </c>
      <c r="O21">
        <f>ABS(L21-TMTB!$C$34)</f>
        <v>4.6779272992575613</v>
      </c>
      <c r="P21">
        <f t="shared" si="0"/>
        <v>1.5</v>
      </c>
    </row>
    <row r="22" spans="1:16">
      <c r="B22">
        <f>TMTA!J22</f>
        <v>0</v>
      </c>
      <c r="C22">
        <f>TMTA!I22</f>
        <v>0</v>
      </c>
      <c r="J22" s="5"/>
      <c r="L22">
        <f>TMTB!M22</f>
        <v>-1.5589819279999999</v>
      </c>
      <c r="M22">
        <f>TMTB!N22</f>
        <v>1.6</v>
      </c>
      <c r="O22">
        <f>ABS(L22-TMTB!$C$34)</f>
        <v>4.6652759672575614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TMTB!M23</f>
        <v>-1.5488665880000001</v>
      </c>
      <c r="M23">
        <f>TMTB!N23</f>
        <v>1.7</v>
      </c>
      <c r="O23">
        <f>ABS(L23-TMTB!$C$34)</f>
        <v>4.6551606272575619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TMTB!M24</f>
        <v>-1.541852064</v>
      </c>
      <c r="M24">
        <f>TMTB!N24</f>
        <v>1.8</v>
      </c>
      <c r="O24">
        <f>ABS(L24-TMTB!$C$34)</f>
        <v>4.6481461032575613</v>
      </c>
      <c r="P24">
        <f t="shared" si="0"/>
        <v>1.8</v>
      </c>
    </row>
    <row r="25" spans="1:16">
      <c r="A25" s="2" t="s">
        <v>27</v>
      </c>
      <c r="J25" s="5"/>
      <c r="L25">
        <f>TMTB!M25</f>
        <v>-1.5370987519999999</v>
      </c>
      <c r="M25">
        <f>TMTB!N25</f>
        <v>1.9</v>
      </c>
      <c r="O25">
        <f>ABS(L25-TMTB!$C$34)</f>
        <v>4.6433927912575612</v>
      </c>
      <c r="P25">
        <f t="shared" si="0"/>
        <v>1.9</v>
      </c>
    </row>
    <row r="26" spans="1:16">
      <c r="H26" s="1"/>
      <c r="J26" s="5"/>
      <c r="L26">
        <f>TMTB!M26</f>
        <v>-1.5321477999999999</v>
      </c>
      <c r="M26">
        <f>TMTB!N26</f>
        <v>2</v>
      </c>
      <c r="O26">
        <f>ABS(L26-TMTB!$C$34)</f>
        <v>4.6384418392575615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TMTB!M27</f>
        <v>-1.5294814640000001</v>
      </c>
      <c r="M27">
        <f>TMTB!N27</f>
        <v>2.1</v>
      </c>
      <c r="O27">
        <f>ABS(L27-TMTB!$C$34)</f>
        <v>4.6357755032575616</v>
      </c>
      <c r="P27">
        <f t="shared" si="0"/>
        <v>2.1</v>
      </c>
    </row>
    <row r="28" spans="1:16">
      <c r="A28" t="str">
        <f>TMTB!I27</f>
        <v>(Intercept)</v>
      </c>
      <c r="B28">
        <f>TMTB!J27</f>
        <v>-5260.0369924324004</v>
      </c>
      <c r="C28">
        <v>1</v>
      </c>
      <c r="D28">
        <f>B28*C28</f>
        <v>-5260.0369924324004</v>
      </c>
      <c r="J28" s="5"/>
      <c r="L28">
        <f>TMTB!M28</f>
        <v>-1.521875584</v>
      </c>
      <c r="M28">
        <f>TMTB!N28</f>
        <v>2.2000000000000002</v>
      </c>
      <c r="O28">
        <f>ABS(L28-TMTB!$C$34)</f>
        <v>4.6281696232575618</v>
      </c>
      <c r="P28">
        <f t="shared" si="0"/>
        <v>2.2000000000000002</v>
      </c>
    </row>
    <row r="29" spans="1:16">
      <c r="A29" t="str">
        <f>TMTB!I28</f>
        <v>Pred.Y</v>
      </c>
      <c r="B29">
        <f>TMTB!J28</f>
        <v>139.16956428517301</v>
      </c>
      <c r="C29">
        <f>B8</f>
        <v>85.922228760203694</v>
      </c>
      <c r="D29">
        <f t="shared" ref="D29:D33" si="1">B29*C29</f>
        <v>11957.759138968509</v>
      </c>
      <c r="J29" s="5"/>
      <c r="L29">
        <f>TMTB!M29</f>
        <v>-1.5112245440000001</v>
      </c>
      <c r="M29">
        <f>TMTB!N29</f>
        <v>2.2999999999999998</v>
      </c>
      <c r="O29">
        <f>ABS(L29-TMTB!$C$34)</f>
        <v>4.6175185832575618</v>
      </c>
      <c r="P29">
        <f t="shared" si="0"/>
        <v>2.2999999999999998</v>
      </c>
    </row>
    <row r="30" spans="1:16">
      <c r="A30" t="str">
        <f>TMTB!I29</f>
        <v>Pred.Y.2</v>
      </c>
      <c r="B30">
        <f>TMTB!J29</f>
        <v>-0.93209998190644805</v>
      </c>
      <c r="C30">
        <f>B8^2</f>
        <v>7382.6293951207745</v>
      </c>
      <c r="D30">
        <f t="shared" si="1"/>
        <v>-6881.3487256140852</v>
      </c>
      <c r="J30" s="5"/>
      <c r="L30">
        <f>TMTB!M30</f>
        <v>-1.5087379999999999</v>
      </c>
      <c r="M30">
        <f>TMTB!N30</f>
        <v>2.4</v>
      </c>
      <c r="O30">
        <f>ABS(L30-TMTB!$C$34)</f>
        <v>4.6150320392575619</v>
      </c>
      <c r="P30">
        <f t="shared" si="0"/>
        <v>2.4</v>
      </c>
    </row>
    <row r="31" spans="1:16">
      <c r="A31" t="str">
        <f>TMTB!I30</f>
        <v>Pred.Y.3</v>
      </c>
      <c r="B31">
        <f>TMTB!J30</f>
        <v>1.4956525216088599E-3</v>
      </c>
      <c r="C31">
        <f>B8^3</f>
        <v>634331.97173937142</v>
      </c>
      <c r="D31">
        <f t="shared" si="1"/>
        <v>948.74021306911095</v>
      </c>
      <c r="J31" s="5"/>
      <c r="L31">
        <f>TMTB!M31</f>
        <v>-1.4955962</v>
      </c>
      <c r="M31">
        <f>TMTB!N31</f>
        <v>2.5</v>
      </c>
      <c r="O31">
        <f>ABS(L31-TMTB!$C$34)</f>
        <v>4.6018902392575622</v>
      </c>
      <c r="P31">
        <f t="shared" si="0"/>
        <v>2.5</v>
      </c>
    </row>
    <row r="32" spans="1:16">
      <c r="A32">
        <f>TMTB!I31</f>
        <v>0</v>
      </c>
      <c r="B32">
        <f>TMTB!J31</f>
        <v>0</v>
      </c>
      <c r="C32">
        <f>B8^4</f>
        <v>54503216.785701334</v>
      </c>
      <c r="D32">
        <f t="shared" si="1"/>
        <v>0</v>
      </c>
      <c r="J32" s="5"/>
      <c r="L32">
        <f>TMTB!M32</f>
        <v>-1.48772492</v>
      </c>
      <c r="M32">
        <f>TMTB!N32</f>
        <v>2.6</v>
      </c>
      <c r="O32">
        <f>ABS(L32-TMTB!$C$34)</f>
        <v>4.5940189592575615</v>
      </c>
      <c r="P32">
        <f t="shared" si="0"/>
        <v>2.6</v>
      </c>
    </row>
    <row r="33" spans="1:16">
      <c r="A33">
        <f>TMTB!I32</f>
        <v>0</v>
      </c>
      <c r="B33">
        <f>TMTB!J32</f>
        <v>0</v>
      </c>
      <c r="C33">
        <f>B8^5</f>
        <v>4683037860.8280039</v>
      </c>
      <c r="D33">
        <f t="shared" si="1"/>
        <v>0</v>
      </c>
      <c r="J33" s="5"/>
      <c r="L33">
        <f>TMTB!M33</f>
        <v>-1.4843994039999999</v>
      </c>
      <c r="M33">
        <f>TMTB!N33</f>
        <v>2.7</v>
      </c>
      <c r="O33">
        <f>ABS(L33-TMTB!$C$34)</f>
        <v>4.5906934432575621</v>
      </c>
      <c r="P33">
        <f t="shared" si="0"/>
        <v>2.7</v>
      </c>
    </row>
    <row r="34" spans="1:16">
      <c r="G34" s="21">
        <f>SQRT(D35)</f>
        <v>27.660687518410217</v>
      </c>
      <c r="J34" s="5"/>
      <c r="L34">
        <f>TMTB!M34</f>
        <v>-1.4717070400000001</v>
      </c>
      <c r="M34">
        <f>TMTB!N34</f>
        <v>2.8</v>
      </c>
      <c r="O34">
        <f>ABS(L34-TMTB!$C$34)</f>
        <v>4.5780010792575618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765.11363399113475</v>
      </c>
      <c r="E35" s="18"/>
      <c r="F35" s="18"/>
      <c r="G35" s="18"/>
      <c r="H35" s="18"/>
      <c r="I35" s="18"/>
      <c r="J35" s="19"/>
      <c r="L35">
        <f>TMTB!M35</f>
        <v>-1.4637433399999999</v>
      </c>
      <c r="M35">
        <f>TMTB!N35</f>
        <v>2.9</v>
      </c>
      <c r="O35">
        <f>ABS(L35-TMTB!$C$34)</f>
        <v>4.5700373792575615</v>
      </c>
      <c r="P35">
        <f t="shared" si="0"/>
        <v>2.9</v>
      </c>
    </row>
    <row r="36" spans="1:16">
      <c r="J36" s="5"/>
      <c r="L36">
        <f>TMTB!M36</f>
        <v>-1.4569509599999999</v>
      </c>
      <c r="M36">
        <f>TMTB!N36</f>
        <v>3</v>
      </c>
      <c r="O36">
        <f>ABS(L36-TMTB!$C$34)</f>
        <v>4.5632449992575612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TMTB!M37</f>
        <v>-1.4531811240000001</v>
      </c>
      <c r="M37">
        <f>TMTB!N37</f>
        <v>3.1</v>
      </c>
      <c r="O37">
        <f>ABS(L37-TMTB!$C$34)</f>
        <v>4.5594751632575621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0</v>
      </c>
      <c r="E38" s="24"/>
      <c r="F38" s="24"/>
      <c r="G38" s="2" t="s">
        <v>21</v>
      </c>
      <c r="H38" s="2"/>
      <c r="I38" s="2">
        <f>IF(D41=1, G3+G21+G34, )</f>
        <v>27.660687518410217</v>
      </c>
      <c r="J38" s="5"/>
      <c r="L38">
        <f>TMTB!M38</f>
        <v>-1.447902072</v>
      </c>
      <c r="M38">
        <f>TMTB!N38</f>
        <v>3.2</v>
      </c>
      <c r="O38">
        <f>ABS(L38-TMTB!$C$34)</f>
        <v>4.5541961112575615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TMTB!M39</f>
        <v>-1.4430648720000001</v>
      </c>
      <c r="M39">
        <f>TMTB!N39</f>
        <v>3.3</v>
      </c>
      <c r="O39">
        <f>ABS(L39-TMTB!$C$34)</f>
        <v>4.5493589112575616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1</v>
      </c>
      <c r="E40" s="24"/>
      <c r="F40" s="24"/>
      <c r="J40" s="5"/>
      <c r="L40">
        <f>TMTB!M40</f>
        <v>-1.44091624</v>
      </c>
      <c r="M40">
        <f>TMTB!N40</f>
        <v>3.4</v>
      </c>
      <c r="O40">
        <f>ABS(L40-TMTB!$C$34)</f>
        <v>4.5472102792575617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TMTB!M41</f>
        <v>-1.43503398</v>
      </c>
      <c r="M41">
        <f>TMTB!N41</f>
        <v>3.5</v>
      </c>
      <c r="O41">
        <f>ABS(L41-TMTB!$C$34)</f>
        <v>4.5413280192575618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TMTB!M42</f>
        <v>-1.4253944080000001</v>
      </c>
      <c r="M42">
        <f>TMTB!N42</f>
        <v>3.6</v>
      </c>
      <c r="O42">
        <f>ABS(L42-TMTB!$C$34)</f>
        <v>4.5316884472575616</v>
      </c>
      <c r="P42">
        <f t="shared" si="0"/>
        <v>3.6</v>
      </c>
    </row>
    <row r="43" spans="1:16">
      <c r="A43" s="22"/>
      <c r="J43" s="5"/>
      <c r="L43">
        <f>TMTB!M43</f>
        <v>-1.4174005199999999</v>
      </c>
      <c r="M43">
        <f>TMTB!N43</f>
        <v>3.7</v>
      </c>
      <c r="O43">
        <f>ABS(L43-TMTB!$C$34)</f>
        <v>4.5236945592575619</v>
      </c>
      <c r="P43">
        <f t="shared" si="0"/>
        <v>3.7</v>
      </c>
    </row>
    <row r="44" spans="1:16">
      <c r="J44" s="5"/>
      <c r="L44">
        <f>TMTB!M44</f>
        <v>-1.4098425999999999</v>
      </c>
      <c r="M44">
        <f>TMTB!N44</f>
        <v>3.8</v>
      </c>
      <c r="O44">
        <f>ABS(L44-TMTB!$C$34)</f>
        <v>4.5161366392575619</v>
      </c>
      <c r="P44">
        <f t="shared" si="0"/>
        <v>3.8</v>
      </c>
    </row>
    <row r="45" spans="1:16">
      <c r="J45" s="5"/>
      <c r="L45">
        <f>TMTB!M45</f>
        <v>-1.3954569999999999</v>
      </c>
      <c r="M45">
        <f>TMTB!N45</f>
        <v>3.9</v>
      </c>
      <c r="O45">
        <f>ABS(L45-TMTB!$C$34)</f>
        <v>4.5017510392575613</v>
      </c>
      <c r="P45">
        <f t="shared" si="0"/>
        <v>3.9</v>
      </c>
    </row>
    <row r="46" spans="1:16">
      <c r="J46" s="5"/>
      <c r="L46">
        <f>TMTB!M46</f>
        <v>-1.3951401999999999</v>
      </c>
      <c r="M46">
        <f>TMTB!N46</f>
        <v>4</v>
      </c>
      <c r="O46">
        <f>ABS(L46-TMTB!$C$34)</f>
        <v>4.5014342392575619</v>
      </c>
      <c r="P46">
        <f t="shared" si="0"/>
        <v>4</v>
      </c>
    </row>
    <row r="47" spans="1:16">
      <c r="J47" s="5"/>
      <c r="L47">
        <f>TMTB!M47</f>
        <v>-1.3905804079999999</v>
      </c>
      <c r="M47">
        <f>TMTB!N47</f>
        <v>4.0999999999999996</v>
      </c>
      <c r="O47">
        <f>ABS(L47-TMTB!$C$34)</f>
        <v>4.4968744472575617</v>
      </c>
      <c r="P47">
        <f t="shared" si="0"/>
        <v>4.0999999999999996</v>
      </c>
    </row>
    <row r="48" spans="1:16">
      <c r="J48" s="5"/>
      <c r="L48">
        <f>TMTB!M48</f>
        <v>-1.3787263999999999</v>
      </c>
      <c r="M48">
        <f>TMTB!N48</f>
        <v>4.2</v>
      </c>
      <c r="O48">
        <f>ABS(L48-TMTB!$C$34)</f>
        <v>4.4850204392575614</v>
      </c>
      <c r="P48">
        <f t="shared" si="0"/>
        <v>4.2</v>
      </c>
    </row>
    <row r="49" spans="10:16">
      <c r="J49" s="5"/>
      <c r="L49">
        <f>TMTB!M49</f>
        <v>-1.3727787119999999</v>
      </c>
      <c r="M49">
        <f>TMTB!N49</f>
        <v>4.3</v>
      </c>
      <c r="O49">
        <f>ABS(L49-TMTB!$C$34)</f>
        <v>4.4790727512575614</v>
      </c>
      <c r="P49">
        <f t="shared" si="0"/>
        <v>4.3</v>
      </c>
    </row>
    <row r="50" spans="10:16">
      <c r="J50" s="5"/>
      <c r="L50">
        <f>TMTB!M50</f>
        <v>-1.3674192080000001</v>
      </c>
      <c r="M50">
        <f>TMTB!N50</f>
        <v>4.4000000000000004</v>
      </c>
      <c r="O50">
        <f>ABS(L50-TMTB!$C$34)</f>
        <v>4.473713247257562</v>
      </c>
      <c r="P50">
        <f t="shared" si="0"/>
        <v>4.4000000000000004</v>
      </c>
    </row>
    <row r="51" spans="10:16">
      <c r="J51" s="5"/>
      <c r="L51">
        <f>TMTB!M51</f>
        <v>-1.35913076</v>
      </c>
      <c r="M51">
        <f>TMTB!N51</f>
        <v>4.5</v>
      </c>
      <c r="O51">
        <f>ABS(L51-TMTB!$C$34)</f>
        <v>4.465424799257562</v>
      </c>
      <c r="P51">
        <f t="shared" si="0"/>
        <v>4.5</v>
      </c>
    </row>
    <row r="52" spans="10:16">
      <c r="J52" s="5"/>
      <c r="L52">
        <f>TMTB!M52</f>
        <v>-1.355730544</v>
      </c>
      <c r="M52">
        <f>TMTB!N52</f>
        <v>4.5999999999999996</v>
      </c>
      <c r="O52">
        <f>ABS(L52-TMTB!$C$34)</f>
        <v>4.4620245832575618</v>
      </c>
      <c r="P52">
        <f t="shared" si="0"/>
        <v>4.5999999999999996</v>
      </c>
    </row>
    <row r="53" spans="10:16">
      <c r="J53" s="5"/>
      <c r="L53">
        <f>TMTB!M53</f>
        <v>-1.3528171</v>
      </c>
      <c r="M53">
        <f>TMTB!N53</f>
        <v>4.7</v>
      </c>
      <c r="O53">
        <f>ABS(L53-TMTB!$C$34)</f>
        <v>4.459111139257562</v>
      </c>
      <c r="P53">
        <f t="shared" si="0"/>
        <v>4.7</v>
      </c>
    </row>
    <row r="54" spans="10:16">
      <c r="J54" s="5"/>
      <c r="L54">
        <f>TMTB!M54</f>
        <v>-1.3455068880000001</v>
      </c>
      <c r="M54">
        <f>TMTB!N54</f>
        <v>4.8</v>
      </c>
      <c r="O54">
        <f>ABS(L54-TMTB!$C$34)</f>
        <v>4.4518009272575618</v>
      </c>
      <c r="P54">
        <f t="shared" si="0"/>
        <v>4.8</v>
      </c>
    </row>
    <row r="55" spans="10:16">
      <c r="J55" s="5"/>
      <c r="L55">
        <f>TMTB!M55</f>
        <v>-1.340366408</v>
      </c>
      <c r="M55">
        <f>TMTB!N55</f>
        <v>4.9000000000000004</v>
      </c>
      <c r="O55">
        <f>ABS(L55-TMTB!$C$34)</f>
        <v>4.4466604472575622</v>
      </c>
      <c r="P55">
        <f t="shared" si="0"/>
        <v>4.9000000000000004</v>
      </c>
    </row>
    <row r="56" spans="10:16">
      <c r="J56" s="5"/>
      <c r="L56">
        <f>TMTB!M56</f>
        <v>-1.3314897999999999</v>
      </c>
      <c r="M56">
        <f>TMTB!N56</f>
        <v>5</v>
      </c>
      <c r="O56">
        <f>ABS(L56-TMTB!$C$34)</f>
        <v>4.4377838392575617</v>
      </c>
      <c r="P56">
        <f t="shared" si="0"/>
        <v>5</v>
      </c>
    </row>
    <row r="57" spans="10:16">
      <c r="J57" s="5"/>
      <c r="L57">
        <f>TMTB!M57</f>
        <v>-1.328943228</v>
      </c>
      <c r="M57">
        <f>TMTB!N57</f>
        <v>5.0999999999999996</v>
      </c>
      <c r="O57">
        <f>ABS(L57-TMTB!$C$34)</f>
        <v>4.4352372672575617</v>
      </c>
      <c r="P57">
        <f t="shared" si="0"/>
        <v>5.0999999999999996</v>
      </c>
    </row>
    <row r="58" spans="10:16">
      <c r="J58" s="5"/>
      <c r="L58">
        <f>TMTB!M58</f>
        <v>-1.323425616</v>
      </c>
      <c r="M58">
        <f>TMTB!N58</f>
        <v>5.2</v>
      </c>
      <c r="O58">
        <f>ABS(L58-TMTB!$C$34)</f>
        <v>4.4297196552575615</v>
      </c>
      <c r="P58">
        <f t="shared" si="0"/>
        <v>5.2</v>
      </c>
    </row>
    <row r="59" spans="10:16">
      <c r="J59" s="5"/>
      <c r="L59">
        <f>TMTB!M59</f>
        <v>-1.3196272760000001</v>
      </c>
      <c r="M59">
        <f>TMTB!N59</f>
        <v>5.3</v>
      </c>
      <c r="O59">
        <f>ABS(L59-TMTB!$C$34)</f>
        <v>4.425921315257562</v>
      </c>
      <c r="P59">
        <f t="shared" si="0"/>
        <v>5.3</v>
      </c>
    </row>
    <row r="60" spans="10:16">
      <c r="J60" s="5"/>
      <c r="L60">
        <f>TMTB!M60</f>
        <v>-1.314675088</v>
      </c>
      <c r="M60">
        <f>TMTB!N60</f>
        <v>5.4</v>
      </c>
      <c r="O60">
        <f>ABS(L60-TMTB!$C$34)</f>
        <v>4.4209691272575622</v>
      </c>
      <c r="P60">
        <f t="shared" si="0"/>
        <v>5.4</v>
      </c>
    </row>
    <row r="61" spans="10:16">
      <c r="J61" s="5"/>
      <c r="L61">
        <f>TMTB!M61</f>
        <v>-1.3004736800000001</v>
      </c>
      <c r="M61">
        <f>TMTB!N61</f>
        <v>5.5</v>
      </c>
      <c r="O61">
        <f>ABS(L61-TMTB!$C$34)</f>
        <v>4.4067677192575623</v>
      </c>
      <c r="P61">
        <f t="shared" si="0"/>
        <v>5.5</v>
      </c>
    </row>
    <row r="62" spans="10:16">
      <c r="J62" s="5"/>
      <c r="L62">
        <f>TMTB!M62</f>
        <v>-1.2962203999999999</v>
      </c>
      <c r="M62">
        <f>TMTB!N62</f>
        <v>5.6</v>
      </c>
      <c r="O62">
        <f>ABS(L62-TMTB!$C$34)</f>
        <v>4.4025144392575619</v>
      </c>
      <c r="P62">
        <f t="shared" si="0"/>
        <v>5.6</v>
      </c>
    </row>
    <row r="63" spans="10:16">
      <c r="J63" s="5"/>
      <c r="L63">
        <f>TMTB!M63</f>
        <v>-1.289306708</v>
      </c>
      <c r="M63">
        <f>TMTB!N63</f>
        <v>5.7</v>
      </c>
      <c r="O63">
        <f>ABS(L63-TMTB!$C$34)</f>
        <v>4.3956007472575616</v>
      </c>
      <c r="P63">
        <f t="shared" si="0"/>
        <v>5.7</v>
      </c>
    </row>
    <row r="64" spans="10:16">
      <c r="J64" s="5"/>
      <c r="L64">
        <f>TMTB!M64</f>
        <v>-1.2873895360000001</v>
      </c>
      <c r="M64">
        <f>TMTB!N64</f>
        <v>5.8</v>
      </c>
      <c r="O64">
        <f>ABS(L64-TMTB!$C$34)</f>
        <v>4.3936835752575618</v>
      </c>
      <c r="P64">
        <f t="shared" si="0"/>
        <v>5.8</v>
      </c>
    </row>
    <row r="65" spans="10:16">
      <c r="J65" s="5"/>
      <c r="L65">
        <f>TMTB!M65</f>
        <v>-1.2850382</v>
      </c>
      <c r="M65">
        <f>TMTB!N65</f>
        <v>5.9</v>
      </c>
      <c r="O65">
        <f>ABS(L65-TMTB!$C$34)</f>
        <v>4.3913322392575616</v>
      </c>
      <c r="P65">
        <f t="shared" si="0"/>
        <v>5.9</v>
      </c>
    </row>
    <row r="66" spans="10:16">
      <c r="J66" s="5"/>
      <c r="L66">
        <f>TMTB!M66</f>
        <v>-1.2820564800000001</v>
      </c>
      <c r="M66">
        <f>TMTB!N66</f>
        <v>6</v>
      </c>
      <c r="O66">
        <f>ABS(L66-TMTB!$C$34)</f>
        <v>4.3883505192575623</v>
      </c>
      <c r="P66">
        <f t="shared" si="0"/>
        <v>6</v>
      </c>
    </row>
    <row r="67" spans="10:16">
      <c r="J67" s="5"/>
      <c r="L67">
        <f>TMTB!M67</f>
        <v>-1.2734265680000001</v>
      </c>
      <c r="M67">
        <f>TMTB!N67</f>
        <v>6.1</v>
      </c>
      <c r="O67">
        <f>ABS(L67-TMTB!$C$34)</f>
        <v>4.3797206072575623</v>
      </c>
      <c r="P67">
        <f t="shared" si="0"/>
        <v>6.1</v>
      </c>
    </row>
    <row r="68" spans="10:16">
      <c r="J68" s="5"/>
      <c r="L68">
        <f>TMTB!M68</f>
        <v>-1.2531666239999999</v>
      </c>
      <c r="M68">
        <f>TMTB!N68</f>
        <v>6.2</v>
      </c>
      <c r="O68">
        <f>ABS(L68-TMTB!$C$34)</f>
        <v>4.3594606632575612</v>
      </c>
      <c r="P68">
        <f t="shared" si="0"/>
        <v>6.2</v>
      </c>
    </row>
    <row r="69" spans="10:16">
      <c r="J69" s="5"/>
      <c r="L69">
        <f>TMTB!M69</f>
        <v>-1.2524386999999999</v>
      </c>
      <c r="M69">
        <f>TMTB!N69</f>
        <v>6.3</v>
      </c>
      <c r="O69">
        <f>ABS(L69-TMTB!$C$34)</f>
        <v>4.3587327392575617</v>
      </c>
      <c r="P69">
        <f t="shared" si="0"/>
        <v>6.3</v>
      </c>
    </row>
    <row r="70" spans="10:16">
      <c r="J70" s="5"/>
      <c r="L70">
        <f>TMTB!M70</f>
        <v>-1.249606816</v>
      </c>
      <c r="M70">
        <f>TMTB!N70</f>
        <v>6.4</v>
      </c>
      <c r="O70">
        <f>ABS(L70-TMTB!$C$34)</f>
        <v>4.3559008552575618</v>
      </c>
      <c r="P70">
        <f t="shared" si="0"/>
        <v>6.4</v>
      </c>
    </row>
    <row r="71" spans="10:16">
      <c r="J71" s="5"/>
      <c r="L71">
        <f>TMTB!M71</f>
        <v>-1.2449479999999999</v>
      </c>
      <c r="M71">
        <f>TMTB!N71</f>
        <v>6.5</v>
      </c>
      <c r="O71">
        <f>ABS(L71-TMTB!$C$34)</f>
        <v>4.3512420392575617</v>
      </c>
      <c r="P71">
        <f t="shared" ref="P71:P134" si="2">M71</f>
        <v>6.5</v>
      </c>
    </row>
    <row r="72" spans="10:16">
      <c r="J72" s="5"/>
      <c r="L72">
        <f>TMTB!M72</f>
        <v>-1.2399369280000001</v>
      </c>
      <c r="M72">
        <f>TMTB!N72</f>
        <v>6.6</v>
      </c>
      <c r="O72">
        <f>ABS(L72-TMTB!$C$34)</f>
        <v>4.3462309672575614</v>
      </c>
      <c r="P72">
        <f t="shared" si="2"/>
        <v>6.6</v>
      </c>
    </row>
    <row r="73" spans="10:16">
      <c r="J73" s="5"/>
      <c r="L73">
        <f>TMTB!M73</f>
        <v>-1.2356916440000001</v>
      </c>
      <c r="M73">
        <f>TMTB!N73</f>
        <v>6.7</v>
      </c>
      <c r="O73">
        <f>ABS(L73-TMTB!$C$34)</f>
        <v>4.3419856832575618</v>
      </c>
      <c r="P73">
        <f t="shared" si="2"/>
        <v>6.7</v>
      </c>
    </row>
    <row r="74" spans="10:16">
      <c r="J74" s="5"/>
      <c r="L74">
        <f>TMTB!M74</f>
        <v>-1.2350641200000001</v>
      </c>
      <c r="M74">
        <f>TMTB!N74</f>
        <v>6.8</v>
      </c>
      <c r="O74">
        <f>ABS(L74-TMTB!$C$34)</f>
        <v>4.3413581592575614</v>
      </c>
      <c r="P74">
        <f t="shared" si="2"/>
        <v>6.8</v>
      </c>
    </row>
    <row r="75" spans="10:16">
      <c r="J75" s="5"/>
      <c r="L75">
        <f>TMTB!M75</f>
        <v>-1.225771948</v>
      </c>
      <c r="M75">
        <f>TMTB!N75</f>
        <v>6.9</v>
      </c>
      <c r="O75">
        <f>ABS(L75-TMTB!$C$34)</f>
        <v>4.332065987257562</v>
      </c>
      <c r="P75">
        <f t="shared" si="2"/>
        <v>6.9</v>
      </c>
    </row>
    <row r="76" spans="10:16">
      <c r="J76" s="5"/>
      <c r="L76">
        <f>TMTB!M76</f>
        <v>-1.2171429600000001</v>
      </c>
      <c r="M76">
        <f>TMTB!N76</f>
        <v>7</v>
      </c>
      <c r="O76">
        <f>ABS(L76-TMTB!$C$34)</f>
        <v>4.3234369992575621</v>
      </c>
      <c r="P76">
        <f t="shared" si="2"/>
        <v>7</v>
      </c>
    </row>
    <row r="77" spans="10:16">
      <c r="J77" s="5"/>
      <c r="L77">
        <f>TMTB!M77</f>
        <v>-1.21516662</v>
      </c>
      <c r="M77">
        <f>TMTB!N77</f>
        <v>7.1</v>
      </c>
      <c r="O77">
        <f>ABS(L77-TMTB!$C$34)</f>
        <v>4.3214606592575615</v>
      </c>
      <c r="P77">
        <f t="shared" si="2"/>
        <v>7.1</v>
      </c>
    </row>
    <row r="78" spans="10:16">
      <c r="J78" s="5"/>
      <c r="L78">
        <f>TMTB!M78</f>
        <v>-1.2135015280000001</v>
      </c>
      <c r="M78">
        <f>TMTB!N78</f>
        <v>7.2</v>
      </c>
      <c r="O78">
        <f>ABS(L78-TMTB!$C$34)</f>
        <v>4.3197955672575619</v>
      </c>
      <c r="P78">
        <f t="shared" si="2"/>
        <v>7.2</v>
      </c>
    </row>
    <row r="79" spans="10:16">
      <c r="J79" s="5"/>
      <c r="L79">
        <f>TMTB!M79</f>
        <v>-1.2041902360000001</v>
      </c>
      <c r="M79">
        <f>TMTB!N79</f>
        <v>7.3</v>
      </c>
      <c r="O79">
        <f>ABS(L79-TMTB!$C$34)</f>
        <v>4.3104842752575614</v>
      </c>
      <c r="P79">
        <f t="shared" si="2"/>
        <v>7.3</v>
      </c>
    </row>
    <row r="80" spans="10:16">
      <c r="J80" s="5"/>
      <c r="L80">
        <f>TMTB!M80</f>
        <v>-1.2012999600000001</v>
      </c>
      <c r="M80">
        <f>TMTB!N80</f>
        <v>7.4</v>
      </c>
      <c r="O80">
        <f>ABS(L80-TMTB!$C$34)</f>
        <v>4.3075939992575618</v>
      </c>
      <c r="P80">
        <f t="shared" si="2"/>
        <v>7.4</v>
      </c>
    </row>
    <row r="81" spans="10:16">
      <c r="J81" s="5"/>
      <c r="L81">
        <f>TMTB!M81</f>
        <v>-1.1986842</v>
      </c>
      <c r="M81">
        <f>TMTB!N81</f>
        <v>7.5</v>
      </c>
      <c r="O81">
        <f>ABS(L81-TMTB!$C$34)</f>
        <v>4.3049782392575615</v>
      </c>
      <c r="P81">
        <f t="shared" si="2"/>
        <v>7.5</v>
      </c>
    </row>
    <row r="82" spans="10:16">
      <c r="J82" s="5"/>
      <c r="L82">
        <f>TMTB!M82</f>
        <v>-1.19462508</v>
      </c>
      <c r="M82">
        <f>TMTB!N82</f>
        <v>7.6</v>
      </c>
      <c r="O82">
        <f>ABS(L82-TMTB!$C$34)</f>
        <v>4.3009191192575615</v>
      </c>
      <c r="P82">
        <f t="shared" si="2"/>
        <v>7.6</v>
      </c>
    </row>
    <row r="83" spans="10:16">
      <c r="J83" s="5"/>
      <c r="L83">
        <f>TMTB!M83</f>
        <v>-1.190695292</v>
      </c>
      <c r="M83">
        <f>TMTB!N83</f>
        <v>7.7</v>
      </c>
      <c r="O83">
        <f>ABS(L83-TMTB!$C$34)</f>
        <v>4.2969893312575618</v>
      </c>
      <c r="P83">
        <f t="shared" si="2"/>
        <v>7.7</v>
      </c>
    </row>
    <row r="84" spans="10:16">
      <c r="J84" s="5"/>
      <c r="L84">
        <f>TMTB!M84</f>
        <v>-1.183122376</v>
      </c>
      <c r="M84">
        <f>TMTB!N84</f>
        <v>7.8</v>
      </c>
      <c r="O84">
        <f>ABS(L84-TMTB!$C$34)</f>
        <v>4.2894164152575618</v>
      </c>
      <c r="P84">
        <f t="shared" si="2"/>
        <v>7.8</v>
      </c>
    </row>
    <row r="85" spans="10:16">
      <c r="J85" s="5"/>
      <c r="L85">
        <f>TMTB!M85</f>
        <v>-1.1771506359999999</v>
      </c>
      <c r="M85">
        <f>TMTB!N85</f>
        <v>7.9</v>
      </c>
      <c r="O85">
        <f>ABS(L85-TMTB!$C$34)</f>
        <v>4.2834446752575612</v>
      </c>
      <c r="P85">
        <f t="shared" si="2"/>
        <v>7.9</v>
      </c>
    </row>
    <row r="86" spans="10:16">
      <c r="J86" s="5"/>
      <c r="L86">
        <f>TMTB!M86</f>
        <v>-1.1757305600000001</v>
      </c>
      <c r="M86">
        <f>TMTB!N86</f>
        <v>8</v>
      </c>
      <c r="O86">
        <f>ABS(L86-TMTB!$C$34)</f>
        <v>4.2820245992575616</v>
      </c>
      <c r="P86">
        <f t="shared" si="2"/>
        <v>8</v>
      </c>
    </row>
    <row r="87" spans="10:16">
      <c r="J87" s="5"/>
      <c r="L87">
        <f>TMTB!M87</f>
        <v>-1.1746742320000001</v>
      </c>
      <c r="M87">
        <f>TMTB!N87</f>
        <v>8.1</v>
      </c>
      <c r="O87">
        <f>ABS(L87-TMTB!$C$34)</f>
        <v>4.2809682712575619</v>
      </c>
      <c r="P87">
        <f t="shared" si="2"/>
        <v>8.1</v>
      </c>
    </row>
    <row r="88" spans="10:16">
      <c r="J88" s="5"/>
      <c r="L88">
        <f>TMTB!M88</f>
        <v>-1.1707349199999999</v>
      </c>
      <c r="M88">
        <f>TMTB!N88</f>
        <v>8.1999999999999993</v>
      </c>
      <c r="O88">
        <f>ABS(L88-TMTB!$C$34)</f>
        <v>4.2770289592575619</v>
      </c>
      <c r="P88">
        <f t="shared" si="2"/>
        <v>8.1999999999999993</v>
      </c>
    </row>
    <row r="89" spans="10:16">
      <c r="J89" s="5"/>
      <c r="L89">
        <f>TMTB!M89</f>
        <v>-1.1681557359999999</v>
      </c>
      <c r="M89">
        <f>TMTB!N89</f>
        <v>8.3000000000000007</v>
      </c>
      <c r="O89">
        <f>ABS(L89-TMTB!$C$34)</f>
        <v>4.2744497752575619</v>
      </c>
      <c r="P89">
        <f t="shared" si="2"/>
        <v>8.3000000000000007</v>
      </c>
    </row>
    <row r="90" spans="10:16">
      <c r="J90" s="5"/>
      <c r="L90">
        <f>TMTB!M90</f>
        <v>-1.1678482800000001</v>
      </c>
      <c r="M90">
        <f>TMTB!N90</f>
        <v>8.4</v>
      </c>
      <c r="O90">
        <f>ABS(L90-TMTB!$C$34)</f>
        <v>4.2741423192575621</v>
      </c>
      <c r="P90">
        <f t="shared" si="2"/>
        <v>8.4</v>
      </c>
    </row>
    <row r="91" spans="10:16">
      <c r="J91" s="5"/>
      <c r="L91">
        <f>TMTB!M91</f>
        <v>-1.16594142</v>
      </c>
      <c r="M91">
        <f>TMTB!N91</f>
        <v>8.5</v>
      </c>
      <c r="O91">
        <f>ABS(L91-TMTB!$C$34)</f>
        <v>4.272235459257562</v>
      </c>
      <c r="P91">
        <f t="shared" si="2"/>
        <v>8.5</v>
      </c>
    </row>
    <row r="92" spans="10:16">
      <c r="J92" s="5"/>
      <c r="L92">
        <f>TMTB!M92</f>
        <v>-1.1631073439999999</v>
      </c>
      <c r="M92">
        <f>TMTB!N92</f>
        <v>8.6</v>
      </c>
      <c r="O92">
        <f>ABS(L92-TMTB!$C$34)</f>
        <v>4.2694013832575619</v>
      </c>
      <c r="P92">
        <f t="shared" si="2"/>
        <v>8.6</v>
      </c>
    </row>
    <row r="93" spans="10:16">
      <c r="J93" s="5"/>
      <c r="L93">
        <f>TMTB!M93</f>
        <v>-1.1608190599999999</v>
      </c>
      <c r="M93">
        <f>TMTB!N93</f>
        <v>8.6999999999999993</v>
      </c>
      <c r="O93">
        <f>ABS(L93-TMTB!$C$34)</f>
        <v>4.2671130992575614</v>
      </c>
      <c r="P93">
        <f t="shared" si="2"/>
        <v>8.6999999999999993</v>
      </c>
    </row>
    <row r="94" spans="10:16">
      <c r="J94" s="5"/>
      <c r="L94">
        <f>TMTB!M94</f>
        <v>-1.1590180000000001</v>
      </c>
      <c r="M94">
        <f>TMTB!N94</f>
        <v>8.8000000000000007</v>
      </c>
      <c r="O94">
        <f>ABS(L94-TMTB!$C$34)</f>
        <v>4.2653120392575623</v>
      </c>
      <c r="P94">
        <f t="shared" si="2"/>
        <v>8.8000000000000007</v>
      </c>
    </row>
    <row r="95" spans="10:16">
      <c r="J95" s="5"/>
      <c r="L95">
        <f>TMTB!M95</f>
        <v>-1.1584872719999999</v>
      </c>
      <c r="M95">
        <f>TMTB!N95</f>
        <v>8.9</v>
      </c>
      <c r="O95">
        <f>ABS(L95-TMTB!$C$34)</f>
        <v>4.2647813112575612</v>
      </c>
      <c r="P95">
        <f t="shared" si="2"/>
        <v>8.9</v>
      </c>
    </row>
    <row r="96" spans="10:16">
      <c r="J96" s="5"/>
      <c r="L96">
        <f>TMTB!M96</f>
        <v>-1.15635004</v>
      </c>
      <c r="M96">
        <f>TMTB!N96</f>
        <v>9</v>
      </c>
      <c r="O96">
        <f>ABS(L96-TMTB!$C$34)</f>
        <v>4.2626440792575622</v>
      </c>
      <c r="P96">
        <f t="shared" si="2"/>
        <v>9</v>
      </c>
    </row>
    <row r="97" spans="10:16">
      <c r="J97" s="5"/>
      <c r="L97">
        <f>TMTB!M97</f>
        <v>-1.1514153760000001</v>
      </c>
      <c r="M97">
        <f>TMTB!N97</f>
        <v>9.1</v>
      </c>
      <c r="O97">
        <f>ABS(L97-TMTB!$C$34)</f>
        <v>4.2577094152575619</v>
      </c>
      <c r="P97">
        <f t="shared" si="2"/>
        <v>9.1</v>
      </c>
    </row>
    <row r="98" spans="10:16">
      <c r="J98" s="5"/>
      <c r="L98">
        <f>TMTB!M98</f>
        <v>-1.148643624</v>
      </c>
      <c r="M98">
        <f>TMTB!N98</f>
        <v>9.1999999999999993</v>
      </c>
      <c r="O98">
        <f>ABS(L98-TMTB!$C$34)</f>
        <v>4.2549376632575617</v>
      </c>
      <c r="P98">
        <f t="shared" si="2"/>
        <v>9.1999999999999993</v>
      </c>
    </row>
    <row r="99" spans="10:16">
      <c r="J99" s="5"/>
      <c r="L99">
        <f>TMTB!M99</f>
        <v>-1.147252156</v>
      </c>
      <c r="M99">
        <f>TMTB!N99</f>
        <v>9.3000000000000007</v>
      </c>
      <c r="O99">
        <f>ABS(L99-TMTB!$C$34)</f>
        <v>4.2535461952575613</v>
      </c>
      <c r="P99">
        <f t="shared" si="2"/>
        <v>9.3000000000000007</v>
      </c>
    </row>
    <row r="100" spans="10:16">
      <c r="J100" s="5"/>
      <c r="L100">
        <f>TMTB!M100</f>
        <v>-1.1442257920000001</v>
      </c>
      <c r="M100">
        <f>TMTB!N100</f>
        <v>9.4</v>
      </c>
      <c r="O100">
        <f>ABS(L100-TMTB!$C$34)</f>
        <v>4.2505198312575621</v>
      </c>
      <c r="P100">
        <f t="shared" si="2"/>
        <v>9.4</v>
      </c>
    </row>
    <row r="101" spans="10:16">
      <c r="J101" s="5"/>
      <c r="L101">
        <f>TMTB!M101</f>
        <v>-1.1434556</v>
      </c>
      <c r="M101">
        <f>TMTB!N101</f>
        <v>9.5</v>
      </c>
      <c r="O101">
        <f>ABS(L101-TMTB!$C$34)</f>
        <v>4.249749639257562</v>
      </c>
      <c r="P101">
        <f t="shared" si="2"/>
        <v>9.5</v>
      </c>
    </row>
    <row r="102" spans="10:16">
      <c r="J102" s="5"/>
      <c r="L102">
        <f>TMTB!M102</f>
        <v>-1.1433530000000001</v>
      </c>
      <c r="M102">
        <f>TMTB!N102</f>
        <v>9.6</v>
      </c>
      <c r="O102">
        <f>ABS(L102-TMTB!$C$34)</f>
        <v>4.249647039257562</v>
      </c>
      <c r="P102">
        <f t="shared" si="2"/>
        <v>9.6</v>
      </c>
    </row>
    <row r="103" spans="10:16">
      <c r="J103" s="5"/>
      <c r="L103">
        <f>TMTB!M103</f>
        <v>-1.1398632399999999</v>
      </c>
      <c r="M103">
        <f>TMTB!N103</f>
        <v>9.6999999999999993</v>
      </c>
      <c r="O103">
        <f>ABS(L103-TMTB!$C$34)</f>
        <v>4.2461572792575613</v>
      </c>
      <c r="P103">
        <f t="shared" si="2"/>
        <v>9.6999999999999993</v>
      </c>
    </row>
    <row r="104" spans="10:16">
      <c r="J104" s="5"/>
      <c r="L104">
        <f>TMTB!M104</f>
        <v>-1.1376139679999999</v>
      </c>
      <c r="M104">
        <f>TMTB!N104</f>
        <v>9.8000000000000007</v>
      </c>
      <c r="O104">
        <f>ABS(L104-TMTB!$C$34)</f>
        <v>4.2439080072575619</v>
      </c>
      <c r="P104">
        <f t="shared" si="2"/>
        <v>9.8000000000000007</v>
      </c>
    </row>
    <row r="105" spans="10:16">
      <c r="J105" s="5"/>
      <c r="L105">
        <f>TMTB!M105</f>
        <v>-1.13466578</v>
      </c>
      <c r="M105">
        <f>TMTB!N105</f>
        <v>9.9</v>
      </c>
      <c r="O105">
        <f>ABS(L105-TMTB!$C$34)</f>
        <v>4.2409598192575615</v>
      </c>
      <c r="P105">
        <f t="shared" si="2"/>
        <v>9.9</v>
      </c>
    </row>
    <row r="106" spans="10:16">
      <c r="J106" s="5"/>
      <c r="L106">
        <f>TMTB!M106</f>
        <v>-1.1279790000000001</v>
      </c>
      <c r="M106">
        <f>TMTB!N106</f>
        <v>10</v>
      </c>
      <c r="O106">
        <f>ABS(L106-TMTB!$C$34)</f>
        <v>4.2342730392575616</v>
      </c>
      <c r="P106">
        <f t="shared" si="2"/>
        <v>10</v>
      </c>
    </row>
    <row r="107" spans="10:16">
      <c r="J107" s="5"/>
      <c r="L107">
        <f>TMTB!M107</f>
        <v>-1.125121196</v>
      </c>
      <c r="M107">
        <f>TMTB!N107</f>
        <v>10.1</v>
      </c>
      <c r="O107">
        <f>ABS(L107-TMTB!$C$34)</f>
        <v>4.231415235257562</v>
      </c>
      <c r="P107">
        <f t="shared" si="2"/>
        <v>10.1</v>
      </c>
    </row>
    <row r="108" spans="10:16">
      <c r="J108" s="5"/>
      <c r="L108">
        <f>TMTB!M108</f>
        <v>-1.1228832559999999</v>
      </c>
      <c r="M108">
        <f>TMTB!N108</f>
        <v>10.199999999999999</v>
      </c>
      <c r="O108">
        <f>ABS(L108-TMTB!$C$34)</f>
        <v>4.2291772952575615</v>
      </c>
      <c r="P108">
        <f t="shared" si="2"/>
        <v>10.199999999999999</v>
      </c>
    </row>
    <row r="109" spans="10:16">
      <c r="J109" s="5"/>
      <c r="L109">
        <f>TMTB!M109</f>
        <v>-1.122278208</v>
      </c>
      <c r="M109">
        <f>TMTB!N109</f>
        <v>10.3</v>
      </c>
      <c r="O109">
        <f>ABS(L109-TMTB!$C$34)</f>
        <v>4.2285722472575618</v>
      </c>
      <c r="P109">
        <f t="shared" si="2"/>
        <v>10.3</v>
      </c>
    </row>
    <row r="110" spans="10:16">
      <c r="J110" s="5"/>
      <c r="L110">
        <f>TMTB!M110</f>
        <v>-1.1216849280000001</v>
      </c>
      <c r="M110">
        <f>TMTB!N110</f>
        <v>10.4</v>
      </c>
      <c r="O110">
        <f>ABS(L110-TMTB!$C$34)</f>
        <v>4.2279789672575614</v>
      </c>
      <c r="P110">
        <f t="shared" si="2"/>
        <v>10.4</v>
      </c>
    </row>
    <row r="111" spans="10:16">
      <c r="J111" s="5"/>
      <c r="L111">
        <f>TMTB!M111</f>
        <v>-1.1147011600000001</v>
      </c>
      <c r="M111">
        <f>TMTB!N111</f>
        <v>10.5</v>
      </c>
      <c r="O111">
        <f>ABS(L111-TMTB!$C$34)</f>
        <v>4.2209951992575618</v>
      </c>
      <c r="P111">
        <f t="shared" si="2"/>
        <v>10.5</v>
      </c>
    </row>
    <row r="112" spans="10:16">
      <c r="J112" s="5"/>
      <c r="L112">
        <f>TMTB!M112</f>
        <v>-1.113273304</v>
      </c>
      <c r="M112">
        <f>TMTB!N112</f>
        <v>10.6</v>
      </c>
      <c r="O112">
        <f>ABS(L112-TMTB!$C$34)</f>
        <v>4.2195673432575616</v>
      </c>
      <c r="P112">
        <f t="shared" si="2"/>
        <v>10.6</v>
      </c>
    </row>
    <row r="113" spans="10:16">
      <c r="J113" s="5"/>
      <c r="L113">
        <f>TMTB!M113</f>
        <v>-1.11235858</v>
      </c>
      <c r="M113">
        <f>TMTB!N113</f>
        <v>10.7</v>
      </c>
      <c r="O113">
        <f>ABS(L113-TMTB!$C$34)</f>
        <v>4.2186526192575613</v>
      </c>
      <c r="P113">
        <f t="shared" si="2"/>
        <v>10.7</v>
      </c>
    </row>
    <row r="114" spans="10:16">
      <c r="J114" s="5"/>
      <c r="L114">
        <f>TMTB!M114</f>
        <v>-1.1093</v>
      </c>
      <c r="M114">
        <f>TMTB!N114</f>
        <v>10.8</v>
      </c>
      <c r="O114">
        <f>ABS(L114-TMTB!$C$34)</f>
        <v>4.2155940392575619</v>
      </c>
      <c r="P114">
        <f t="shared" si="2"/>
        <v>10.8</v>
      </c>
    </row>
    <row r="115" spans="10:16">
      <c r="J115" s="5"/>
      <c r="L115">
        <f>TMTB!M115</f>
        <v>-1.10828846</v>
      </c>
      <c r="M115">
        <f>TMTB!N115</f>
        <v>10.9</v>
      </c>
      <c r="O115">
        <f>ABS(L115-TMTB!$C$34)</f>
        <v>4.2145824992575616</v>
      </c>
      <c r="P115">
        <f t="shared" si="2"/>
        <v>10.9</v>
      </c>
    </row>
    <row r="116" spans="10:16">
      <c r="J116" s="5"/>
      <c r="L116">
        <f>TMTB!M116</f>
        <v>-1.1061108399999999</v>
      </c>
      <c r="M116">
        <f>TMTB!N116</f>
        <v>11</v>
      </c>
      <c r="O116">
        <f>ABS(L116-TMTB!$C$34)</f>
        <v>4.2124048792575621</v>
      </c>
      <c r="P116">
        <f t="shared" si="2"/>
        <v>11</v>
      </c>
    </row>
    <row r="117" spans="10:16">
      <c r="J117" s="5"/>
      <c r="L117">
        <f>TMTB!M117</f>
        <v>-1.105328876</v>
      </c>
      <c r="M117">
        <f>TMTB!N117</f>
        <v>11.1</v>
      </c>
      <c r="O117">
        <f>ABS(L117-TMTB!$C$34)</f>
        <v>4.2116229152575615</v>
      </c>
      <c r="P117">
        <f t="shared" si="2"/>
        <v>11.1</v>
      </c>
    </row>
    <row r="118" spans="10:16">
      <c r="J118" s="5"/>
      <c r="L118">
        <f>TMTB!M118</f>
        <v>-1.104557</v>
      </c>
      <c r="M118">
        <f>TMTB!N118</f>
        <v>11.2</v>
      </c>
      <c r="O118">
        <f>ABS(L118-TMTB!$C$34)</f>
        <v>4.2108510392575615</v>
      </c>
      <c r="P118">
        <f t="shared" si="2"/>
        <v>11.2</v>
      </c>
    </row>
    <row r="119" spans="10:16">
      <c r="J119" s="5"/>
      <c r="L119">
        <f>TMTB!M119</f>
        <v>-1.1036199600000001</v>
      </c>
      <c r="M119">
        <f>TMTB!N119</f>
        <v>11.3</v>
      </c>
      <c r="O119">
        <f>ABS(L119-TMTB!$C$34)</f>
        <v>4.2099139992575623</v>
      </c>
      <c r="P119">
        <f t="shared" si="2"/>
        <v>11.3</v>
      </c>
    </row>
    <row r="120" spans="10:16">
      <c r="J120" s="5"/>
      <c r="L120">
        <f>TMTB!M120</f>
        <v>-1.0979656719999999</v>
      </c>
      <c r="M120">
        <f>TMTB!N120</f>
        <v>11.4</v>
      </c>
      <c r="O120">
        <f>ABS(L120-TMTB!$C$34)</f>
        <v>4.2042597112575617</v>
      </c>
      <c r="P120">
        <f t="shared" si="2"/>
        <v>11.4</v>
      </c>
    </row>
    <row r="121" spans="10:16">
      <c r="J121" s="5"/>
      <c r="L121">
        <f>TMTB!M121</f>
        <v>-1.0944456</v>
      </c>
      <c r="M121">
        <f>TMTB!N121</f>
        <v>11.5</v>
      </c>
      <c r="O121">
        <f>ABS(L121-TMTB!$C$34)</f>
        <v>4.200739639257562</v>
      </c>
      <c r="P121">
        <f t="shared" si="2"/>
        <v>11.5</v>
      </c>
    </row>
    <row r="122" spans="10:16">
      <c r="J122" s="5"/>
      <c r="L122">
        <f>TMTB!M122</f>
        <v>-1.0908364479999999</v>
      </c>
      <c r="M122">
        <f>TMTB!N122</f>
        <v>11.6</v>
      </c>
      <c r="O122">
        <f>ABS(L122-TMTB!$C$34)</f>
        <v>4.1971304872575619</v>
      </c>
      <c r="P122">
        <f t="shared" si="2"/>
        <v>11.6</v>
      </c>
    </row>
    <row r="123" spans="10:16">
      <c r="J123" s="5"/>
      <c r="L123">
        <f>TMTB!M123</f>
        <v>-1.0888992319999999</v>
      </c>
      <c r="M123">
        <f>TMTB!N123</f>
        <v>11.7</v>
      </c>
      <c r="O123">
        <f>ABS(L123-TMTB!$C$34)</f>
        <v>4.1951932712575619</v>
      </c>
      <c r="P123">
        <f t="shared" si="2"/>
        <v>11.7</v>
      </c>
    </row>
    <row r="124" spans="10:16">
      <c r="J124" s="5"/>
      <c r="L124">
        <f>TMTB!M124</f>
        <v>-1.086590224</v>
      </c>
      <c r="M124">
        <f>TMTB!N124</f>
        <v>11.8</v>
      </c>
      <c r="O124">
        <f>ABS(L124-TMTB!$C$34)</f>
        <v>4.1928842632575618</v>
      </c>
      <c r="P124">
        <f t="shared" si="2"/>
        <v>11.8</v>
      </c>
    </row>
    <row r="125" spans="10:16">
      <c r="J125" s="5"/>
      <c r="L125">
        <f>TMTB!M125</f>
        <v>-1.078972528</v>
      </c>
      <c r="M125">
        <f>TMTB!N125</f>
        <v>11.9</v>
      </c>
      <c r="O125">
        <f>ABS(L125-TMTB!$C$34)</f>
        <v>4.1852665672575622</v>
      </c>
      <c r="P125">
        <f t="shared" si="2"/>
        <v>11.9</v>
      </c>
    </row>
    <row r="126" spans="10:16">
      <c r="J126" s="5"/>
      <c r="L126">
        <f>TMTB!M126</f>
        <v>-1.078862</v>
      </c>
      <c r="M126">
        <f>TMTB!N126</f>
        <v>12</v>
      </c>
      <c r="O126">
        <f>ABS(L126-TMTB!$C$34)</f>
        <v>4.1851560392575617</v>
      </c>
      <c r="P126">
        <f t="shared" si="2"/>
        <v>12</v>
      </c>
    </row>
    <row r="127" spans="10:16">
      <c r="J127" s="5"/>
      <c r="L127">
        <f>TMTB!M127</f>
        <v>-1.0700512639999999</v>
      </c>
      <c r="M127">
        <f>TMTB!N127</f>
        <v>12.1</v>
      </c>
      <c r="O127">
        <f>ABS(L127-TMTB!$C$34)</f>
        <v>4.1763453032575617</v>
      </c>
      <c r="P127">
        <f t="shared" si="2"/>
        <v>12.1</v>
      </c>
    </row>
    <row r="128" spans="10:16">
      <c r="J128" s="5"/>
      <c r="L128">
        <f>TMTB!M128</f>
        <v>-1.063900168</v>
      </c>
      <c r="M128">
        <f>TMTB!N128</f>
        <v>12.2</v>
      </c>
      <c r="O128">
        <f>ABS(L128-TMTB!$C$34)</f>
        <v>4.1701942072575617</v>
      </c>
      <c r="P128">
        <f t="shared" si="2"/>
        <v>12.2</v>
      </c>
    </row>
    <row r="129" spans="10:16">
      <c r="J129" s="5"/>
      <c r="L129">
        <f>TMTB!M129</f>
        <v>-1.061328032</v>
      </c>
      <c r="M129">
        <f>TMTB!N129</f>
        <v>12.3</v>
      </c>
      <c r="O129">
        <f>ABS(L129-TMTB!$C$34)</f>
        <v>4.1676220712575613</v>
      </c>
      <c r="P129">
        <f t="shared" si="2"/>
        <v>12.3</v>
      </c>
    </row>
    <row r="130" spans="10:16">
      <c r="J130" s="5"/>
      <c r="L130">
        <f>TMTB!M130</f>
        <v>-1.059467224</v>
      </c>
      <c r="M130">
        <f>TMTB!N130</f>
        <v>12.4</v>
      </c>
      <c r="O130">
        <f>ABS(L130-TMTB!$C$34)</f>
        <v>4.1657612632575614</v>
      </c>
      <c r="P130">
        <f t="shared" si="2"/>
        <v>12.4</v>
      </c>
    </row>
    <row r="131" spans="10:16">
      <c r="J131" s="5"/>
      <c r="L131">
        <f>TMTB!M131</f>
        <v>-1.0570755000000001</v>
      </c>
      <c r="M131">
        <f>TMTB!N131</f>
        <v>12.5</v>
      </c>
      <c r="O131">
        <f>ABS(L131-TMTB!$C$34)</f>
        <v>4.1633695392575616</v>
      </c>
      <c r="P131">
        <f t="shared" si="2"/>
        <v>12.5</v>
      </c>
    </row>
    <row r="132" spans="10:16">
      <c r="J132" s="5"/>
      <c r="L132">
        <f>TMTB!M132</f>
        <v>-1.0545347039999999</v>
      </c>
      <c r="M132">
        <f>TMTB!N132</f>
        <v>12.6</v>
      </c>
      <c r="O132">
        <f>ABS(L132-TMTB!$C$34)</f>
        <v>4.1608287432575617</v>
      </c>
      <c r="P132">
        <f t="shared" si="2"/>
        <v>12.6</v>
      </c>
    </row>
    <row r="133" spans="10:16">
      <c r="J133" s="5"/>
      <c r="L133">
        <f>TMTB!M133</f>
        <v>-1.051250324</v>
      </c>
      <c r="M133">
        <f>TMTB!N133</f>
        <v>12.7</v>
      </c>
      <c r="O133">
        <f>ABS(L133-TMTB!$C$34)</f>
        <v>4.1575443632575615</v>
      </c>
      <c r="P133">
        <f t="shared" si="2"/>
        <v>12.7</v>
      </c>
    </row>
    <row r="134" spans="10:16">
      <c r="J134" s="5"/>
      <c r="L134">
        <f>TMTB!M134</f>
        <v>-1.0488768159999999</v>
      </c>
      <c r="M134">
        <f>TMTB!N134</f>
        <v>12.8</v>
      </c>
      <c r="O134">
        <f>ABS(L134-TMTB!$C$34)</f>
        <v>4.1551708552575617</v>
      </c>
      <c r="P134">
        <f t="shared" si="2"/>
        <v>12.8</v>
      </c>
    </row>
    <row r="135" spans="10:16">
      <c r="J135" s="5"/>
      <c r="L135">
        <f>TMTB!M135</f>
        <v>-1.0461399039999999</v>
      </c>
      <c r="M135">
        <f>TMTB!N135</f>
        <v>12.9</v>
      </c>
      <c r="O135">
        <f>ABS(L135-TMTB!$C$34)</f>
        <v>4.1524339432575612</v>
      </c>
      <c r="P135">
        <f t="shared" ref="P135:P198" si="3">M135</f>
        <v>12.9</v>
      </c>
    </row>
    <row r="136" spans="10:16">
      <c r="J136" s="5"/>
      <c r="L136">
        <f>TMTB!M136</f>
        <v>-1.0428550400000001</v>
      </c>
      <c r="M136">
        <f>TMTB!N136</f>
        <v>13</v>
      </c>
      <c r="O136">
        <f>ABS(L136-TMTB!$C$34)</f>
        <v>4.1491490792575618</v>
      </c>
      <c r="P136">
        <f t="shared" si="3"/>
        <v>13</v>
      </c>
    </row>
    <row r="137" spans="10:16">
      <c r="J137" s="5"/>
      <c r="L137">
        <f>TMTB!M137</f>
        <v>-1.04231586</v>
      </c>
      <c r="M137">
        <f>TMTB!N137</f>
        <v>13.1</v>
      </c>
      <c r="O137">
        <f>ABS(L137-TMTB!$C$34)</f>
        <v>4.1486098992575613</v>
      </c>
      <c r="P137">
        <f t="shared" si="3"/>
        <v>13.1</v>
      </c>
    </row>
    <row r="138" spans="10:16">
      <c r="J138" s="5"/>
      <c r="L138">
        <f>TMTB!M138</f>
        <v>-1.040549832</v>
      </c>
      <c r="M138">
        <f>TMTB!N138</f>
        <v>13.2</v>
      </c>
      <c r="O138">
        <f>ABS(L138-TMTB!$C$34)</f>
        <v>4.1468438712575617</v>
      </c>
      <c r="P138">
        <f t="shared" si="3"/>
        <v>13.2</v>
      </c>
    </row>
    <row r="139" spans="10:16">
      <c r="J139" s="5"/>
      <c r="L139">
        <f>TMTB!M139</f>
        <v>-1.039495976</v>
      </c>
      <c r="M139">
        <f>TMTB!N139</f>
        <v>13.3</v>
      </c>
      <c r="O139">
        <f>ABS(L139-TMTB!$C$34)</f>
        <v>4.1457900152575622</v>
      </c>
      <c r="P139">
        <f t="shared" si="3"/>
        <v>13.3</v>
      </c>
    </row>
    <row r="140" spans="10:16">
      <c r="J140" s="5"/>
      <c r="L140">
        <f>TMTB!M140</f>
        <v>-1.03833424</v>
      </c>
      <c r="M140">
        <f>TMTB!N140</f>
        <v>13.4</v>
      </c>
      <c r="O140">
        <f>ABS(L140-TMTB!$C$34)</f>
        <v>4.1446282792575619</v>
      </c>
      <c r="P140">
        <f t="shared" si="3"/>
        <v>13.4</v>
      </c>
    </row>
    <row r="141" spans="10:16">
      <c r="J141" s="5"/>
      <c r="L141">
        <f>TMTB!M141</f>
        <v>-1.0372736</v>
      </c>
      <c r="M141">
        <f>TMTB!N141</f>
        <v>13.5</v>
      </c>
      <c r="O141">
        <f>ABS(L141-TMTB!$C$34)</f>
        <v>4.1435676392575616</v>
      </c>
      <c r="P141">
        <f t="shared" si="3"/>
        <v>13.5</v>
      </c>
    </row>
    <row r="142" spans="10:16">
      <c r="J142" s="5"/>
      <c r="L142">
        <f>TMTB!M142</f>
        <v>-1.03547572</v>
      </c>
      <c r="M142">
        <f>TMTB!N142</f>
        <v>13.6</v>
      </c>
      <c r="O142">
        <f>ABS(L142-TMTB!$C$34)</f>
        <v>4.1417697592575617</v>
      </c>
      <c r="P142">
        <f t="shared" si="3"/>
        <v>13.6</v>
      </c>
    </row>
    <row r="143" spans="10:16">
      <c r="J143" s="5"/>
      <c r="L143">
        <f>TMTB!M143</f>
        <v>-1.03256478</v>
      </c>
      <c r="M143">
        <f>TMTB!N143</f>
        <v>13.7</v>
      </c>
      <c r="O143">
        <f>ABS(L143-TMTB!$C$34)</f>
        <v>4.1388588192575622</v>
      </c>
      <c r="P143">
        <f t="shared" si="3"/>
        <v>13.7</v>
      </c>
    </row>
    <row r="144" spans="10:16">
      <c r="J144" s="5"/>
      <c r="L144">
        <f>TMTB!M144</f>
        <v>-1.032022848</v>
      </c>
      <c r="M144">
        <f>TMTB!N144</f>
        <v>13.8</v>
      </c>
      <c r="O144">
        <f>ABS(L144-TMTB!$C$34)</f>
        <v>4.1383168872575613</v>
      </c>
      <c r="P144">
        <f t="shared" si="3"/>
        <v>13.8</v>
      </c>
    </row>
    <row r="145" spans="10:16">
      <c r="J145" s="5"/>
      <c r="L145">
        <f>TMTB!M145</f>
        <v>-1.0285270399999999</v>
      </c>
      <c r="M145">
        <f>TMTB!N145</f>
        <v>13.9</v>
      </c>
      <c r="O145">
        <f>ABS(L145-TMTB!$C$34)</f>
        <v>4.1348210792575619</v>
      </c>
      <c r="P145">
        <f t="shared" si="3"/>
        <v>13.9</v>
      </c>
    </row>
    <row r="146" spans="10:16">
      <c r="J146" s="5"/>
      <c r="L146">
        <f>TMTB!M146</f>
        <v>-1.02784984</v>
      </c>
      <c r="M146">
        <f>TMTB!N146</f>
        <v>14</v>
      </c>
      <c r="O146">
        <f>ABS(L146-TMTB!$C$34)</f>
        <v>4.1341438792575618</v>
      </c>
      <c r="P146">
        <f t="shared" si="3"/>
        <v>14</v>
      </c>
    </row>
    <row r="147" spans="10:16">
      <c r="J147" s="5"/>
      <c r="L147">
        <f>TMTB!M147</f>
        <v>-1.027426</v>
      </c>
      <c r="M147">
        <f>TMTB!N147</f>
        <v>14.1</v>
      </c>
      <c r="O147">
        <f>ABS(L147-TMTB!$C$34)</f>
        <v>4.1337200392575619</v>
      </c>
      <c r="P147">
        <f t="shared" si="3"/>
        <v>14.1</v>
      </c>
    </row>
    <row r="148" spans="10:16">
      <c r="J148" s="5"/>
      <c r="L148">
        <f>TMTB!M148</f>
        <v>-1.0260872400000001</v>
      </c>
      <c r="M148">
        <f>TMTB!N148</f>
        <v>14.2</v>
      </c>
      <c r="O148">
        <f>ABS(L148-TMTB!$C$34)</f>
        <v>4.1323812792575616</v>
      </c>
      <c r="P148">
        <f t="shared" si="3"/>
        <v>14.2</v>
      </c>
    </row>
    <row r="149" spans="10:16">
      <c r="J149" s="5"/>
      <c r="L149">
        <f>TMTB!M149</f>
        <v>-1.024926204</v>
      </c>
      <c r="M149">
        <f>TMTB!N149</f>
        <v>14.3</v>
      </c>
      <c r="O149">
        <f>ABS(L149-TMTB!$C$34)</f>
        <v>4.1312202432575615</v>
      </c>
      <c r="P149">
        <f t="shared" si="3"/>
        <v>14.3</v>
      </c>
    </row>
    <row r="150" spans="10:16">
      <c r="J150" s="5"/>
      <c r="L150">
        <f>TMTB!M150</f>
        <v>-1.0222124800000001</v>
      </c>
      <c r="M150">
        <f>TMTB!N150</f>
        <v>14.4</v>
      </c>
      <c r="O150">
        <f>ABS(L150-TMTB!$C$34)</f>
        <v>4.1285065192575621</v>
      </c>
      <c r="P150">
        <f t="shared" si="3"/>
        <v>14.4</v>
      </c>
    </row>
    <row r="151" spans="10:16">
      <c r="J151" s="5"/>
      <c r="L151">
        <f>TMTB!M151</f>
        <v>-1.02067252</v>
      </c>
      <c r="M151">
        <f>TMTB!N151</f>
        <v>14.5</v>
      </c>
      <c r="O151">
        <f>ABS(L151-TMTB!$C$34)</f>
        <v>4.1269665592575615</v>
      </c>
      <c r="P151">
        <f t="shared" si="3"/>
        <v>14.5</v>
      </c>
    </row>
    <row r="152" spans="10:16">
      <c r="J152" s="5"/>
      <c r="L152">
        <f>TMTB!M152</f>
        <v>-1.01728464</v>
      </c>
      <c r="M152">
        <f>TMTB!N152</f>
        <v>14.6</v>
      </c>
      <c r="O152">
        <f>ABS(L152-TMTB!$C$34)</f>
        <v>4.1235786792575615</v>
      </c>
      <c r="P152">
        <f t="shared" si="3"/>
        <v>14.6</v>
      </c>
    </row>
    <row r="153" spans="10:16">
      <c r="J153" s="5"/>
      <c r="L153">
        <f>TMTB!M153</f>
        <v>-1.013844</v>
      </c>
      <c r="M153">
        <f>TMTB!N153</f>
        <v>14.7</v>
      </c>
      <c r="O153">
        <f>ABS(L153-TMTB!$C$34)</f>
        <v>4.1201380392575615</v>
      </c>
      <c r="P153">
        <f t="shared" si="3"/>
        <v>14.7</v>
      </c>
    </row>
    <row r="154" spans="10:16">
      <c r="J154" s="5"/>
      <c r="L154">
        <f>TMTB!M154</f>
        <v>-1.009368976</v>
      </c>
      <c r="M154">
        <f>TMTB!N154</f>
        <v>14.8</v>
      </c>
      <c r="O154">
        <f>ABS(L154-TMTB!$C$34)</f>
        <v>4.115663015257562</v>
      </c>
      <c r="P154">
        <f t="shared" si="3"/>
        <v>14.8</v>
      </c>
    </row>
    <row r="155" spans="10:16">
      <c r="J155" s="5"/>
      <c r="L155">
        <f>TMTB!M155</f>
        <v>-1.0084521479999999</v>
      </c>
      <c r="M155">
        <f>TMTB!N155</f>
        <v>14.9</v>
      </c>
      <c r="O155">
        <f>ABS(L155-TMTB!$C$34)</f>
        <v>4.1147461872575617</v>
      </c>
      <c r="P155">
        <f t="shared" si="3"/>
        <v>14.9</v>
      </c>
    </row>
    <row r="156" spans="10:16">
      <c r="J156" s="5"/>
      <c r="L156">
        <f>TMTB!M156</f>
        <v>-1.0041633999999999</v>
      </c>
      <c r="M156">
        <f>TMTB!N156</f>
        <v>15</v>
      </c>
      <c r="O156">
        <f>ABS(L156-TMTB!$C$34)</f>
        <v>4.1104574392575621</v>
      </c>
      <c r="P156">
        <f t="shared" si="3"/>
        <v>15</v>
      </c>
    </row>
    <row r="157" spans="10:16">
      <c r="J157" s="5"/>
      <c r="L157">
        <f>TMTB!M157</f>
        <v>-1.00139858</v>
      </c>
      <c r="M157">
        <f>TMTB!N157</f>
        <v>15.1</v>
      </c>
      <c r="O157">
        <f>ABS(L157-TMTB!$C$34)</f>
        <v>4.1076926192575618</v>
      </c>
      <c r="P157">
        <f t="shared" si="3"/>
        <v>15.1</v>
      </c>
    </row>
    <row r="158" spans="10:16">
      <c r="J158" s="5"/>
      <c r="L158">
        <f>TMTB!M158</f>
        <v>-0.99928908000000005</v>
      </c>
      <c r="M158">
        <f>TMTB!N158</f>
        <v>15.2</v>
      </c>
      <c r="O158">
        <f>ABS(L158-TMTB!$C$34)</f>
        <v>4.1055831192575614</v>
      </c>
      <c r="P158">
        <f t="shared" si="3"/>
        <v>15.2</v>
      </c>
    </row>
    <row r="159" spans="10:16">
      <c r="J159" s="5"/>
      <c r="L159">
        <f>TMTB!M159</f>
        <v>-0.99581667600000001</v>
      </c>
      <c r="M159">
        <f>TMTB!N159</f>
        <v>15.3</v>
      </c>
      <c r="O159">
        <f>ABS(L159-TMTB!$C$34)</f>
        <v>4.1021107152575613</v>
      </c>
      <c r="P159">
        <f t="shared" si="3"/>
        <v>15.3</v>
      </c>
    </row>
    <row r="160" spans="10:16">
      <c r="J160" s="5"/>
      <c r="L160">
        <f>TMTB!M160</f>
        <v>-0.99246804799999999</v>
      </c>
      <c r="M160">
        <f>TMTB!N160</f>
        <v>15.4</v>
      </c>
      <c r="O160">
        <f>ABS(L160-TMTB!$C$34)</f>
        <v>4.0987620872575619</v>
      </c>
      <c r="P160">
        <f t="shared" si="3"/>
        <v>15.4</v>
      </c>
    </row>
    <row r="161" spans="10:16">
      <c r="J161" s="5"/>
      <c r="L161">
        <f>TMTB!M161</f>
        <v>-0.98872192000000003</v>
      </c>
      <c r="M161">
        <f>TMTB!N161</f>
        <v>15.5</v>
      </c>
      <c r="O161">
        <f>ABS(L161-TMTB!$C$34)</f>
        <v>4.0950159592575615</v>
      </c>
      <c r="P161">
        <f t="shared" si="3"/>
        <v>15.5</v>
      </c>
    </row>
    <row r="162" spans="10:16">
      <c r="J162" s="5"/>
      <c r="L162">
        <f>TMTB!M162</f>
        <v>-0.98644158400000004</v>
      </c>
      <c r="M162">
        <f>TMTB!N162</f>
        <v>15.6</v>
      </c>
      <c r="O162">
        <f>ABS(L162-TMTB!$C$34)</f>
        <v>4.0927356232575622</v>
      </c>
      <c r="P162">
        <f t="shared" si="3"/>
        <v>15.6</v>
      </c>
    </row>
    <row r="163" spans="10:16">
      <c r="J163" s="5"/>
      <c r="L163">
        <f>TMTB!M163</f>
        <v>-0.98460045200000001</v>
      </c>
      <c r="M163">
        <f>TMTB!N163</f>
        <v>15.7</v>
      </c>
      <c r="O163">
        <f>ABS(L163-TMTB!$C$34)</f>
        <v>4.0908944912575613</v>
      </c>
      <c r="P163">
        <f t="shared" si="3"/>
        <v>15.7</v>
      </c>
    </row>
    <row r="164" spans="10:16">
      <c r="J164" s="5"/>
      <c r="L164">
        <f>TMTB!M164</f>
        <v>-0.98120483999999997</v>
      </c>
      <c r="M164">
        <f>TMTB!N164</f>
        <v>15.8</v>
      </c>
      <c r="O164">
        <f>ABS(L164-TMTB!$C$34)</f>
        <v>4.0874988792575619</v>
      </c>
      <c r="P164">
        <f t="shared" si="3"/>
        <v>15.8</v>
      </c>
    </row>
    <row r="165" spans="10:16">
      <c r="J165" s="5"/>
      <c r="L165">
        <f>TMTB!M165</f>
        <v>-0.97944337599999998</v>
      </c>
      <c r="M165">
        <f>TMTB!N165</f>
        <v>15.9</v>
      </c>
      <c r="O165">
        <f>ABS(L165-TMTB!$C$34)</f>
        <v>4.0857374152575616</v>
      </c>
      <c r="P165">
        <f t="shared" si="3"/>
        <v>15.9</v>
      </c>
    </row>
    <row r="166" spans="10:16">
      <c r="J166" s="5"/>
      <c r="L166">
        <f>TMTB!M166</f>
        <v>-0.97695748000000004</v>
      </c>
      <c r="M166">
        <f>TMTB!N166</f>
        <v>16</v>
      </c>
      <c r="O166">
        <f>ABS(L166-TMTB!$C$34)</f>
        <v>4.083251519257562</v>
      </c>
      <c r="P166">
        <f t="shared" si="3"/>
        <v>16</v>
      </c>
    </row>
    <row r="167" spans="10:16">
      <c r="J167" s="5"/>
      <c r="L167">
        <f>TMTB!M167</f>
        <v>-0.97507877600000004</v>
      </c>
      <c r="M167">
        <f>TMTB!N167</f>
        <v>16.100000000000001</v>
      </c>
      <c r="O167">
        <f>ABS(L167-TMTB!$C$34)</f>
        <v>4.0813728152575619</v>
      </c>
      <c r="P167">
        <f t="shared" si="3"/>
        <v>16.100000000000001</v>
      </c>
    </row>
    <row r="168" spans="10:16">
      <c r="J168" s="5"/>
      <c r="L168">
        <f>TMTB!M168</f>
        <v>-0.97050456799999996</v>
      </c>
      <c r="M168">
        <f>TMTB!N168</f>
        <v>16.2</v>
      </c>
      <c r="O168">
        <f>ABS(L168-TMTB!$C$34)</f>
        <v>4.0767986072575617</v>
      </c>
      <c r="P168">
        <f t="shared" si="3"/>
        <v>16.2</v>
      </c>
    </row>
    <row r="169" spans="10:16">
      <c r="J169" s="5"/>
      <c r="L169">
        <f>TMTB!M169</f>
        <v>-0.96687678399999999</v>
      </c>
      <c r="M169">
        <f>TMTB!N169</f>
        <v>16.3</v>
      </c>
      <c r="O169">
        <f>ABS(L169-TMTB!$C$34)</f>
        <v>4.0731708232575619</v>
      </c>
      <c r="P169">
        <f t="shared" si="3"/>
        <v>16.3</v>
      </c>
    </row>
    <row r="170" spans="10:16">
      <c r="J170" s="5"/>
      <c r="L170">
        <f>TMTB!M170</f>
        <v>-0.96315482399999996</v>
      </c>
      <c r="M170">
        <f>TMTB!N170</f>
        <v>16.399999999999999</v>
      </c>
      <c r="O170">
        <f>ABS(L170-TMTB!$C$34)</f>
        <v>4.0694488632575618</v>
      </c>
      <c r="P170">
        <f t="shared" si="3"/>
        <v>16.399999999999999</v>
      </c>
    </row>
    <row r="171" spans="10:16">
      <c r="J171" s="5"/>
      <c r="L171">
        <f>TMTB!M171</f>
        <v>-0.96227028000000003</v>
      </c>
      <c r="M171">
        <f>TMTB!N171</f>
        <v>16.5</v>
      </c>
      <c r="O171">
        <f>ABS(L171-TMTB!$C$34)</f>
        <v>4.068564319257562</v>
      </c>
      <c r="P171">
        <f t="shared" si="3"/>
        <v>16.5</v>
      </c>
    </row>
    <row r="172" spans="10:16">
      <c r="J172" s="5"/>
      <c r="L172">
        <f>TMTB!M172</f>
        <v>-0.95763284800000004</v>
      </c>
      <c r="M172">
        <f>TMTB!N172</f>
        <v>16.600000000000001</v>
      </c>
      <c r="O172">
        <f>ABS(L172-TMTB!$C$34)</f>
        <v>4.063926887257562</v>
      </c>
      <c r="P172">
        <f t="shared" si="3"/>
        <v>16.600000000000001</v>
      </c>
    </row>
    <row r="173" spans="10:16">
      <c r="J173" s="5"/>
      <c r="L173">
        <f>TMTB!M173</f>
        <v>-0.95520174000000002</v>
      </c>
      <c r="M173">
        <f>TMTB!N173</f>
        <v>16.7</v>
      </c>
      <c r="O173">
        <f>ABS(L173-TMTB!$C$34)</f>
        <v>4.0614957792575614</v>
      </c>
      <c r="P173">
        <f t="shared" si="3"/>
        <v>16.7</v>
      </c>
    </row>
    <row r="174" spans="10:16">
      <c r="J174" s="5"/>
      <c r="L174">
        <f>TMTB!M174</f>
        <v>-0.95308943999999995</v>
      </c>
      <c r="M174">
        <f>TMTB!N174</f>
        <v>16.8</v>
      </c>
      <c r="O174">
        <f>ABS(L174-TMTB!$C$34)</f>
        <v>4.059383479257562</v>
      </c>
      <c r="P174">
        <f t="shared" si="3"/>
        <v>16.8</v>
      </c>
    </row>
    <row r="175" spans="10:16">
      <c r="J175" s="5"/>
      <c r="L175">
        <f>TMTB!M175</f>
        <v>-0.94220256000000002</v>
      </c>
      <c r="M175">
        <f>TMTB!N175</f>
        <v>16.899999999999999</v>
      </c>
      <c r="O175">
        <f>ABS(L175-TMTB!$C$34)</f>
        <v>4.0484965992575619</v>
      </c>
      <c r="P175">
        <f t="shared" si="3"/>
        <v>16.899999999999999</v>
      </c>
    </row>
    <row r="176" spans="10:16">
      <c r="J176" s="5"/>
      <c r="L176">
        <f>TMTB!M176</f>
        <v>-0.93985675999999996</v>
      </c>
      <c r="M176">
        <f>TMTB!N176</f>
        <v>17</v>
      </c>
      <c r="O176">
        <f>ABS(L176-TMTB!$C$34)</f>
        <v>4.0461507992575614</v>
      </c>
      <c r="P176">
        <f t="shared" si="3"/>
        <v>17</v>
      </c>
    </row>
    <row r="177" spans="10:16">
      <c r="J177" s="5"/>
      <c r="L177">
        <f>TMTB!M177</f>
        <v>-0.93455394800000002</v>
      </c>
      <c r="M177">
        <f>TMTB!N177</f>
        <v>17.100000000000001</v>
      </c>
      <c r="O177">
        <f>ABS(L177-TMTB!$C$34)</f>
        <v>4.0408479872575622</v>
      </c>
      <c r="P177">
        <f t="shared" si="3"/>
        <v>17.100000000000001</v>
      </c>
    </row>
    <row r="178" spans="10:16">
      <c r="J178" s="5"/>
      <c r="L178">
        <f>TMTB!M178</f>
        <v>-0.93304184000000001</v>
      </c>
      <c r="M178">
        <f>TMTB!N178</f>
        <v>17.2</v>
      </c>
      <c r="O178">
        <f>ABS(L178-TMTB!$C$34)</f>
        <v>4.0393358792575622</v>
      </c>
      <c r="P178">
        <f t="shared" si="3"/>
        <v>17.2</v>
      </c>
    </row>
    <row r="179" spans="10:16">
      <c r="J179" s="5"/>
      <c r="L179">
        <f>TMTB!M179</f>
        <v>-0.93031256399999995</v>
      </c>
      <c r="M179">
        <f>TMTB!N179</f>
        <v>17.3</v>
      </c>
      <c r="O179">
        <f>ABS(L179-TMTB!$C$34)</f>
        <v>4.036606603257562</v>
      </c>
      <c r="P179">
        <f t="shared" si="3"/>
        <v>17.3</v>
      </c>
    </row>
    <row r="180" spans="10:16">
      <c r="J180" s="5"/>
      <c r="L180">
        <f>TMTB!M180</f>
        <v>-0.92894453600000004</v>
      </c>
      <c r="M180">
        <f>TMTB!N180</f>
        <v>17.399999999999999</v>
      </c>
      <c r="O180">
        <f>ABS(L180-TMTB!$C$34)</f>
        <v>4.0352385752575621</v>
      </c>
      <c r="P180">
        <f t="shared" si="3"/>
        <v>17.399999999999999</v>
      </c>
    </row>
    <row r="181" spans="10:16">
      <c r="J181" s="5"/>
      <c r="L181">
        <f>TMTB!M181</f>
        <v>-0.92860549999999997</v>
      </c>
      <c r="M181">
        <f>TMTB!N181</f>
        <v>17.5</v>
      </c>
      <c r="O181">
        <f>ABS(L181-TMTB!$C$34)</f>
        <v>4.0348995392575615</v>
      </c>
      <c r="P181">
        <f t="shared" si="3"/>
        <v>17.5</v>
      </c>
    </row>
    <row r="182" spans="10:16">
      <c r="J182" s="5"/>
      <c r="L182">
        <f>TMTB!M182</f>
        <v>-0.92765699999999995</v>
      </c>
      <c r="M182">
        <f>TMTB!N182</f>
        <v>17.600000000000001</v>
      </c>
      <c r="O182">
        <f>ABS(L182-TMTB!$C$34)</f>
        <v>4.0339510392575617</v>
      </c>
      <c r="P182">
        <f t="shared" si="3"/>
        <v>17.600000000000001</v>
      </c>
    </row>
    <row r="183" spans="10:16">
      <c r="J183" s="5"/>
      <c r="L183">
        <f>TMTB!M183</f>
        <v>-0.92765699999999995</v>
      </c>
      <c r="M183">
        <f>TMTB!N183</f>
        <v>17.7</v>
      </c>
      <c r="O183">
        <f>ABS(L183-TMTB!$C$34)</f>
        <v>4.0339510392575617</v>
      </c>
      <c r="P183">
        <f t="shared" si="3"/>
        <v>17.7</v>
      </c>
    </row>
    <row r="184" spans="10:16">
      <c r="J184" s="5"/>
      <c r="L184">
        <f>TMTB!M184</f>
        <v>-0.92668304000000001</v>
      </c>
      <c r="M184">
        <f>TMTB!N184</f>
        <v>17.8</v>
      </c>
      <c r="O184">
        <f>ABS(L184-TMTB!$C$34)</f>
        <v>4.0329770792575621</v>
      </c>
      <c r="P184">
        <f t="shared" si="3"/>
        <v>17.8</v>
      </c>
    </row>
    <row r="185" spans="10:16">
      <c r="J185" s="5"/>
      <c r="L185">
        <f>TMTB!M185</f>
        <v>-0.92005309599999996</v>
      </c>
      <c r="M185">
        <f>TMTB!N185</f>
        <v>17.899999999999999</v>
      </c>
      <c r="O185">
        <f>ABS(L185-TMTB!$C$34)</f>
        <v>4.0263471352575619</v>
      </c>
      <c r="P185">
        <f t="shared" si="3"/>
        <v>17.899999999999999</v>
      </c>
    </row>
    <row r="186" spans="10:16">
      <c r="J186" s="5"/>
      <c r="L186">
        <f>TMTB!M186</f>
        <v>-0.91747100000000004</v>
      </c>
      <c r="M186">
        <f>TMTB!N186</f>
        <v>18</v>
      </c>
      <c r="O186">
        <f>ABS(L186-TMTB!$C$34)</f>
        <v>4.0237650392575617</v>
      </c>
      <c r="P186">
        <f t="shared" si="3"/>
        <v>18</v>
      </c>
    </row>
    <row r="187" spans="10:16">
      <c r="J187" s="5"/>
      <c r="L187">
        <f>TMTB!M187</f>
        <v>-0.91673468000000002</v>
      </c>
      <c r="M187">
        <f>TMTB!N187</f>
        <v>18.100000000000001</v>
      </c>
      <c r="O187">
        <f>ABS(L187-TMTB!$C$34)</f>
        <v>4.023028719257562</v>
      </c>
      <c r="P187">
        <f t="shared" si="3"/>
        <v>18.100000000000001</v>
      </c>
    </row>
    <row r="188" spans="10:16">
      <c r="J188" s="5"/>
      <c r="L188">
        <f>TMTB!M188</f>
        <v>-0.91243976000000004</v>
      </c>
      <c r="M188">
        <f>TMTB!N188</f>
        <v>18.2</v>
      </c>
      <c r="O188">
        <f>ABS(L188-TMTB!$C$34)</f>
        <v>4.0187337992575616</v>
      </c>
      <c r="P188">
        <f t="shared" si="3"/>
        <v>18.2</v>
      </c>
    </row>
    <row r="189" spans="10:16">
      <c r="J189" s="5"/>
      <c r="L189">
        <f>TMTB!M189</f>
        <v>-0.909789564</v>
      </c>
      <c r="M189">
        <f>TMTB!N189</f>
        <v>18.3</v>
      </c>
      <c r="O189">
        <f>ABS(L189-TMTB!$C$34)</f>
        <v>4.0160836032575613</v>
      </c>
      <c r="P189">
        <f t="shared" si="3"/>
        <v>18.3</v>
      </c>
    </row>
    <row r="190" spans="10:16">
      <c r="J190" s="5"/>
      <c r="L190">
        <f>TMTB!M190</f>
        <v>-0.90779643200000004</v>
      </c>
      <c r="M190">
        <f>TMTB!N190</f>
        <v>18.399999999999999</v>
      </c>
      <c r="O190">
        <f>ABS(L190-TMTB!$C$34)</f>
        <v>4.0140904712575622</v>
      </c>
      <c r="P190">
        <f t="shared" si="3"/>
        <v>18.399999999999999</v>
      </c>
    </row>
    <row r="191" spans="10:16">
      <c r="J191" s="5"/>
      <c r="L191">
        <f>TMTB!M191</f>
        <v>-0.90578144000000005</v>
      </c>
      <c r="M191">
        <f>TMTB!N191</f>
        <v>18.5</v>
      </c>
      <c r="O191">
        <f>ABS(L191-TMTB!$C$34)</f>
        <v>4.0120754792575619</v>
      </c>
      <c r="P191">
        <f t="shared" si="3"/>
        <v>18.5</v>
      </c>
    </row>
    <row r="192" spans="10:16">
      <c r="J192" s="5"/>
      <c r="L192">
        <f>TMTB!M192</f>
        <v>-0.90172819999999998</v>
      </c>
      <c r="M192">
        <f>TMTB!N192</f>
        <v>18.600000000000001</v>
      </c>
      <c r="O192">
        <f>ABS(L192-TMTB!$C$34)</f>
        <v>4.0080222392575617</v>
      </c>
      <c r="P192">
        <f t="shared" si="3"/>
        <v>18.600000000000001</v>
      </c>
    </row>
    <row r="193" spans="10:16">
      <c r="J193" s="5"/>
      <c r="L193">
        <f>TMTB!M193</f>
        <v>-0.89935799599999999</v>
      </c>
      <c r="M193">
        <f>TMTB!N193</f>
        <v>18.7</v>
      </c>
      <c r="O193">
        <f>ABS(L193-TMTB!$C$34)</f>
        <v>4.0056520352575617</v>
      </c>
      <c r="P193">
        <f t="shared" si="3"/>
        <v>18.7</v>
      </c>
    </row>
    <row r="194" spans="10:16">
      <c r="J194" s="5"/>
      <c r="L194">
        <f>TMTB!M194</f>
        <v>-0.898702008</v>
      </c>
      <c r="M194">
        <f>TMTB!N194</f>
        <v>18.8</v>
      </c>
      <c r="O194">
        <f>ABS(L194-TMTB!$C$34)</f>
        <v>4.0049960472575616</v>
      </c>
      <c r="P194">
        <f t="shared" si="3"/>
        <v>18.8</v>
      </c>
    </row>
    <row r="195" spans="10:16">
      <c r="J195" s="5"/>
      <c r="L195">
        <f>TMTB!M195</f>
        <v>-0.89799124799999996</v>
      </c>
      <c r="M195">
        <f>TMTB!N195</f>
        <v>18.899999999999999</v>
      </c>
      <c r="O195">
        <f>ABS(L195-TMTB!$C$34)</f>
        <v>4.0042852872575621</v>
      </c>
      <c r="P195">
        <f t="shared" si="3"/>
        <v>18.899999999999999</v>
      </c>
    </row>
    <row r="196" spans="10:16">
      <c r="J196" s="5"/>
      <c r="L196">
        <f>TMTB!M196</f>
        <v>-0.89179308000000002</v>
      </c>
      <c r="M196">
        <f>TMTB!N196</f>
        <v>19</v>
      </c>
      <c r="O196">
        <f>ABS(L196-TMTB!$C$34)</f>
        <v>3.998087119257562</v>
      </c>
      <c r="P196">
        <f t="shared" si="3"/>
        <v>19</v>
      </c>
    </row>
    <row r="197" spans="10:16">
      <c r="J197" s="5"/>
      <c r="L197">
        <f>TMTB!M197</f>
        <v>-0.88788596799999997</v>
      </c>
      <c r="M197">
        <f>TMTB!N197</f>
        <v>19.100000000000001</v>
      </c>
      <c r="O197">
        <f>ABS(L197-TMTB!$C$34)</f>
        <v>3.9941800072575617</v>
      </c>
      <c r="P197">
        <f t="shared" si="3"/>
        <v>19.100000000000001</v>
      </c>
    </row>
    <row r="198" spans="10:16">
      <c r="J198" s="5"/>
      <c r="L198">
        <f>TMTB!M198</f>
        <v>-0.88635160800000001</v>
      </c>
      <c r="M198">
        <f>TMTB!N198</f>
        <v>19.2</v>
      </c>
      <c r="O198">
        <f>ABS(L198-TMTB!$C$34)</f>
        <v>3.9926456472575618</v>
      </c>
      <c r="P198">
        <f t="shared" si="3"/>
        <v>19.2</v>
      </c>
    </row>
    <row r="199" spans="10:16">
      <c r="J199" s="5"/>
      <c r="L199">
        <f>TMTB!M199</f>
        <v>-0.88299234800000004</v>
      </c>
      <c r="M199">
        <f>TMTB!N199</f>
        <v>19.3</v>
      </c>
      <c r="O199">
        <f>ABS(L199-TMTB!$C$34)</f>
        <v>3.9892863872575619</v>
      </c>
      <c r="P199">
        <f t="shared" ref="P199:P262" si="4">M199</f>
        <v>19.3</v>
      </c>
    </row>
    <row r="200" spans="10:16">
      <c r="J200" s="5"/>
      <c r="L200">
        <f>TMTB!M200</f>
        <v>-0.88041987200000005</v>
      </c>
      <c r="M200">
        <f>TMTB!N200</f>
        <v>19.399999999999999</v>
      </c>
      <c r="O200">
        <f>ABS(L200-TMTB!$C$34)</f>
        <v>3.9867139112575618</v>
      </c>
      <c r="P200">
        <f t="shared" si="4"/>
        <v>19.399999999999999</v>
      </c>
    </row>
    <row r="201" spans="10:16">
      <c r="J201" s="5"/>
      <c r="L201">
        <f>TMTB!M201</f>
        <v>-0.87672503999999996</v>
      </c>
      <c r="M201">
        <f>TMTB!N201</f>
        <v>19.5</v>
      </c>
      <c r="O201">
        <f>ABS(L201-TMTB!$C$34)</f>
        <v>3.9830190792575619</v>
      </c>
      <c r="P201">
        <f t="shared" si="4"/>
        <v>19.5</v>
      </c>
    </row>
    <row r="202" spans="10:16">
      <c r="J202" s="5"/>
      <c r="L202">
        <f>TMTB!M202</f>
        <v>-0.873987976</v>
      </c>
      <c r="M202">
        <f>TMTB!N202</f>
        <v>19.600000000000001</v>
      </c>
      <c r="O202">
        <f>ABS(L202-TMTB!$C$34)</f>
        <v>3.9802820152575618</v>
      </c>
      <c r="P202">
        <f t="shared" si="4"/>
        <v>19.600000000000001</v>
      </c>
    </row>
    <row r="203" spans="10:16">
      <c r="J203" s="5"/>
      <c r="L203">
        <f>TMTB!M203</f>
        <v>-0.87272165199999996</v>
      </c>
      <c r="M203">
        <f>TMTB!N203</f>
        <v>19.7</v>
      </c>
      <c r="O203">
        <f>ABS(L203-TMTB!$C$34)</f>
        <v>3.9790156912575618</v>
      </c>
      <c r="P203">
        <f t="shared" si="4"/>
        <v>19.7</v>
      </c>
    </row>
    <row r="204" spans="10:16">
      <c r="J204" s="5"/>
      <c r="L204">
        <f>TMTB!M204</f>
        <v>-0.87158015200000005</v>
      </c>
      <c r="M204">
        <f>TMTB!N204</f>
        <v>19.8</v>
      </c>
      <c r="O204">
        <f>ABS(L204-TMTB!$C$34)</f>
        <v>3.9778741912575617</v>
      </c>
      <c r="P204">
        <f t="shared" si="4"/>
        <v>19.8</v>
      </c>
    </row>
    <row r="205" spans="10:16">
      <c r="J205" s="5"/>
      <c r="L205">
        <f>TMTB!M205</f>
        <v>-0.865628536</v>
      </c>
      <c r="M205">
        <f>TMTB!N205</f>
        <v>19.899999999999999</v>
      </c>
      <c r="O205">
        <f>ABS(L205-TMTB!$C$34)</f>
        <v>3.9719225752575618</v>
      </c>
      <c r="P205">
        <f t="shared" si="4"/>
        <v>19.899999999999999</v>
      </c>
    </row>
    <row r="206" spans="10:16">
      <c r="J206" s="5"/>
      <c r="L206">
        <f>TMTB!M206</f>
        <v>-0.8635948</v>
      </c>
      <c r="M206">
        <f>TMTB!N206</f>
        <v>20</v>
      </c>
      <c r="O206">
        <f>ABS(L206-TMTB!$C$34)</f>
        <v>3.9698888392575618</v>
      </c>
      <c r="P206">
        <f t="shared" si="4"/>
        <v>20</v>
      </c>
    </row>
    <row r="207" spans="10:16">
      <c r="J207" s="5"/>
      <c r="L207">
        <f>TMTB!M207</f>
        <v>-0.85858006399999998</v>
      </c>
      <c r="M207">
        <f>TMTB!N207</f>
        <v>20.100000000000001</v>
      </c>
      <c r="O207">
        <f>ABS(L207-TMTB!$C$34)</f>
        <v>3.9648741032575616</v>
      </c>
      <c r="P207">
        <f t="shared" si="4"/>
        <v>20.100000000000001</v>
      </c>
    </row>
    <row r="208" spans="10:16">
      <c r="J208" s="5"/>
      <c r="L208">
        <f>TMTB!M208</f>
        <v>-0.85736218399999997</v>
      </c>
      <c r="M208">
        <f>TMTB!N208</f>
        <v>20.2</v>
      </c>
      <c r="O208">
        <f>ABS(L208-TMTB!$C$34)</f>
        <v>3.9636562232575616</v>
      </c>
      <c r="P208">
        <f t="shared" si="4"/>
        <v>20.2</v>
      </c>
    </row>
    <row r="209" spans="10:16">
      <c r="J209" s="5"/>
      <c r="L209">
        <f>TMTB!M209</f>
        <v>-0.85503702800000003</v>
      </c>
      <c r="M209">
        <f>TMTB!N209</f>
        <v>20.3</v>
      </c>
      <c r="O209">
        <f>ABS(L209-TMTB!$C$34)</f>
        <v>3.9613310672575617</v>
      </c>
      <c r="P209">
        <f t="shared" si="4"/>
        <v>20.3</v>
      </c>
    </row>
    <row r="210" spans="10:16">
      <c r="J210" s="5"/>
      <c r="L210">
        <f>TMTB!M210</f>
        <v>-0.85408841599999996</v>
      </c>
      <c r="M210">
        <f>TMTB!N210</f>
        <v>20.399999999999999</v>
      </c>
      <c r="O210">
        <f>ABS(L210-TMTB!$C$34)</f>
        <v>3.9603824552575615</v>
      </c>
      <c r="P210">
        <f t="shared" si="4"/>
        <v>20.399999999999999</v>
      </c>
    </row>
    <row r="211" spans="10:16">
      <c r="J211" s="5"/>
      <c r="L211">
        <f>TMTB!M211</f>
        <v>-0.85244730000000002</v>
      </c>
      <c r="M211">
        <f>TMTB!N211</f>
        <v>20.5</v>
      </c>
      <c r="O211">
        <f>ABS(L211-TMTB!$C$34)</f>
        <v>3.9587413392575619</v>
      </c>
      <c r="P211">
        <f t="shared" si="4"/>
        <v>20.5</v>
      </c>
    </row>
    <row r="212" spans="10:16">
      <c r="J212" s="5"/>
      <c r="L212">
        <f>TMTB!M212</f>
        <v>-0.85053204800000004</v>
      </c>
      <c r="M212">
        <f>TMTB!N212</f>
        <v>20.6</v>
      </c>
      <c r="O212">
        <f>ABS(L212-TMTB!$C$34)</f>
        <v>3.9568260872575616</v>
      </c>
      <c r="P212">
        <f t="shared" si="4"/>
        <v>20.6</v>
      </c>
    </row>
    <row r="213" spans="10:16">
      <c r="J213" s="5"/>
      <c r="L213">
        <f>TMTB!M213</f>
        <v>-0.84487884000000002</v>
      </c>
      <c r="M213">
        <f>TMTB!N213</f>
        <v>20.7</v>
      </c>
      <c r="O213">
        <f>ABS(L213-TMTB!$C$34)</f>
        <v>3.9511728792575616</v>
      </c>
      <c r="P213">
        <f t="shared" si="4"/>
        <v>20.7</v>
      </c>
    </row>
    <row r="214" spans="10:16">
      <c r="J214" s="5"/>
      <c r="L214">
        <f>TMTB!M214</f>
        <v>-0.843572184</v>
      </c>
      <c r="M214">
        <f>TMTB!N214</f>
        <v>20.8</v>
      </c>
      <c r="O214">
        <f>ABS(L214-TMTB!$C$34)</f>
        <v>3.9498662232575619</v>
      </c>
      <c r="P214">
        <f t="shared" si="4"/>
        <v>20.8</v>
      </c>
    </row>
    <row r="215" spans="10:16">
      <c r="J215" s="5"/>
      <c r="L215">
        <f>TMTB!M215</f>
        <v>-0.84057571200000003</v>
      </c>
      <c r="M215">
        <f>TMTB!N215</f>
        <v>20.9</v>
      </c>
      <c r="O215">
        <f>ABS(L215-TMTB!$C$34)</f>
        <v>3.9468697512575619</v>
      </c>
      <c r="P215">
        <f t="shared" si="4"/>
        <v>20.9</v>
      </c>
    </row>
    <row r="216" spans="10:16">
      <c r="J216" s="5"/>
      <c r="L216">
        <f>TMTB!M216</f>
        <v>-0.83890416000000001</v>
      </c>
      <c r="M216">
        <f>TMTB!N216</f>
        <v>21</v>
      </c>
      <c r="O216">
        <f>ABS(L216-TMTB!$C$34)</f>
        <v>3.945198199257562</v>
      </c>
      <c r="P216">
        <f t="shared" si="4"/>
        <v>21</v>
      </c>
    </row>
    <row r="217" spans="10:16">
      <c r="J217" s="5"/>
      <c r="L217">
        <f>TMTB!M217</f>
        <v>-0.83743502400000003</v>
      </c>
      <c r="M217">
        <f>TMTB!N217</f>
        <v>21.1</v>
      </c>
      <c r="O217">
        <f>ABS(L217-TMTB!$C$34)</f>
        <v>3.9437290632575617</v>
      </c>
      <c r="P217">
        <f t="shared" si="4"/>
        <v>21.1</v>
      </c>
    </row>
    <row r="218" spans="10:16">
      <c r="J218" s="5"/>
      <c r="L218">
        <f>TMTB!M218</f>
        <v>-0.83629900000000001</v>
      </c>
      <c r="M218">
        <f>TMTB!N218</f>
        <v>21.2</v>
      </c>
      <c r="O218">
        <f>ABS(L218-TMTB!$C$34)</f>
        <v>3.9425930392575617</v>
      </c>
      <c r="P218">
        <f t="shared" si="4"/>
        <v>21.2</v>
      </c>
    </row>
    <row r="219" spans="10:16">
      <c r="J219" s="5"/>
      <c r="L219">
        <f>TMTB!M219</f>
        <v>-0.83426888799999999</v>
      </c>
      <c r="M219">
        <f>TMTB!N219</f>
        <v>21.3</v>
      </c>
      <c r="O219">
        <f>ABS(L219-TMTB!$C$34)</f>
        <v>3.9405629272575617</v>
      </c>
      <c r="P219">
        <f t="shared" si="4"/>
        <v>21.3</v>
      </c>
    </row>
    <row r="220" spans="10:16">
      <c r="J220" s="5"/>
      <c r="L220">
        <f>TMTB!M220</f>
        <v>-0.83324800799999998</v>
      </c>
      <c r="M220">
        <f>TMTB!N220</f>
        <v>21.4</v>
      </c>
      <c r="O220">
        <f>ABS(L220-TMTB!$C$34)</f>
        <v>3.9395420472575617</v>
      </c>
      <c r="P220">
        <f t="shared" si="4"/>
        <v>21.4</v>
      </c>
    </row>
    <row r="221" spans="10:16">
      <c r="J221" s="5"/>
      <c r="L221">
        <f>TMTB!M221</f>
        <v>-0.83227039999999997</v>
      </c>
      <c r="M221">
        <f>TMTB!N221</f>
        <v>21.5</v>
      </c>
      <c r="O221">
        <f>ABS(L221-TMTB!$C$34)</f>
        <v>3.9385644392575618</v>
      </c>
      <c r="P221">
        <f t="shared" si="4"/>
        <v>21.5</v>
      </c>
    </row>
    <row r="222" spans="10:16">
      <c r="J222" s="5"/>
      <c r="L222">
        <f>TMTB!M222</f>
        <v>-0.83123097599999995</v>
      </c>
      <c r="M222">
        <f>TMTB!N222</f>
        <v>21.6</v>
      </c>
      <c r="O222">
        <f>ABS(L222-TMTB!$C$34)</f>
        <v>3.9375250152575618</v>
      </c>
      <c r="P222">
        <f t="shared" si="4"/>
        <v>21.6</v>
      </c>
    </row>
    <row r="223" spans="10:16">
      <c r="J223" s="5"/>
      <c r="L223">
        <f>TMTB!M223</f>
        <v>-0.82218845600000001</v>
      </c>
      <c r="M223">
        <f>TMTB!N223</f>
        <v>21.7</v>
      </c>
      <c r="O223">
        <f>ABS(L223-TMTB!$C$34)</f>
        <v>3.9284824952575619</v>
      </c>
      <c r="P223">
        <f t="shared" si="4"/>
        <v>21.7</v>
      </c>
    </row>
    <row r="224" spans="10:16">
      <c r="J224" s="5"/>
      <c r="L224">
        <f>TMTB!M224</f>
        <v>-0.81307914400000003</v>
      </c>
      <c r="M224">
        <f>TMTB!N224</f>
        <v>21.8</v>
      </c>
      <c r="O224">
        <f>ABS(L224-TMTB!$C$34)</f>
        <v>3.9193731832575618</v>
      </c>
      <c r="P224">
        <f t="shared" si="4"/>
        <v>21.8</v>
      </c>
    </row>
    <row r="225" spans="10:16">
      <c r="J225" s="5"/>
      <c r="L225">
        <f>TMTB!M225</f>
        <v>-0.81271899999999997</v>
      </c>
      <c r="M225">
        <f>TMTB!N225</f>
        <v>21.9</v>
      </c>
      <c r="O225">
        <f>ABS(L225-TMTB!$C$34)</f>
        <v>3.9190130392575617</v>
      </c>
      <c r="P225">
        <f t="shared" si="4"/>
        <v>21.9</v>
      </c>
    </row>
    <row r="226" spans="10:16">
      <c r="J226" s="5"/>
      <c r="L226">
        <f>TMTB!M226</f>
        <v>-0.81172540000000004</v>
      </c>
      <c r="M226">
        <f>TMTB!N226</f>
        <v>22</v>
      </c>
      <c r="O226">
        <f>ABS(L226-TMTB!$C$34)</f>
        <v>3.918019439257562</v>
      </c>
      <c r="P226">
        <f t="shared" si="4"/>
        <v>22</v>
      </c>
    </row>
    <row r="227" spans="10:16">
      <c r="J227" s="5"/>
      <c r="L227">
        <f>TMTB!M227</f>
        <v>-0.80775192799999995</v>
      </c>
      <c r="M227">
        <f>TMTB!N227</f>
        <v>22.1</v>
      </c>
      <c r="O227">
        <f>ABS(L227-TMTB!$C$34)</f>
        <v>3.9140459672575618</v>
      </c>
      <c r="P227">
        <f t="shared" si="4"/>
        <v>22.1</v>
      </c>
    </row>
    <row r="228" spans="10:16">
      <c r="J228" s="5"/>
      <c r="L228">
        <f>TMTB!M228</f>
        <v>-0.80560498400000002</v>
      </c>
      <c r="M228">
        <f>TMTB!N228</f>
        <v>22.2</v>
      </c>
      <c r="O228">
        <f>ABS(L228-TMTB!$C$34)</f>
        <v>3.9118990232575617</v>
      </c>
      <c r="P228">
        <f t="shared" si="4"/>
        <v>22.2</v>
      </c>
    </row>
    <row r="229" spans="10:16">
      <c r="J229" s="5"/>
      <c r="L229">
        <f>TMTB!M229</f>
        <v>-0.80466076799999997</v>
      </c>
      <c r="M229">
        <f>TMTB!N229</f>
        <v>22.3</v>
      </c>
      <c r="O229">
        <f>ABS(L229-TMTB!$C$34)</f>
        <v>3.9109548072575615</v>
      </c>
      <c r="P229">
        <f t="shared" si="4"/>
        <v>22.3</v>
      </c>
    </row>
    <row r="230" spans="10:16">
      <c r="J230" s="5"/>
      <c r="L230">
        <f>TMTB!M230</f>
        <v>-0.80270103999999998</v>
      </c>
      <c r="M230">
        <f>TMTB!N230</f>
        <v>22.4</v>
      </c>
      <c r="O230">
        <f>ABS(L230-TMTB!$C$34)</f>
        <v>3.9089950792575618</v>
      </c>
      <c r="P230">
        <f t="shared" si="4"/>
        <v>22.4</v>
      </c>
    </row>
    <row r="231" spans="10:16">
      <c r="J231" s="5"/>
      <c r="L231">
        <f>TMTB!M231</f>
        <v>-0.8016508</v>
      </c>
      <c r="M231">
        <f>TMTB!N231</f>
        <v>22.5</v>
      </c>
      <c r="O231">
        <f>ABS(L231-TMTB!$C$34)</f>
        <v>3.9079448392575618</v>
      </c>
      <c r="P231">
        <f t="shared" si="4"/>
        <v>22.5</v>
      </c>
    </row>
    <row r="232" spans="10:16">
      <c r="J232" s="5"/>
      <c r="L232">
        <f>TMTB!M232</f>
        <v>-0.80059371199999996</v>
      </c>
      <c r="M232">
        <f>TMTB!N232</f>
        <v>22.6</v>
      </c>
      <c r="O232">
        <f>ABS(L232-TMTB!$C$34)</f>
        <v>3.9068877512575617</v>
      </c>
      <c r="P232">
        <f t="shared" si="4"/>
        <v>22.6</v>
      </c>
    </row>
    <row r="233" spans="10:16">
      <c r="J233" s="5"/>
      <c r="L233">
        <f>TMTB!M233</f>
        <v>-0.79649292000000005</v>
      </c>
      <c r="M233">
        <f>TMTB!N233</f>
        <v>22.7</v>
      </c>
      <c r="O233">
        <f>ABS(L233-TMTB!$C$34)</f>
        <v>3.9027869592575617</v>
      </c>
      <c r="P233">
        <f t="shared" si="4"/>
        <v>22.7</v>
      </c>
    </row>
    <row r="234" spans="10:16">
      <c r="J234" s="5"/>
      <c r="L234">
        <f>TMTB!M234</f>
        <v>-0.79533098400000002</v>
      </c>
      <c r="M234">
        <f>TMTB!N234</f>
        <v>22.8</v>
      </c>
      <c r="O234">
        <f>ABS(L234-TMTB!$C$34)</f>
        <v>3.9016250232575618</v>
      </c>
      <c r="P234">
        <f t="shared" si="4"/>
        <v>22.8</v>
      </c>
    </row>
    <row r="235" spans="10:16">
      <c r="J235" s="5"/>
      <c r="L235">
        <f>TMTB!M235</f>
        <v>-0.79494387600000005</v>
      </c>
      <c r="M235">
        <f>TMTB!N235</f>
        <v>22.9</v>
      </c>
      <c r="O235">
        <f>ABS(L235-TMTB!$C$34)</f>
        <v>3.9012379152575618</v>
      </c>
      <c r="P235">
        <f t="shared" si="4"/>
        <v>22.9</v>
      </c>
    </row>
    <row r="236" spans="10:16">
      <c r="J236" s="5"/>
      <c r="L236">
        <f>TMTB!M236</f>
        <v>-0.79388232000000003</v>
      </c>
      <c r="M236">
        <f>TMTB!N236</f>
        <v>23</v>
      </c>
      <c r="O236">
        <f>ABS(L236-TMTB!$C$34)</f>
        <v>3.9001763592575616</v>
      </c>
      <c r="P236">
        <f t="shared" si="4"/>
        <v>23</v>
      </c>
    </row>
    <row r="237" spans="10:16">
      <c r="J237" s="5"/>
      <c r="L237">
        <f>TMTB!M237</f>
        <v>-0.78981870399999998</v>
      </c>
      <c r="M237">
        <f>TMTB!N237</f>
        <v>23.1</v>
      </c>
      <c r="O237">
        <f>ABS(L237-TMTB!$C$34)</f>
        <v>3.8961127432575617</v>
      </c>
      <c r="P237">
        <f t="shared" si="4"/>
        <v>23.1</v>
      </c>
    </row>
    <row r="238" spans="10:16">
      <c r="J238" s="5"/>
      <c r="L238">
        <f>TMTB!M238</f>
        <v>-0.78397193600000004</v>
      </c>
      <c r="M238">
        <f>TMTB!N238</f>
        <v>23.2</v>
      </c>
      <c r="O238">
        <f>ABS(L238-TMTB!$C$34)</f>
        <v>3.8902659752575617</v>
      </c>
      <c r="P238">
        <f t="shared" si="4"/>
        <v>23.2</v>
      </c>
    </row>
    <row r="239" spans="10:16">
      <c r="J239" s="5"/>
      <c r="L239">
        <f>TMTB!M239</f>
        <v>-0.78064867599999999</v>
      </c>
      <c r="M239">
        <f>TMTB!N239</f>
        <v>23.3</v>
      </c>
      <c r="O239">
        <f>ABS(L239-TMTB!$C$34)</f>
        <v>3.886942715257562</v>
      </c>
      <c r="P239">
        <f t="shared" si="4"/>
        <v>23.3</v>
      </c>
    </row>
    <row r="240" spans="10:16">
      <c r="J240" s="5"/>
      <c r="L240">
        <f>TMTB!M240</f>
        <v>-0.77881719199999999</v>
      </c>
      <c r="M240">
        <f>TMTB!N240</f>
        <v>23.4</v>
      </c>
      <c r="O240">
        <f>ABS(L240-TMTB!$C$34)</f>
        <v>3.8851112312575617</v>
      </c>
      <c r="P240">
        <f t="shared" si="4"/>
        <v>23.4</v>
      </c>
    </row>
    <row r="241" spans="10:16">
      <c r="J241" s="5"/>
      <c r="L241">
        <f>TMTB!M241</f>
        <v>-0.77702578</v>
      </c>
      <c r="M241">
        <f>TMTB!N241</f>
        <v>23.5</v>
      </c>
      <c r="O241">
        <f>ABS(L241-TMTB!$C$34)</f>
        <v>3.8833198192575615</v>
      </c>
      <c r="P241">
        <f t="shared" si="4"/>
        <v>23.5</v>
      </c>
    </row>
    <row r="242" spans="10:16">
      <c r="J242" s="5"/>
      <c r="L242">
        <f>TMTB!M242</f>
        <v>-0.77565197600000002</v>
      </c>
      <c r="M242">
        <f>TMTB!N242</f>
        <v>23.6</v>
      </c>
      <c r="O242">
        <f>ABS(L242-TMTB!$C$34)</f>
        <v>3.8819460152575616</v>
      </c>
      <c r="P242">
        <f t="shared" si="4"/>
        <v>23.6</v>
      </c>
    </row>
    <row r="243" spans="10:16">
      <c r="J243" s="5"/>
      <c r="L243">
        <f>TMTB!M243</f>
        <v>-0.77471351600000005</v>
      </c>
      <c r="M243">
        <f>TMTB!N243</f>
        <v>23.7</v>
      </c>
      <c r="O243">
        <f>ABS(L243-TMTB!$C$34)</f>
        <v>3.881007555257562</v>
      </c>
      <c r="P243">
        <f t="shared" si="4"/>
        <v>23.7</v>
      </c>
    </row>
    <row r="244" spans="10:16">
      <c r="J244" s="5"/>
      <c r="L244">
        <f>TMTB!M244</f>
        <v>-0.77433600000000002</v>
      </c>
      <c r="M244">
        <f>TMTB!N244</f>
        <v>23.8</v>
      </c>
      <c r="O244">
        <f>ABS(L244-TMTB!$C$34)</f>
        <v>3.8806300392575617</v>
      </c>
      <c r="P244">
        <f t="shared" si="4"/>
        <v>23.8</v>
      </c>
    </row>
    <row r="245" spans="10:16">
      <c r="J245" s="5"/>
      <c r="L245">
        <f>TMTB!M245</f>
        <v>-0.77284074000000003</v>
      </c>
      <c r="M245">
        <f>TMTB!N245</f>
        <v>23.9</v>
      </c>
      <c r="O245">
        <f>ABS(L245-TMTB!$C$34)</f>
        <v>3.8791347792575617</v>
      </c>
      <c r="P245">
        <f t="shared" si="4"/>
        <v>23.9</v>
      </c>
    </row>
    <row r="246" spans="10:16">
      <c r="J246" s="5"/>
      <c r="L246">
        <f>TMTB!M246</f>
        <v>-0.77196312</v>
      </c>
      <c r="M246">
        <f>TMTB!N246</f>
        <v>24</v>
      </c>
      <c r="O246">
        <f>ABS(L246-TMTB!$C$34)</f>
        <v>3.8782571592575619</v>
      </c>
      <c r="P246">
        <f t="shared" si="4"/>
        <v>24</v>
      </c>
    </row>
    <row r="247" spans="10:16">
      <c r="J247" s="5"/>
      <c r="L247">
        <f>TMTB!M247</f>
        <v>-0.77096251999999998</v>
      </c>
      <c r="M247">
        <f>TMTB!N247</f>
        <v>24.1</v>
      </c>
      <c r="O247">
        <f>ABS(L247-TMTB!$C$34)</f>
        <v>3.8772565592575616</v>
      </c>
      <c r="P247">
        <f t="shared" si="4"/>
        <v>24.1</v>
      </c>
    </row>
    <row r="248" spans="10:16">
      <c r="J248" s="5"/>
      <c r="L248">
        <f>TMTB!M248</f>
        <v>-0.76928108799999995</v>
      </c>
      <c r="M248">
        <f>TMTB!N248</f>
        <v>24.2</v>
      </c>
      <c r="O248">
        <f>ABS(L248-TMTB!$C$34)</f>
        <v>3.8755751272575618</v>
      </c>
      <c r="P248">
        <f t="shared" si="4"/>
        <v>24.2</v>
      </c>
    </row>
    <row r="249" spans="10:16">
      <c r="J249" s="5"/>
      <c r="L249">
        <f>TMTB!M249</f>
        <v>-0.76802192000000002</v>
      </c>
      <c r="M249">
        <f>TMTB!N249</f>
        <v>24.3</v>
      </c>
      <c r="O249">
        <f>ABS(L249-TMTB!$C$34)</f>
        <v>3.8743159592575616</v>
      </c>
      <c r="P249">
        <f t="shared" si="4"/>
        <v>24.3</v>
      </c>
    </row>
    <row r="250" spans="10:16">
      <c r="J250" s="5"/>
      <c r="L250">
        <f>TMTB!M250</f>
        <v>-0.76738300000000004</v>
      </c>
      <c r="M250">
        <f>TMTB!N250</f>
        <v>24.4</v>
      </c>
      <c r="O250">
        <f>ABS(L250-TMTB!$C$34)</f>
        <v>3.8736770392575619</v>
      </c>
      <c r="P250">
        <f t="shared" si="4"/>
        <v>24.4</v>
      </c>
    </row>
    <row r="251" spans="10:16">
      <c r="J251" s="5"/>
      <c r="L251">
        <f>TMTB!M251</f>
        <v>-0.76444137999999995</v>
      </c>
      <c r="M251">
        <f>TMTB!N251</f>
        <v>24.5</v>
      </c>
      <c r="O251">
        <f>ABS(L251-TMTB!$C$34)</f>
        <v>3.8707354192575618</v>
      </c>
      <c r="P251">
        <f t="shared" si="4"/>
        <v>24.5</v>
      </c>
    </row>
    <row r="252" spans="10:16">
      <c r="J252" s="5"/>
      <c r="L252">
        <f>TMTB!M252</f>
        <v>-0.76016147999999995</v>
      </c>
      <c r="M252">
        <f>TMTB!N252</f>
        <v>24.6</v>
      </c>
      <c r="O252">
        <f>ABS(L252-TMTB!$C$34)</f>
        <v>3.8664555192575616</v>
      </c>
      <c r="P252">
        <f t="shared" si="4"/>
        <v>24.6</v>
      </c>
    </row>
    <row r="253" spans="10:16">
      <c r="J253" s="5"/>
      <c r="L253">
        <f>TMTB!M253</f>
        <v>-0.75891233599999997</v>
      </c>
      <c r="M253">
        <f>TMTB!N253</f>
        <v>24.7</v>
      </c>
      <c r="O253">
        <f>ABS(L253-TMTB!$C$34)</f>
        <v>3.8652063752575616</v>
      </c>
      <c r="P253">
        <f t="shared" si="4"/>
        <v>24.7</v>
      </c>
    </row>
    <row r="254" spans="10:16">
      <c r="J254" s="5"/>
      <c r="L254">
        <f>TMTB!M254</f>
        <v>-0.75853468800000001</v>
      </c>
      <c r="M254">
        <f>TMTB!N254</f>
        <v>24.8</v>
      </c>
      <c r="O254">
        <f>ABS(L254-TMTB!$C$34)</f>
        <v>3.8648287272575619</v>
      </c>
      <c r="P254">
        <f t="shared" si="4"/>
        <v>24.8</v>
      </c>
    </row>
    <row r="255" spans="10:16">
      <c r="J255" s="5"/>
      <c r="L255">
        <f>TMTB!M255</f>
        <v>-0.756940748</v>
      </c>
      <c r="M255">
        <f>TMTB!N255</f>
        <v>24.9</v>
      </c>
      <c r="O255">
        <f>ABS(L255-TMTB!$C$34)</f>
        <v>3.8632347872575616</v>
      </c>
      <c r="P255">
        <f t="shared" si="4"/>
        <v>24.9</v>
      </c>
    </row>
    <row r="256" spans="10:16">
      <c r="J256" s="5"/>
      <c r="L256">
        <f>TMTB!M256</f>
        <v>-0.75559500000000002</v>
      </c>
      <c r="M256">
        <f>TMTB!N256</f>
        <v>25</v>
      </c>
      <c r="O256">
        <f>ABS(L256-TMTB!$C$34)</f>
        <v>3.8618890392575618</v>
      </c>
      <c r="P256">
        <f t="shared" si="4"/>
        <v>25</v>
      </c>
    </row>
    <row r="257" spans="10:16">
      <c r="J257" s="5"/>
      <c r="L257">
        <f>TMTB!M257</f>
        <v>-0.75167040399999996</v>
      </c>
      <c r="M257">
        <f>TMTB!N257</f>
        <v>25.1</v>
      </c>
      <c r="O257">
        <f>ABS(L257-TMTB!$C$34)</f>
        <v>3.8579644432575617</v>
      </c>
      <c r="P257">
        <f t="shared" si="4"/>
        <v>25.1</v>
      </c>
    </row>
    <row r="258" spans="10:16">
      <c r="J258" s="5"/>
      <c r="L258">
        <f>TMTB!M258</f>
        <v>-0.74732372000000002</v>
      </c>
      <c r="M258">
        <f>TMTB!N258</f>
        <v>25.2</v>
      </c>
      <c r="O258">
        <f>ABS(L258-TMTB!$C$34)</f>
        <v>3.8536177592575616</v>
      </c>
      <c r="P258">
        <f t="shared" si="4"/>
        <v>25.2</v>
      </c>
    </row>
    <row r="259" spans="10:16">
      <c r="J259" s="5"/>
      <c r="L259">
        <f>TMTB!M259</f>
        <v>-0.74594142399999996</v>
      </c>
      <c r="M259">
        <f>TMTB!N259</f>
        <v>25.3</v>
      </c>
      <c r="O259">
        <f>ABS(L259-TMTB!$C$34)</f>
        <v>3.8522354632575615</v>
      </c>
      <c r="P259">
        <f t="shared" si="4"/>
        <v>25.3</v>
      </c>
    </row>
    <row r="260" spans="10:16">
      <c r="J260" s="5"/>
      <c r="L260">
        <f>TMTB!M260</f>
        <v>-0.74270835999999996</v>
      </c>
      <c r="M260">
        <f>TMTB!N260</f>
        <v>25.4</v>
      </c>
      <c r="O260">
        <f>ABS(L260-TMTB!$C$34)</f>
        <v>3.8490023992575617</v>
      </c>
      <c r="P260">
        <f t="shared" si="4"/>
        <v>25.4</v>
      </c>
    </row>
    <row r="261" spans="10:16">
      <c r="J261" s="5"/>
      <c r="L261">
        <f>TMTB!M261</f>
        <v>-0.73888748000000004</v>
      </c>
      <c r="M261">
        <f>TMTB!N261</f>
        <v>25.5</v>
      </c>
      <c r="O261">
        <f>ABS(L261-TMTB!$C$34)</f>
        <v>3.8451815192575616</v>
      </c>
      <c r="P261">
        <f t="shared" si="4"/>
        <v>25.5</v>
      </c>
    </row>
    <row r="262" spans="10:16">
      <c r="J262" s="5"/>
      <c r="L262">
        <f>TMTB!M262</f>
        <v>-0.73417742399999997</v>
      </c>
      <c r="M262">
        <f>TMTB!N262</f>
        <v>25.6</v>
      </c>
      <c r="O262">
        <f>ABS(L262-TMTB!$C$34)</f>
        <v>3.8404714632575616</v>
      </c>
      <c r="P262">
        <f t="shared" si="4"/>
        <v>25.6</v>
      </c>
    </row>
    <row r="263" spans="10:16">
      <c r="J263" s="5"/>
      <c r="L263">
        <f>TMTB!M263</f>
        <v>-0.73312688400000003</v>
      </c>
      <c r="M263">
        <f>TMTB!N263</f>
        <v>25.7</v>
      </c>
      <c r="O263">
        <f>ABS(L263-TMTB!$C$34)</f>
        <v>3.8394209232575616</v>
      </c>
      <c r="P263">
        <f t="shared" ref="P263:P326" si="5">M263</f>
        <v>25.7</v>
      </c>
    </row>
    <row r="264" spans="10:16">
      <c r="J264" s="5"/>
      <c r="L264">
        <f>TMTB!M264</f>
        <v>-0.73218638400000002</v>
      </c>
      <c r="M264">
        <f>TMTB!N264</f>
        <v>25.8</v>
      </c>
      <c r="O264">
        <f>ABS(L264-TMTB!$C$34)</f>
        <v>3.838480423257562</v>
      </c>
      <c r="P264">
        <f t="shared" si="5"/>
        <v>25.8</v>
      </c>
    </row>
    <row r="265" spans="10:16">
      <c r="J265" s="5"/>
      <c r="L265">
        <f>TMTB!M265</f>
        <v>-0.73089827200000002</v>
      </c>
      <c r="M265">
        <f>TMTB!N265</f>
        <v>25.9</v>
      </c>
      <c r="O265">
        <f>ABS(L265-TMTB!$C$34)</f>
        <v>3.8371923112575619</v>
      </c>
      <c r="P265">
        <f t="shared" si="5"/>
        <v>25.9</v>
      </c>
    </row>
    <row r="266" spans="10:16">
      <c r="J266" s="5"/>
      <c r="L266">
        <f>TMTB!M266</f>
        <v>-0.72653683999999996</v>
      </c>
      <c r="M266">
        <f>TMTB!N266</f>
        <v>26</v>
      </c>
      <c r="O266">
        <f>ABS(L266-TMTB!$C$34)</f>
        <v>3.8328308792575618</v>
      </c>
      <c r="P266">
        <f t="shared" si="5"/>
        <v>26</v>
      </c>
    </row>
    <row r="267" spans="10:16">
      <c r="J267" s="5"/>
      <c r="L267">
        <f>TMTB!M267</f>
        <v>-0.72305466399999996</v>
      </c>
      <c r="M267">
        <f>TMTB!N267</f>
        <v>26.1</v>
      </c>
      <c r="O267">
        <f>ABS(L267-TMTB!$C$34)</f>
        <v>3.8293487032575619</v>
      </c>
      <c r="P267">
        <f t="shared" si="5"/>
        <v>26.1</v>
      </c>
    </row>
    <row r="268" spans="10:16">
      <c r="J268" s="5"/>
      <c r="L268">
        <f>TMTB!M268</f>
        <v>-0.72227919200000001</v>
      </c>
      <c r="M268">
        <f>TMTB!N268</f>
        <v>26.2</v>
      </c>
      <c r="O268">
        <f>ABS(L268-TMTB!$C$34)</f>
        <v>3.828573231257562</v>
      </c>
      <c r="P268">
        <f t="shared" si="5"/>
        <v>26.2</v>
      </c>
    </row>
    <row r="269" spans="10:16">
      <c r="J269" s="5"/>
      <c r="L269">
        <f>TMTB!M269</f>
        <v>-0.71989287999999996</v>
      </c>
      <c r="M269">
        <f>TMTB!N269</f>
        <v>26.3</v>
      </c>
      <c r="O269">
        <f>ABS(L269-TMTB!$C$34)</f>
        <v>3.8261869192575615</v>
      </c>
      <c r="P269">
        <f t="shared" si="5"/>
        <v>26.3</v>
      </c>
    </row>
    <row r="270" spans="10:16">
      <c r="J270" s="5"/>
      <c r="L270">
        <f>TMTB!M270</f>
        <v>-0.71778110399999995</v>
      </c>
      <c r="M270">
        <f>TMTB!N270</f>
        <v>26.4</v>
      </c>
      <c r="O270">
        <f>ABS(L270-TMTB!$C$34)</f>
        <v>3.8240751432575619</v>
      </c>
      <c r="P270">
        <f t="shared" si="5"/>
        <v>26.4</v>
      </c>
    </row>
    <row r="271" spans="10:16">
      <c r="J271" s="5"/>
      <c r="L271">
        <f>TMTB!M271</f>
        <v>-0.71653513999999996</v>
      </c>
      <c r="M271">
        <f>TMTB!N271</f>
        <v>26.5</v>
      </c>
      <c r="O271">
        <f>ABS(L271-TMTB!$C$34)</f>
        <v>3.8228291792575617</v>
      </c>
      <c r="P271">
        <f t="shared" si="5"/>
        <v>26.5</v>
      </c>
    </row>
    <row r="272" spans="10:16">
      <c r="J272" s="5"/>
      <c r="L272">
        <f>TMTB!M272</f>
        <v>-0.71316939199999996</v>
      </c>
      <c r="M272">
        <f>TMTB!N272</f>
        <v>26.6</v>
      </c>
      <c r="O272">
        <f>ABS(L272-TMTB!$C$34)</f>
        <v>3.8194634312575619</v>
      </c>
      <c r="P272">
        <f t="shared" si="5"/>
        <v>26.6</v>
      </c>
    </row>
    <row r="273" spans="10:16">
      <c r="J273" s="5"/>
      <c r="L273">
        <f>TMTB!M273</f>
        <v>-0.71118730799999996</v>
      </c>
      <c r="M273">
        <f>TMTB!N273</f>
        <v>26.7</v>
      </c>
      <c r="O273">
        <f>ABS(L273-TMTB!$C$34)</f>
        <v>3.8174813472575617</v>
      </c>
      <c r="P273">
        <f t="shared" si="5"/>
        <v>26.7</v>
      </c>
    </row>
    <row r="274" spans="10:16">
      <c r="J274" s="5"/>
      <c r="L274">
        <f>TMTB!M274</f>
        <v>-0.70966297599999995</v>
      </c>
      <c r="M274">
        <f>TMTB!N274</f>
        <v>26.8</v>
      </c>
      <c r="O274">
        <f>ABS(L274-TMTB!$C$34)</f>
        <v>3.8159570152575615</v>
      </c>
      <c r="P274">
        <f t="shared" si="5"/>
        <v>26.8</v>
      </c>
    </row>
    <row r="275" spans="10:16">
      <c r="J275" s="5"/>
      <c r="L275">
        <f>TMTB!M275</f>
        <v>-0.70053365999999895</v>
      </c>
      <c r="M275">
        <f>TMTB!N275</f>
        <v>26.9</v>
      </c>
      <c r="O275">
        <f>ABS(L275-TMTB!$C$34)</f>
        <v>3.8068276992575605</v>
      </c>
      <c r="P275">
        <f t="shared" si="5"/>
        <v>26.9</v>
      </c>
    </row>
    <row r="276" spans="10:16">
      <c r="J276" s="5"/>
      <c r="L276">
        <f>TMTB!M276</f>
        <v>-0.69423168000000002</v>
      </c>
      <c r="M276">
        <f>TMTB!N276</f>
        <v>27</v>
      </c>
      <c r="O276">
        <f>ABS(L276-TMTB!$C$34)</f>
        <v>3.8005257192575619</v>
      </c>
      <c r="P276">
        <f t="shared" si="5"/>
        <v>27</v>
      </c>
    </row>
    <row r="277" spans="10:16">
      <c r="J277" s="5"/>
      <c r="L277">
        <f>TMTB!M277</f>
        <v>-0.69286812399999997</v>
      </c>
      <c r="M277">
        <f>TMTB!N277</f>
        <v>27.1</v>
      </c>
      <c r="O277">
        <f>ABS(L277-TMTB!$C$34)</f>
        <v>3.7991621632575616</v>
      </c>
      <c r="P277">
        <f t="shared" si="5"/>
        <v>27.1</v>
      </c>
    </row>
    <row r="278" spans="10:16">
      <c r="J278" s="5"/>
      <c r="L278">
        <f>TMTB!M278</f>
        <v>-0.69030202399999996</v>
      </c>
      <c r="M278">
        <f>TMTB!N278</f>
        <v>27.2</v>
      </c>
      <c r="O278">
        <f>ABS(L278-TMTB!$C$34)</f>
        <v>3.7965960632575619</v>
      </c>
      <c r="P278">
        <f t="shared" si="5"/>
        <v>27.2</v>
      </c>
    </row>
    <row r="279" spans="10:16">
      <c r="J279" s="5"/>
      <c r="L279">
        <f>TMTB!M279</f>
        <v>-0.68570172399999996</v>
      </c>
      <c r="M279">
        <f>TMTB!N279</f>
        <v>27.3</v>
      </c>
      <c r="O279">
        <f>ABS(L279-TMTB!$C$34)</f>
        <v>3.7919957632575616</v>
      </c>
      <c r="P279">
        <f t="shared" si="5"/>
        <v>27.3</v>
      </c>
    </row>
    <row r="280" spans="10:16">
      <c r="J280" s="5"/>
      <c r="L280">
        <f>TMTB!M280</f>
        <v>-0.68255399999999999</v>
      </c>
      <c r="M280">
        <f>TMTB!N280</f>
        <v>27.4</v>
      </c>
      <c r="O280">
        <f>ABS(L280-TMTB!$C$34)</f>
        <v>3.7888480392575619</v>
      </c>
      <c r="P280">
        <f t="shared" si="5"/>
        <v>27.4</v>
      </c>
    </row>
    <row r="281" spans="10:16">
      <c r="J281" s="5"/>
      <c r="L281">
        <f>TMTB!M281</f>
        <v>-0.68200380000000005</v>
      </c>
      <c r="M281">
        <f>TMTB!N281</f>
        <v>27.5</v>
      </c>
      <c r="O281">
        <f>ABS(L281-TMTB!$C$34)</f>
        <v>3.7882978392575617</v>
      </c>
      <c r="P281">
        <f t="shared" si="5"/>
        <v>27.5</v>
      </c>
    </row>
    <row r="282" spans="10:16">
      <c r="J282" s="5"/>
      <c r="L282">
        <f>TMTB!M282</f>
        <v>-0.677654808</v>
      </c>
      <c r="M282">
        <f>TMTB!N282</f>
        <v>27.6</v>
      </c>
      <c r="O282">
        <f>ABS(L282-TMTB!$C$34)</f>
        <v>3.7839488472575615</v>
      </c>
      <c r="P282">
        <f t="shared" si="5"/>
        <v>27.6</v>
      </c>
    </row>
    <row r="283" spans="10:16">
      <c r="J283" s="5"/>
      <c r="L283">
        <f>TMTB!M283</f>
        <v>-0.67539671199999995</v>
      </c>
      <c r="M283">
        <f>TMTB!N283</f>
        <v>27.7</v>
      </c>
      <c r="O283">
        <f>ABS(L283-TMTB!$C$34)</f>
        <v>3.7816907512575617</v>
      </c>
      <c r="P283">
        <f t="shared" si="5"/>
        <v>27.7</v>
      </c>
    </row>
    <row r="284" spans="10:16">
      <c r="J284" s="5"/>
      <c r="L284">
        <f>TMTB!M284</f>
        <v>-0.67425800000000002</v>
      </c>
      <c r="M284">
        <f>TMTB!N284</f>
        <v>27.8</v>
      </c>
      <c r="O284">
        <f>ABS(L284-TMTB!$C$34)</f>
        <v>3.7805520392575618</v>
      </c>
      <c r="P284">
        <f t="shared" si="5"/>
        <v>27.8</v>
      </c>
    </row>
    <row r="285" spans="10:16">
      <c r="J285" s="5"/>
      <c r="L285">
        <f>TMTB!M285</f>
        <v>-0.673846732</v>
      </c>
      <c r="M285">
        <f>TMTB!N285</f>
        <v>27.9</v>
      </c>
      <c r="O285">
        <f>ABS(L285-TMTB!$C$34)</f>
        <v>3.7801407712575616</v>
      </c>
      <c r="P285">
        <f t="shared" si="5"/>
        <v>27.9</v>
      </c>
    </row>
    <row r="286" spans="10:16">
      <c r="J286" s="5"/>
      <c r="L286">
        <f>TMTB!M286</f>
        <v>-0.67280048000000003</v>
      </c>
      <c r="M286">
        <f>TMTB!N286</f>
        <v>28</v>
      </c>
      <c r="O286">
        <f>ABS(L286-TMTB!$C$34)</f>
        <v>3.779094519257562</v>
      </c>
      <c r="P286">
        <f t="shared" si="5"/>
        <v>28</v>
      </c>
    </row>
    <row r="287" spans="10:16">
      <c r="J287" s="5"/>
      <c r="L287">
        <f>TMTB!M287</f>
        <v>-0.66786139600000005</v>
      </c>
      <c r="M287">
        <f>TMTB!N287</f>
        <v>28.1</v>
      </c>
      <c r="O287">
        <f>ABS(L287-TMTB!$C$34)</f>
        <v>3.7741554352575619</v>
      </c>
      <c r="P287">
        <f t="shared" si="5"/>
        <v>28.1</v>
      </c>
    </row>
    <row r="288" spans="10:16">
      <c r="J288" s="5"/>
      <c r="L288">
        <f>TMTB!M288</f>
        <v>-0.66785499999999998</v>
      </c>
      <c r="M288">
        <f>TMTB!N288</f>
        <v>28.2</v>
      </c>
      <c r="O288">
        <f>ABS(L288-TMTB!$C$34)</f>
        <v>3.7741490392575616</v>
      </c>
      <c r="P288">
        <f t="shared" si="5"/>
        <v>28.2</v>
      </c>
    </row>
    <row r="289" spans="10:16">
      <c r="J289" s="5"/>
      <c r="L289">
        <f>TMTB!M289</f>
        <v>-0.66460350400000001</v>
      </c>
      <c r="M289">
        <f>TMTB!N289</f>
        <v>28.3</v>
      </c>
      <c r="O289">
        <f>ABS(L289-TMTB!$C$34)</f>
        <v>3.7708975432575618</v>
      </c>
      <c r="P289">
        <f t="shared" si="5"/>
        <v>28.3</v>
      </c>
    </row>
    <row r="290" spans="10:16">
      <c r="J290" s="5"/>
      <c r="L290">
        <f>TMTB!M290</f>
        <v>-0.66337875199999996</v>
      </c>
      <c r="M290">
        <f>TMTB!N290</f>
        <v>28.4</v>
      </c>
      <c r="O290">
        <f>ABS(L290-TMTB!$C$34)</f>
        <v>3.7696727912575616</v>
      </c>
      <c r="P290">
        <f t="shared" si="5"/>
        <v>28.4</v>
      </c>
    </row>
    <row r="291" spans="10:16">
      <c r="J291" s="5"/>
      <c r="L291">
        <f>TMTB!M291</f>
        <v>-0.65689048000000005</v>
      </c>
      <c r="M291">
        <f>TMTB!N291</f>
        <v>28.5</v>
      </c>
      <c r="O291">
        <f>ABS(L291-TMTB!$C$34)</f>
        <v>3.7631845192575617</v>
      </c>
      <c r="P291">
        <f t="shared" si="5"/>
        <v>28.5</v>
      </c>
    </row>
    <row r="292" spans="10:16">
      <c r="J292" s="5"/>
      <c r="L292">
        <f>TMTB!M292</f>
        <v>-0.65614165599999996</v>
      </c>
      <c r="M292">
        <f>TMTB!N292</f>
        <v>28.6</v>
      </c>
      <c r="O292">
        <f>ABS(L292-TMTB!$C$34)</f>
        <v>3.7624356952575617</v>
      </c>
      <c r="P292">
        <f t="shared" si="5"/>
        <v>28.6</v>
      </c>
    </row>
    <row r="293" spans="10:16">
      <c r="J293" s="5"/>
      <c r="L293">
        <f>TMTB!M293</f>
        <v>-0.65576781200000001</v>
      </c>
      <c r="M293">
        <f>TMTB!N293</f>
        <v>28.7</v>
      </c>
      <c r="O293">
        <f>ABS(L293-TMTB!$C$34)</f>
        <v>3.7620618512575619</v>
      </c>
      <c r="P293">
        <f t="shared" si="5"/>
        <v>28.7</v>
      </c>
    </row>
    <row r="294" spans="10:16">
      <c r="J294" s="5"/>
      <c r="L294">
        <f>TMTB!M294</f>
        <v>-0.65338516000000002</v>
      </c>
      <c r="M294">
        <f>TMTB!N294</f>
        <v>28.8</v>
      </c>
      <c r="O294">
        <f>ABS(L294-TMTB!$C$34)</f>
        <v>3.7596791992575618</v>
      </c>
      <c r="P294">
        <f t="shared" si="5"/>
        <v>28.8</v>
      </c>
    </row>
    <row r="295" spans="10:16">
      <c r="J295" s="5"/>
      <c r="L295">
        <f>TMTB!M295</f>
        <v>-0.65213264800000004</v>
      </c>
      <c r="M295">
        <f>TMTB!N295</f>
        <v>28.9</v>
      </c>
      <c r="O295">
        <f>ABS(L295-TMTB!$C$34)</f>
        <v>3.758426687257562</v>
      </c>
      <c r="P295">
        <f t="shared" si="5"/>
        <v>28.9</v>
      </c>
    </row>
    <row r="296" spans="10:16">
      <c r="J296" s="5"/>
      <c r="L296">
        <f>TMTB!M296</f>
        <v>-0.65120619999999996</v>
      </c>
      <c r="M296">
        <f>TMTB!N296</f>
        <v>29</v>
      </c>
      <c r="O296">
        <f>ABS(L296-TMTB!$C$34)</f>
        <v>3.7575002392575616</v>
      </c>
      <c r="P296">
        <f t="shared" si="5"/>
        <v>29</v>
      </c>
    </row>
    <row r="297" spans="10:16">
      <c r="J297" s="5"/>
      <c r="L297">
        <f>TMTB!M297</f>
        <v>-0.65068261999999999</v>
      </c>
      <c r="M297">
        <f>TMTB!N297</f>
        <v>29.1</v>
      </c>
      <c r="O297">
        <f>ABS(L297-TMTB!$C$34)</f>
        <v>3.7569766592575617</v>
      </c>
      <c r="P297">
        <f t="shared" si="5"/>
        <v>29.1</v>
      </c>
    </row>
    <row r="298" spans="10:16">
      <c r="J298" s="5"/>
      <c r="L298">
        <f>TMTB!M298</f>
        <v>-0.64719102399999995</v>
      </c>
      <c r="M298">
        <f>TMTB!N298</f>
        <v>29.2</v>
      </c>
      <c r="O298">
        <f>ABS(L298-TMTB!$C$34)</f>
        <v>3.7534850632575618</v>
      </c>
      <c r="P298">
        <f t="shared" si="5"/>
        <v>29.2</v>
      </c>
    </row>
    <row r="299" spans="10:16">
      <c r="J299" s="5"/>
      <c r="L299">
        <f>TMTB!M299</f>
        <v>-0.64426539999999999</v>
      </c>
      <c r="M299">
        <f>TMTB!N299</f>
        <v>29.3</v>
      </c>
      <c r="O299">
        <f>ABS(L299-TMTB!$C$34)</f>
        <v>3.7505594392575619</v>
      </c>
      <c r="P299">
        <f t="shared" si="5"/>
        <v>29.3</v>
      </c>
    </row>
    <row r="300" spans="10:16">
      <c r="J300" s="5"/>
      <c r="L300">
        <f>TMTB!M300</f>
        <v>-0.64303900000000003</v>
      </c>
      <c r="M300">
        <f>TMTB!N300</f>
        <v>29.4</v>
      </c>
      <c r="O300">
        <f>ABS(L300-TMTB!$C$34)</f>
        <v>3.7493330392575617</v>
      </c>
      <c r="P300">
        <f t="shared" si="5"/>
        <v>29.4</v>
      </c>
    </row>
    <row r="301" spans="10:16">
      <c r="J301" s="5"/>
      <c r="L301">
        <f>TMTB!M301</f>
        <v>-0.63952034000000002</v>
      </c>
      <c r="M301">
        <f>TMTB!N301</f>
        <v>29.5</v>
      </c>
      <c r="O301">
        <f>ABS(L301-TMTB!$C$34)</f>
        <v>3.7458143792575616</v>
      </c>
      <c r="P301">
        <f t="shared" si="5"/>
        <v>29.5</v>
      </c>
    </row>
    <row r="302" spans="10:16">
      <c r="J302" s="5"/>
      <c r="L302">
        <f>TMTB!M302</f>
        <v>-0.63853675200000004</v>
      </c>
      <c r="M302">
        <f>TMTB!N302</f>
        <v>29.6</v>
      </c>
      <c r="O302">
        <f>ABS(L302-TMTB!$C$34)</f>
        <v>3.744830791257562</v>
      </c>
      <c r="P302">
        <f t="shared" si="5"/>
        <v>29.6</v>
      </c>
    </row>
    <row r="303" spans="10:16">
      <c r="J303" s="5"/>
      <c r="L303">
        <f>TMTB!M303</f>
        <v>-0.63711126799999995</v>
      </c>
      <c r="M303">
        <f>TMTB!N303</f>
        <v>29.7</v>
      </c>
      <c r="O303">
        <f>ABS(L303-TMTB!$C$34)</f>
        <v>3.7434053072575617</v>
      </c>
      <c r="P303">
        <f t="shared" si="5"/>
        <v>29.7</v>
      </c>
    </row>
    <row r="304" spans="10:16">
      <c r="J304" s="5"/>
      <c r="L304">
        <f>TMTB!M304</f>
        <v>-0.63625950399999998</v>
      </c>
      <c r="M304">
        <f>TMTB!N304</f>
        <v>29.8</v>
      </c>
      <c r="O304">
        <f>ABS(L304-TMTB!$C$34)</f>
        <v>3.7425535432575616</v>
      </c>
      <c r="P304">
        <f t="shared" si="5"/>
        <v>29.8</v>
      </c>
    </row>
    <row r="305" spans="10:16">
      <c r="J305" s="5"/>
      <c r="L305">
        <f>TMTB!M305</f>
        <v>-0.635452036</v>
      </c>
      <c r="M305">
        <f>TMTB!N305</f>
        <v>29.9</v>
      </c>
      <c r="O305">
        <f>ABS(L305-TMTB!$C$34)</f>
        <v>3.741746075257562</v>
      </c>
      <c r="P305">
        <f t="shared" si="5"/>
        <v>29.9</v>
      </c>
    </row>
    <row r="306" spans="10:16">
      <c r="J306" s="5"/>
      <c r="L306">
        <f>TMTB!M306</f>
        <v>-0.63385899999999995</v>
      </c>
      <c r="M306">
        <f>TMTB!N306</f>
        <v>30</v>
      </c>
      <c r="O306">
        <f>ABS(L306-TMTB!$C$34)</f>
        <v>3.7401530392575619</v>
      </c>
      <c r="P306">
        <f t="shared" si="5"/>
        <v>30</v>
      </c>
    </row>
    <row r="307" spans="10:16">
      <c r="J307" s="5"/>
      <c r="L307">
        <f>TMTB!M307</f>
        <v>-0.63199559999999999</v>
      </c>
      <c r="M307">
        <f>TMTB!N307</f>
        <v>30.1</v>
      </c>
      <c r="O307">
        <f>ABS(L307-TMTB!$C$34)</f>
        <v>3.7382896392575615</v>
      </c>
      <c r="P307">
        <f t="shared" si="5"/>
        <v>30.1</v>
      </c>
    </row>
    <row r="308" spans="10:16">
      <c r="J308" s="5"/>
      <c r="L308">
        <f>TMTB!M308</f>
        <v>-0.62906327200000001</v>
      </c>
      <c r="M308">
        <f>TMTB!N308</f>
        <v>30.2</v>
      </c>
      <c r="O308">
        <f>ABS(L308-TMTB!$C$34)</f>
        <v>3.7353573112575615</v>
      </c>
      <c r="P308">
        <f t="shared" si="5"/>
        <v>30.2</v>
      </c>
    </row>
    <row r="309" spans="10:16">
      <c r="J309" s="5"/>
      <c r="L309">
        <f>TMTB!M309</f>
        <v>-0.62766967200000001</v>
      </c>
      <c r="M309">
        <f>TMTB!N309</f>
        <v>30.3</v>
      </c>
      <c r="O309">
        <f>ABS(L309-TMTB!$C$34)</f>
        <v>3.7339637112575619</v>
      </c>
      <c r="P309">
        <f t="shared" si="5"/>
        <v>30.3</v>
      </c>
    </row>
    <row r="310" spans="10:16">
      <c r="J310" s="5"/>
      <c r="L310">
        <f>TMTB!M310</f>
        <v>-0.62519920799999995</v>
      </c>
      <c r="M310">
        <f>TMTB!N310</f>
        <v>30.4</v>
      </c>
      <c r="O310">
        <f>ABS(L310-TMTB!$C$34)</f>
        <v>3.7314932472575615</v>
      </c>
      <c r="P310">
        <f t="shared" si="5"/>
        <v>30.4</v>
      </c>
    </row>
    <row r="311" spans="10:16">
      <c r="J311" s="5"/>
      <c r="L311">
        <f>TMTB!M311</f>
        <v>-0.62282884000000005</v>
      </c>
      <c r="M311">
        <f>TMTB!N311</f>
        <v>30.5</v>
      </c>
      <c r="O311">
        <f>ABS(L311-TMTB!$C$34)</f>
        <v>3.7291228792575617</v>
      </c>
      <c r="P311">
        <f t="shared" si="5"/>
        <v>30.5</v>
      </c>
    </row>
    <row r="312" spans="10:16">
      <c r="J312" s="5"/>
      <c r="L312">
        <f>TMTB!M312</f>
        <v>-0.62015901600000001</v>
      </c>
      <c r="M312">
        <f>TMTB!N312</f>
        <v>30.6</v>
      </c>
      <c r="O312">
        <f>ABS(L312-TMTB!$C$34)</f>
        <v>3.7264530552575619</v>
      </c>
      <c r="P312">
        <f t="shared" si="5"/>
        <v>30.6</v>
      </c>
    </row>
    <row r="313" spans="10:16">
      <c r="J313" s="5"/>
      <c r="L313">
        <f>TMTB!M313</f>
        <v>-0.61800502000000002</v>
      </c>
      <c r="M313">
        <f>TMTB!N313</f>
        <v>30.7</v>
      </c>
      <c r="O313">
        <f>ABS(L313-TMTB!$C$34)</f>
        <v>3.7242990592575618</v>
      </c>
      <c r="P313">
        <f t="shared" si="5"/>
        <v>30.7</v>
      </c>
    </row>
    <row r="314" spans="10:16">
      <c r="J314" s="5"/>
      <c r="L314">
        <f>TMTB!M314</f>
        <v>-0.61464088800000005</v>
      </c>
      <c r="M314">
        <f>TMTB!N314</f>
        <v>30.8</v>
      </c>
      <c r="O314">
        <f>ABS(L314-TMTB!$C$34)</f>
        <v>3.720934927257562</v>
      </c>
      <c r="P314">
        <f t="shared" si="5"/>
        <v>30.8</v>
      </c>
    </row>
    <row r="315" spans="10:16">
      <c r="J315" s="5"/>
      <c r="L315">
        <f>TMTB!M315</f>
        <v>-0.61420326400000003</v>
      </c>
      <c r="M315">
        <f>TMTB!N315</f>
        <v>30.9</v>
      </c>
      <c r="O315">
        <f>ABS(L315-TMTB!$C$34)</f>
        <v>3.7204973032575617</v>
      </c>
      <c r="P315">
        <f t="shared" si="5"/>
        <v>30.9</v>
      </c>
    </row>
    <row r="316" spans="10:16">
      <c r="J316" s="5"/>
      <c r="L316">
        <f>TMTB!M316</f>
        <v>-0.61316340000000003</v>
      </c>
      <c r="M316">
        <f>TMTB!N316</f>
        <v>31</v>
      </c>
      <c r="O316">
        <f>ABS(L316-TMTB!$C$34)</f>
        <v>3.7194574392575617</v>
      </c>
      <c r="P316">
        <f t="shared" si="5"/>
        <v>31</v>
      </c>
    </row>
    <row r="317" spans="10:16">
      <c r="J317" s="5"/>
      <c r="L317">
        <f>TMTB!M317</f>
        <v>-0.60870482400000003</v>
      </c>
      <c r="M317">
        <f>TMTB!N317</f>
        <v>31.1</v>
      </c>
      <c r="O317">
        <f>ABS(L317-TMTB!$C$34)</f>
        <v>3.7149988632575619</v>
      </c>
      <c r="P317">
        <f t="shared" si="5"/>
        <v>31.1</v>
      </c>
    </row>
    <row r="318" spans="10:16">
      <c r="J318" s="5"/>
      <c r="L318">
        <f>TMTB!M318</f>
        <v>-0.60461510399999996</v>
      </c>
      <c r="M318">
        <f>TMTB!N318</f>
        <v>31.2</v>
      </c>
      <c r="O318">
        <f>ABS(L318-TMTB!$C$34)</f>
        <v>3.7109091432575618</v>
      </c>
      <c r="P318">
        <f t="shared" si="5"/>
        <v>31.2</v>
      </c>
    </row>
    <row r="319" spans="10:16">
      <c r="J319" s="5"/>
      <c r="L319">
        <f>TMTB!M319</f>
        <v>-0.60150932800000001</v>
      </c>
      <c r="M319">
        <f>TMTB!N319</f>
        <v>31.3</v>
      </c>
      <c r="O319">
        <f>ABS(L319-TMTB!$C$34)</f>
        <v>3.7078033672575619</v>
      </c>
      <c r="P319">
        <f t="shared" si="5"/>
        <v>31.3</v>
      </c>
    </row>
    <row r="320" spans="10:16">
      <c r="J320" s="5"/>
      <c r="L320">
        <f>TMTB!M320</f>
        <v>-0.60072179199999998</v>
      </c>
      <c r="M320">
        <f>TMTB!N320</f>
        <v>31.4</v>
      </c>
      <c r="O320">
        <f>ABS(L320-TMTB!$C$34)</f>
        <v>3.7070158312575616</v>
      </c>
      <c r="P320">
        <f t="shared" si="5"/>
        <v>31.4</v>
      </c>
    </row>
    <row r="321" spans="10:16">
      <c r="J321" s="5"/>
      <c r="L321">
        <f>TMTB!M321</f>
        <v>-0.59840289999999996</v>
      </c>
      <c r="M321">
        <f>TMTB!N321</f>
        <v>31.5</v>
      </c>
      <c r="O321">
        <f>ABS(L321-TMTB!$C$34)</f>
        <v>3.7046969392575617</v>
      </c>
      <c r="P321">
        <f t="shared" si="5"/>
        <v>31.5</v>
      </c>
    </row>
    <row r="322" spans="10:16">
      <c r="J322" s="5"/>
      <c r="L322">
        <f>TMTB!M322</f>
        <v>-0.59523899999999996</v>
      </c>
      <c r="M322">
        <f>TMTB!N322</f>
        <v>31.6</v>
      </c>
      <c r="O322">
        <f>ABS(L322-TMTB!$C$34)</f>
        <v>3.7015330392575616</v>
      </c>
      <c r="P322">
        <f t="shared" si="5"/>
        <v>31.6</v>
      </c>
    </row>
    <row r="323" spans="10:16">
      <c r="J323" s="5"/>
      <c r="L323">
        <f>TMTB!M323</f>
        <v>-0.59336744399999997</v>
      </c>
      <c r="M323">
        <f>TMTB!N323</f>
        <v>31.7</v>
      </c>
      <c r="O323">
        <f>ABS(L323-TMTB!$C$34)</f>
        <v>3.6996614832575618</v>
      </c>
      <c r="P323">
        <f t="shared" si="5"/>
        <v>31.7</v>
      </c>
    </row>
    <row r="324" spans="10:16">
      <c r="J324" s="5"/>
      <c r="L324">
        <f>TMTB!M324</f>
        <v>-0.58917106399999997</v>
      </c>
      <c r="M324">
        <f>TMTB!N324</f>
        <v>31.8</v>
      </c>
      <c r="O324">
        <f>ABS(L324-TMTB!$C$34)</f>
        <v>3.6954651032575616</v>
      </c>
      <c r="P324">
        <f t="shared" si="5"/>
        <v>31.8</v>
      </c>
    </row>
    <row r="325" spans="10:16">
      <c r="J325" s="5"/>
      <c r="L325">
        <f>TMTB!M325</f>
        <v>-0.58830672799999995</v>
      </c>
      <c r="M325">
        <f>TMTB!N325</f>
        <v>31.9</v>
      </c>
      <c r="O325">
        <f>ABS(L325-TMTB!$C$34)</f>
        <v>3.6946007672575618</v>
      </c>
      <c r="P325">
        <f t="shared" si="5"/>
        <v>31.9</v>
      </c>
    </row>
    <row r="326" spans="10:16">
      <c r="J326" s="5"/>
      <c r="L326">
        <f>TMTB!M326</f>
        <v>-0.58642483999999995</v>
      </c>
      <c r="M326">
        <f>TMTB!N326</f>
        <v>32</v>
      </c>
      <c r="O326">
        <f>ABS(L326-TMTB!$C$34)</f>
        <v>3.6927188792575616</v>
      </c>
      <c r="P326">
        <f t="shared" si="5"/>
        <v>32</v>
      </c>
    </row>
    <row r="327" spans="10:16">
      <c r="J327" s="5"/>
      <c r="L327">
        <f>TMTB!M327</f>
        <v>-0.58242508000000004</v>
      </c>
      <c r="M327">
        <f>TMTB!N327</f>
        <v>32.1</v>
      </c>
      <c r="O327">
        <f>ABS(L327-TMTB!$C$34)</f>
        <v>3.6887191192575619</v>
      </c>
      <c r="P327">
        <f t="shared" ref="P327:P390" si="6">M327</f>
        <v>32.1</v>
      </c>
    </row>
    <row r="328" spans="10:16">
      <c r="J328" s="5"/>
      <c r="L328">
        <f>TMTB!M328</f>
        <v>-0.58181936000000001</v>
      </c>
      <c r="M328">
        <f>TMTB!N328</f>
        <v>32.200000000000003</v>
      </c>
      <c r="O328">
        <f>ABS(L328-TMTB!$C$34)</f>
        <v>3.6881133992575617</v>
      </c>
      <c r="P328">
        <f t="shared" si="6"/>
        <v>32.200000000000003</v>
      </c>
    </row>
    <row r="329" spans="10:16">
      <c r="J329" s="5"/>
      <c r="L329">
        <f>TMTB!M329</f>
        <v>-0.58145500000000006</v>
      </c>
      <c r="M329">
        <f>TMTB!N329</f>
        <v>32.299999999999997</v>
      </c>
      <c r="O329">
        <f>ABS(L329-TMTB!$C$34)</f>
        <v>3.6877490392575618</v>
      </c>
      <c r="P329">
        <f t="shared" si="6"/>
        <v>32.299999999999997</v>
      </c>
    </row>
    <row r="330" spans="10:16">
      <c r="J330" s="5"/>
      <c r="L330">
        <f>TMTB!M330</f>
        <v>-0.57936624000000003</v>
      </c>
      <c r="M330">
        <f>TMTB!N330</f>
        <v>32.4</v>
      </c>
      <c r="O330">
        <f>ABS(L330-TMTB!$C$34)</f>
        <v>3.6856602792575619</v>
      </c>
      <c r="P330">
        <f t="shared" si="6"/>
        <v>32.4</v>
      </c>
    </row>
    <row r="331" spans="10:16">
      <c r="J331" s="5"/>
      <c r="L331">
        <f>TMTB!M331</f>
        <v>-0.57799670000000003</v>
      </c>
      <c r="M331">
        <f>TMTB!N331</f>
        <v>32.5</v>
      </c>
      <c r="O331">
        <f>ABS(L331-TMTB!$C$34)</f>
        <v>3.6842907392575617</v>
      </c>
      <c r="P331">
        <f t="shared" si="6"/>
        <v>32.5</v>
      </c>
    </row>
    <row r="332" spans="10:16">
      <c r="J332" s="5"/>
      <c r="L332">
        <f>TMTB!M332</f>
        <v>-0.57775615199999997</v>
      </c>
      <c r="M332">
        <f>TMTB!N332</f>
        <v>32.6</v>
      </c>
      <c r="O332">
        <f>ABS(L332-TMTB!$C$34)</f>
        <v>3.6840501912575618</v>
      </c>
      <c r="P332">
        <f t="shared" si="6"/>
        <v>32.6</v>
      </c>
    </row>
    <row r="333" spans="10:16">
      <c r="J333" s="5"/>
      <c r="L333">
        <f>TMTB!M333</f>
        <v>-0.57766793599999999</v>
      </c>
      <c r="M333">
        <f>TMTB!N333</f>
        <v>32.700000000000003</v>
      </c>
      <c r="O333">
        <f>ABS(L333-TMTB!$C$34)</f>
        <v>3.6839619752575619</v>
      </c>
      <c r="P333">
        <f t="shared" si="6"/>
        <v>32.700000000000003</v>
      </c>
    </row>
    <row r="334" spans="10:16">
      <c r="J334" s="5"/>
      <c r="L334">
        <f>TMTB!M334</f>
        <v>-0.57685769600000003</v>
      </c>
      <c r="M334">
        <f>TMTB!N334</f>
        <v>32.799999999999997</v>
      </c>
      <c r="O334">
        <f>ABS(L334-TMTB!$C$34)</f>
        <v>3.683151735257562</v>
      </c>
      <c r="P334">
        <f t="shared" si="6"/>
        <v>32.799999999999997</v>
      </c>
    </row>
    <row r="335" spans="10:16">
      <c r="J335" s="5"/>
      <c r="L335">
        <f>TMTB!M335</f>
        <v>-0.57627283200000001</v>
      </c>
      <c r="M335">
        <f>TMTB!N335</f>
        <v>32.9</v>
      </c>
      <c r="O335">
        <f>ABS(L335-TMTB!$C$34)</f>
        <v>3.6825668712575617</v>
      </c>
      <c r="P335">
        <f t="shared" si="6"/>
        <v>32.9</v>
      </c>
    </row>
    <row r="336" spans="10:16">
      <c r="J336" s="5"/>
      <c r="L336">
        <f>TMTB!M336</f>
        <v>-0.57585196000000005</v>
      </c>
      <c r="M336">
        <f>TMTB!N336</f>
        <v>33</v>
      </c>
      <c r="O336">
        <f>ABS(L336-TMTB!$C$34)</f>
        <v>3.6821459992575618</v>
      </c>
      <c r="P336">
        <f t="shared" si="6"/>
        <v>33</v>
      </c>
    </row>
    <row r="337" spans="10:16">
      <c r="J337" s="5"/>
      <c r="L337">
        <f>TMTB!M337</f>
        <v>-0.57498722400000002</v>
      </c>
      <c r="M337">
        <f>TMTB!N337</f>
        <v>33.1</v>
      </c>
      <c r="O337">
        <f>ABS(L337-TMTB!$C$34)</f>
        <v>3.6812812632575618</v>
      </c>
      <c r="P337">
        <f t="shared" si="6"/>
        <v>33.1</v>
      </c>
    </row>
    <row r="338" spans="10:16">
      <c r="J338" s="5"/>
      <c r="L338">
        <f>TMTB!M338</f>
        <v>-0.57282072799999995</v>
      </c>
      <c r="M338">
        <f>TMTB!N338</f>
        <v>33.200000000000003</v>
      </c>
      <c r="O338">
        <f>ABS(L338-TMTB!$C$34)</f>
        <v>3.6791147672575617</v>
      </c>
      <c r="P338">
        <f t="shared" si="6"/>
        <v>33.200000000000003</v>
      </c>
    </row>
    <row r="339" spans="10:16">
      <c r="J339" s="5"/>
      <c r="L339">
        <f>TMTB!M339</f>
        <v>-0.56899197599999995</v>
      </c>
      <c r="M339">
        <f>TMTB!N339</f>
        <v>33.299999999999997</v>
      </c>
      <c r="O339">
        <f>ABS(L339-TMTB!$C$34)</f>
        <v>3.6752860152575617</v>
      </c>
      <c r="P339">
        <f t="shared" si="6"/>
        <v>33.299999999999997</v>
      </c>
    </row>
    <row r="340" spans="10:16">
      <c r="J340" s="5"/>
      <c r="L340">
        <f>TMTB!M340</f>
        <v>-0.568193328</v>
      </c>
      <c r="M340">
        <f>TMTB!N340</f>
        <v>33.4</v>
      </c>
      <c r="O340">
        <f>ABS(L340-TMTB!$C$34)</f>
        <v>3.6744873672575618</v>
      </c>
      <c r="P340">
        <f t="shared" si="6"/>
        <v>33.4</v>
      </c>
    </row>
    <row r="341" spans="10:16">
      <c r="J341" s="5"/>
      <c r="L341">
        <f>TMTB!M341</f>
        <v>-0.56758874000000004</v>
      </c>
      <c r="M341">
        <f>TMTB!N341</f>
        <v>33.5</v>
      </c>
      <c r="O341">
        <f>ABS(L341-TMTB!$C$34)</f>
        <v>3.6738827792575619</v>
      </c>
      <c r="P341">
        <f t="shared" si="6"/>
        <v>33.5</v>
      </c>
    </row>
    <row r="342" spans="10:16">
      <c r="J342" s="5"/>
      <c r="L342">
        <f>TMTB!M342</f>
        <v>-0.56504078400000002</v>
      </c>
      <c r="M342">
        <f>TMTB!N342</f>
        <v>33.6</v>
      </c>
      <c r="O342">
        <f>ABS(L342-TMTB!$C$34)</f>
        <v>3.6713348232575616</v>
      </c>
      <c r="P342">
        <f t="shared" si="6"/>
        <v>33.6</v>
      </c>
    </row>
    <row r="343" spans="10:16">
      <c r="J343" s="5"/>
      <c r="L343">
        <f>TMTB!M343</f>
        <v>-0.56123996799999998</v>
      </c>
      <c r="M343">
        <f>TMTB!N343</f>
        <v>33.700000000000003</v>
      </c>
      <c r="O343">
        <f>ABS(L343-TMTB!$C$34)</f>
        <v>3.6675340072575615</v>
      </c>
      <c r="P343">
        <f t="shared" si="6"/>
        <v>33.700000000000003</v>
      </c>
    </row>
    <row r="344" spans="10:16">
      <c r="J344" s="5"/>
      <c r="L344">
        <f>TMTB!M344</f>
        <v>-0.55893099999999996</v>
      </c>
      <c r="M344">
        <f>TMTB!N344</f>
        <v>33.799999999999997</v>
      </c>
      <c r="O344">
        <f>ABS(L344-TMTB!$C$34)</f>
        <v>3.6652250392575616</v>
      </c>
      <c r="P344">
        <f t="shared" si="6"/>
        <v>33.799999999999997</v>
      </c>
    </row>
    <row r="345" spans="10:16">
      <c r="J345" s="5"/>
      <c r="L345">
        <f>TMTB!M345</f>
        <v>-0.55651273199999995</v>
      </c>
      <c r="M345">
        <f>TMTB!N345</f>
        <v>33.9</v>
      </c>
      <c r="O345">
        <f>ABS(L345-TMTB!$C$34)</f>
        <v>3.6628067712575616</v>
      </c>
      <c r="P345">
        <f t="shared" si="6"/>
        <v>33.9</v>
      </c>
    </row>
    <row r="346" spans="10:16">
      <c r="J346" s="5"/>
      <c r="L346">
        <f>TMTB!M346</f>
        <v>-0.55522199999999999</v>
      </c>
      <c r="M346">
        <f>TMTB!N346</f>
        <v>34</v>
      </c>
      <c r="O346">
        <f>ABS(L346-TMTB!$C$34)</f>
        <v>3.6615160392575619</v>
      </c>
      <c r="P346">
        <f t="shared" si="6"/>
        <v>34</v>
      </c>
    </row>
    <row r="347" spans="10:16">
      <c r="J347" s="5"/>
      <c r="L347">
        <f>TMTB!M347</f>
        <v>-0.55418006399999997</v>
      </c>
      <c r="M347">
        <f>TMTB!N347</f>
        <v>34.1</v>
      </c>
      <c r="O347">
        <f>ABS(L347-TMTB!$C$34)</f>
        <v>3.6604741032575618</v>
      </c>
      <c r="P347">
        <f t="shared" si="6"/>
        <v>34.1</v>
      </c>
    </row>
    <row r="348" spans="10:16">
      <c r="J348" s="5"/>
      <c r="L348">
        <f>TMTB!M348</f>
        <v>-0.55179416800000003</v>
      </c>
      <c r="M348">
        <f>TMTB!N348</f>
        <v>34.200000000000003</v>
      </c>
      <c r="O348">
        <f>ABS(L348-TMTB!$C$34)</f>
        <v>3.6580882072575616</v>
      </c>
      <c r="P348">
        <f t="shared" si="6"/>
        <v>34.200000000000003</v>
      </c>
    </row>
    <row r="349" spans="10:16">
      <c r="J349" s="5"/>
      <c r="L349">
        <f>TMTB!M349</f>
        <v>-0.54950170399999998</v>
      </c>
      <c r="M349">
        <f>TMTB!N349</f>
        <v>34.299999999999997</v>
      </c>
      <c r="O349">
        <f>ABS(L349-TMTB!$C$34)</f>
        <v>3.6557957432575616</v>
      </c>
      <c r="P349">
        <f t="shared" si="6"/>
        <v>34.299999999999997</v>
      </c>
    </row>
    <row r="350" spans="10:16">
      <c r="J350" s="5"/>
      <c r="L350">
        <f>TMTB!M350</f>
        <v>-0.54725237599999998</v>
      </c>
      <c r="M350">
        <f>TMTB!N350</f>
        <v>34.4</v>
      </c>
      <c r="O350">
        <f>ABS(L350-TMTB!$C$34)</f>
        <v>3.6535464152575616</v>
      </c>
      <c r="P350">
        <f t="shared" si="6"/>
        <v>34.4</v>
      </c>
    </row>
    <row r="351" spans="10:16">
      <c r="J351" s="5"/>
      <c r="L351">
        <f>TMTB!M351</f>
        <v>-0.54643936000000004</v>
      </c>
      <c r="M351">
        <f>TMTB!N351</f>
        <v>34.5</v>
      </c>
      <c r="O351">
        <f>ABS(L351-TMTB!$C$34)</f>
        <v>3.6527333992575617</v>
      </c>
      <c r="P351">
        <f t="shared" si="6"/>
        <v>34.5</v>
      </c>
    </row>
    <row r="352" spans="10:16">
      <c r="J352" s="5"/>
      <c r="L352">
        <f>TMTB!M352</f>
        <v>-0.53764247999999903</v>
      </c>
      <c r="M352">
        <f>TMTB!N352</f>
        <v>34.6</v>
      </c>
      <c r="O352">
        <f>ABS(L352-TMTB!$C$34)</f>
        <v>3.6439365192575606</v>
      </c>
      <c r="P352">
        <f t="shared" si="6"/>
        <v>34.6</v>
      </c>
    </row>
    <row r="353" spans="10:16">
      <c r="J353" s="5"/>
      <c r="L353">
        <f>TMTB!M353</f>
        <v>-0.536937</v>
      </c>
      <c r="M353">
        <f>TMTB!N353</f>
        <v>34.700000000000003</v>
      </c>
      <c r="O353">
        <f>ABS(L353-TMTB!$C$34)</f>
        <v>3.6432310392575618</v>
      </c>
      <c r="P353">
        <f t="shared" si="6"/>
        <v>34.700000000000003</v>
      </c>
    </row>
    <row r="354" spans="10:16">
      <c r="J354" s="5"/>
      <c r="L354">
        <f>TMTB!M354</f>
        <v>-0.53643933600000004</v>
      </c>
      <c r="M354">
        <f>TMTB!N354</f>
        <v>34.799999999999997</v>
      </c>
      <c r="O354">
        <f>ABS(L354-TMTB!$C$34)</f>
        <v>3.6427333752575617</v>
      </c>
      <c r="P354">
        <f t="shared" si="6"/>
        <v>34.799999999999997</v>
      </c>
    </row>
    <row r="355" spans="10:16">
      <c r="J355" s="5"/>
      <c r="L355">
        <f>TMTB!M355</f>
        <v>-0.53278776000000005</v>
      </c>
      <c r="M355">
        <f>TMTB!N355</f>
        <v>34.9</v>
      </c>
      <c r="O355">
        <f>ABS(L355-TMTB!$C$34)</f>
        <v>3.6390817992575619</v>
      </c>
      <c r="P355">
        <f t="shared" si="6"/>
        <v>34.9</v>
      </c>
    </row>
    <row r="356" spans="10:16">
      <c r="J356" s="5"/>
      <c r="L356">
        <f>TMTB!M356</f>
        <v>-0.53066519999999995</v>
      </c>
      <c r="M356">
        <f>TMTB!N356</f>
        <v>35</v>
      </c>
      <c r="O356">
        <f>ABS(L356-TMTB!$C$34)</f>
        <v>3.6369592392575618</v>
      </c>
      <c r="P356">
        <f t="shared" si="6"/>
        <v>35</v>
      </c>
    </row>
    <row r="357" spans="10:16">
      <c r="J357" s="5"/>
      <c r="L357">
        <f>TMTB!M357</f>
        <v>-0.53036763200000003</v>
      </c>
      <c r="M357">
        <f>TMTB!N357</f>
        <v>35.1</v>
      </c>
      <c r="O357">
        <f>ABS(L357-TMTB!$C$34)</f>
        <v>3.6366616712575617</v>
      </c>
      <c r="P357">
        <f t="shared" si="6"/>
        <v>35.1</v>
      </c>
    </row>
    <row r="358" spans="10:16">
      <c r="J358" s="5"/>
      <c r="L358">
        <f>TMTB!M358</f>
        <v>-0.52455553600000004</v>
      </c>
      <c r="M358">
        <f>TMTB!N358</f>
        <v>35.200000000000003</v>
      </c>
      <c r="O358">
        <f>ABS(L358-TMTB!$C$34)</f>
        <v>3.630849575257562</v>
      </c>
      <c r="P358">
        <f t="shared" si="6"/>
        <v>35.200000000000003</v>
      </c>
    </row>
    <row r="359" spans="10:16">
      <c r="J359" s="5"/>
      <c r="L359">
        <f>TMTB!M359</f>
        <v>-0.52197101999999995</v>
      </c>
      <c r="M359">
        <f>TMTB!N359</f>
        <v>35.299999999999997</v>
      </c>
      <c r="O359">
        <f>ABS(L359-TMTB!$C$34)</f>
        <v>3.6282650592575618</v>
      </c>
      <c r="P359">
        <f t="shared" si="6"/>
        <v>35.299999999999997</v>
      </c>
    </row>
    <row r="360" spans="10:16">
      <c r="J360" s="5"/>
      <c r="L360">
        <f>TMTB!M360</f>
        <v>-0.51939767199999998</v>
      </c>
      <c r="M360">
        <f>TMTB!N360</f>
        <v>35.4</v>
      </c>
      <c r="O360">
        <f>ABS(L360-TMTB!$C$34)</f>
        <v>3.625691711257562</v>
      </c>
      <c r="P360">
        <f t="shared" si="6"/>
        <v>35.4</v>
      </c>
    </row>
    <row r="361" spans="10:16">
      <c r="J361" s="5"/>
      <c r="L361">
        <f>TMTB!M361</f>
        <v>-0.51783807999999998</v>
      </c>
      <c r="M361">
        <f>TMTB!N361</f>
        <v>35.5</v>
      </c>
      <c r="O361">
        <f>ABS(L361-TMTB!$C$34)</f>
        <v>3.6241321192575615</v>
      </c>
      <c r="P361">
        <f t="shared" si="6"/>
        <v>35.5</v>
      </c>
    </row>
    <row r="362" spans="10:16">
      <c r="J362" s="5"/>
      <c r="L362">
        <f>TMTB!M362</f>
        <v>-0.51328799999999997</v>
      </c>
      <c r="M362">
        <f>TMTB!N362</f>
        <v>35.6</v>
      </c>
      <c r="O362">
        <f>ABS(L362-TMTB!$C$34)</f>
        <v>3.6195820392575619</v>
      </c>
      <c r="P362">
        <f t="shared" si="6"/>
        <v>35.6</v>
      </c>
    </row>
    <row r="363" spans="10:16">
      <c r="J363" s="5"/>
      <c r="L363">
        <f>TMTB!M363</f>
        <v>-0.51052566799999999</v>
      </c>
      <c r="M363">
        <f>TMTB!N363</f>
        <v>35.700000000000003</v>
      </c>
      <c r="O363">
        <f>ABS(L363-TMTB!$C$34)</f>
        <v>3.6168197072575619</v>
      </c>
      <c r="P363">
        <f t="shared" si="6"/>
        <v>35.700000000000003</v>
      </c>
    </row>
    <row r="364" spans="10:16">
      <c r="J364" s="5"/>
      <c r="L364">
        <f>TMTB!M364</f>
        <v>-0.50614848000000001</v>
      </c>
      <c r="M364">
        <f>TMTB!N364</f>
        <v>35.799999999999997</v>
      </c>
      <c r="O364">
        <f>ABS(L364-TMTB!$C$34)</f>
        <v>3.612442519257562</v>
      </c>
      <c r="P364">
        <f t="shared" si="6"/>
        <v>35.799999999999997</v>
      </c>
    </row>
    <row r="365" spans="10:16">
      <c r="J365" s="5"/>
      <c r="L365">
        <f>TMTB!M365</f>
        <v>-0.50395919199999994</v>
      </c>
      <c r="M365">
        <f>TMTB!N365</f>
        <v>35.9</v>
      </c>
      <c r="O365">
        <f>ABS(L365-TMTB!$C$34)</f>
        <v>3.6102532312575617</v>
      </c>
      <c r="P365">
        <f t="shared" si="6"/>
        <v>35.9</v>
      </c>
    </row>
    <row r="366" spans="10:16">
      <c r="J366" s="5"/>
      <c r="L366">
        <f>TMTB!M366</f>
        <v>-0.50150499999999998</v>
      </c>
      <c r="M366">
        <f>TMTB!N366</f>
        <v>36</v>
      </c>
      <c r="O366">
        <f>ABS(L366-TMTB!$C$34)</f>
        <v>3.6077990392575616</v>
      </c>
      <c r="P366">
        <f t="shared" si="6"/>
        <v>36</v>
      </c>
    </row>
    <row r="367" spans="10:16">
      <c r="J367" s="5"/>
      <c r="L367">
        <f>TMTB!M367</f>
        <v>-0.5007703</v>
      </c>
      <c r="M367">
        <f>TMTB!N367</f>
        <v>36.1</v>
      </c>
      <c r="O367">
        <f>ABS(L367-TMTB!$C$34)</f>
        <v>3.6070643392575619</v>
      </c>
      <c r="P367">
        <f t="shared" si="6"/>
        <v>36.1</v>
      </c>
    </row>
    <row r="368" spans="10:16">
      <c r="J368" s="5"/>
      <c r="L368">
        <f>TMTB!M368</f>
        <v>-0.49936593600000001</v>
      </c>
      <c r="M368">
        <f>TMTB!N368</f>
        <v>36.200000000000003</v>
      </c>
      <c r="O368">
        <f>ABS(L368-TMTB!$C$34)</f>
        <v>3.605659975257562</v>
      </c>
      <c r="P368">
        <f t="shared" si="6"/>
        <v>36.200000000000003</v>
      </c>
    </row>
    <row r="369" spans="10:16">
      <c r="J369" s="5"/>
      <c r="L369">
        <f>TMTB!M369</f>
        <v>-0.49744392799999998</v>
      </c>
      <c r="M369">
        <f>TMTB!N369</f>
        <v>36.299999999999997</v>
      </c>
      <c r="O369">
        <f>ABS(L369-TMTB!$C$34)</f>
        <v>3.6037379672575618</v>
      </c>
      <c r="P369">
        <f t="shared" si="6"/>
        <v>36.299999999999997</v>
      </c>
    </row>
    <row r="370" spans="10:16">
      <c r="J370" s="5"/>
      <c r="L370">
        <f>TMTB!M370</f>
        <v>-0.49547495200000002</v>
      </c>
      <c r="M370">
        <f>TMTB!N370</f>
        <v>36.4</v>
      </c>
      <c r="O370">
        <f>ABS(L370-TMTB!$C$34)</f>
        <v>3.6017689912575617</v>
      </c>
      <c r="P370">
        <f t="shared" si="6"/>
        <v>36.4</v>
      </c>
    </row>
    <row r="371" spans="10:16">
      <c r="J371" s="5"/>
      <c r="L371">
        <f>TMTB!M371</f>
        <v>-0.49051302000000002</v>
      </c>
      <c r="M371">
        <f>TMTB!N371</f>
        <v>36.5</v>
      </c>
      <c r="O371">
        <f>ABS(L371-TMTB!$C$34)</f>
        <v>3.5968070592575616</v>
      </c>
      <c r="P371">
        <f t="shared" si="6"/>
        <v>36.5</v>
      </c>
    </row>
    <row r="372" spans="10:16">
      <c r="J372" s="5"/>
      <c r="L372">
        <f>TMTB!M372</f>
        <v>-0.486034352</v>
      </c>
      <c r="M372">
        <f>TMTB!N372</f>
        <v>36.6</v>
      </c>
      <c r="O372">
        <f>ABS(L372-TMTB!$C$34)</f>
        <v>3.5923283912575616</v>
      </c>
      <c r="P372">
        <f t="shared" si="6"/>
        <v>36.6</v>
      </c>
    </row>
    <row r="373" spans="10:16">
      <c r="J373" s="5"/>
      <c r="L373">
        <f>TMTB!M373</f>
        <v>-0.48479943599999997</v>
      </c>
      <c r="M373">
        <f>TMTB!N373</f>
        <v>36.700000000000003</v>
      </c>
      <c r="O373">
        <f>ABS(L373-TMTB!$C$34)</f>
        <v>3.5910934752575616</v>
      </c>
      <c r="P373">
        <f t="shared" si="6"/>
        <v>36.700000000000003</v>
      </c>
    </row>
    <row r="374" spans="10:16">
      <c r="J374" s="5"/>
      <c r="L374">
        <f>TMTB!M374</f>
        <v>-0.48299560800000002</v>
      </c>
      <c r="M374">
        <f>TMTB!N374</f>
        <v>36.799999999999997</v>
      </c>
      <c r="O374">
        <f>ABS(L374-TMTB!$C$34)</f>
        <v>3.5892896472575617</v>
      </c>
      <c r="P374">
        <f t="shared" si="6"/>
        <v>36.799999999999997</v>
      </c>
    </row>
    <row r="375" spans="10:16">
      <c r="J375" s="5"/>
      <c r="L375">
        <f>TMTB!M375</f>
        <v>-0.48285985199999998</v>
      </c>
      <c r="M375">
        <f>TMTB!N375</f>
        <v>36.9</v>
      </c>
      <c r="O375">
        <f>ABS(L375-TMTB!$C$34)</f>
        <v>3.5891538912575616</v>
      </c>
      <c r="P375">
        <f t="shared" si="6"/>
        <v>36.9</v>
      </c>
    </row>
    <row r="376" spans="10:16">
      <c r="J376" s="5"/>
      <c r="L376">
        <f>TMTB!M376</f>
        <v>-0.48154784</v>
      </c>
      <c r="M376">
        <f>TMTB!N376</f>
        <v>37</v>
      </c>
      <c r="O376">
        <f>ABS(L376-TMTB!$C$34)</f>
        <v>3.5878418792575619</v>
      </c>
      <c r="P376">
        <f t="shared" si="6"/>
        <v>37</v>
      </c>
    </row>
    <row r="377" spans="10:16">
      <c r="J377" s="5"/>
      <c r="L377">
        <f>TMTB!M377</f>
        <v>-0.47615632000000002</v>
      </c>
      <c r="M377">
        <f>TMTB!N377</f>
        <v>37.1</v>
      </c>
      <c r="O377">
        <f>ABS(L377-TMTB!$C$34)</f>
        <v>3.5824503592575616</v>
      </c>
      <c r="P377">
        <f t="shared" si="6"/>
        <v>37.1</v>
      </c>
    </row>
    <row r="378" spans="10:16">
      <c r="J378" s="5"/>
      <c r="L378">
        <f>TMTB!M378</f>
        <v>-0.47475239200000002</v>
      </c>
      <c r="M378">
        <f>TMTB!N378</f>
        <v>37.200000000000003</v>
      </c>
      <c r="O378">
        <f>ABS(L378-TMTB!$C$34)</f>
        <v>3.5810464312575618</v>
      </c>
      <c r="P378">
        <f t="shared" si="6"/>
        <v>37.200000000000003</v>
      </c>
    </row>
    <row r="379" spans="10:16">
      <c r="J379" s="5"/>
      <c r="L379">
        <f>TMTB!M379</f>
        <v>-0.47060577599999998</v>
      </c>
      <c r="M379">
        <f>TMTB!N379</f>
        <v>37.299999999999997</v>
      </c>
      <c r="O379">
        <f>ABS(L379-TMTB!$C$34)</f>
        <v>3.576899815257562</v>
      </c>
      <c r="P379">
        <f t="shared" si="6"/>
        <v>37.299999999999997</v>
      </c>
    </row>
    <row r="380" spans="10:16">
      <c r="J380" s="5"/>
      <c r="L380">
        <f>TMTB!M380</f>
        <v>-0.46956612800000003</v>
      </c>
      <c r="M380">
        <f>TMTB!N380</f>
        <v>37.4</v>
      </c>
      <c r="O380">
        <f>ABS(L380-TMTB!$C$34)</f>
        <v>3.5758601672575616</v>
      </c>
      <c r="P380">
        <f t="shared" si="6"/>
        <v>37.4</v>
      </c>
    </row>
    <row r="381" spans="10:16">
      <c r="J381" s="5"/>
      <c r="L381">
        <f>TMTB!M381</f>
        <v>-0.46797450000000002</v>
      </c>
      <c r="M381">
        <f>TMTB!N381</f>
        <v>37.5</v>
      </c>
      <c r="O381">
        <f>ABS(L381-TMTB!$C$34)</f>
        <v>3.5742685392575617</v>
      </c>
      <c r="P381">
        <f t="shared" si="6"/>
        <v>37.5</v>
      </c>
    </row>
    <row r="382" spans="10:16">
      <c r="J382" s="5"/>
      <c r="L382">
        <f>TMTB!M382</f>
        <v>-0.46566461599999998</v>
      </c>
      <c r="M382">
        <f>TMTB!N382</f>
        <v>37.6</v>
      </c>
      <c r="O382">
        <f>ABS(L382-TMTB!$C$34)</f>
        <v>3.5719586552575615</v>
      </c>
      <c r="P382">
        <f t="shared" si="6"/>
        <v>37.6</v>
      </c>
    </row>
    <row r="383" spans="10:16">
      <c r="J383" s="5"/>
      <c r="L383">
        <f>TMTB!M383</f>
        <v>-0.46253061200000001</v>
      </c>
      <c r="M383">
        <f>TMTB!N383</f>
        <v>37.700000000000003</v>
      </c>
      <c r="O383">
        <f>ABS(L383-TMTB!$C$34)</f>
        <v>3.5688246512575619</v>
      </c>
      <c r="P383">
        <f t="shared" si="6"/>
        <v>37.700000000000003</v>
      </c>
    </row>
    <row r="384" spans="10:16">
      <c r="J384" s="5"/>
      <c r="L384">
        <f>TMTB!M384</f>
        <v>-0.46106384</v>
      </c>
      <c r="M384">
        <f>TMTB!N384</f>
        <v>37.799999999999997</v>
      </c>
      <c r="O384">
        <f>ABS(L384-TMTB!$C$34)</f>
        <v>3.5673578792575618</v>
      </c>
      <c r="P384">
        <f t="shared" si="6"/>
        <v>37.799999999999997</v>
      </c>
    </row>
    <row r="385" spans="10:16">
      <c r="J385" s="5"/>
      <c r="L385">
        <f>TMTB!M385</f>
        <v>-0.45663772800000002</v>
      </c>
      <c r="M385">
        <f>TMTB!N385</f>
        <v>37.9</v>
      </c>
      <c r="O385">
        <f>ABS(L385-TMTB!$C$34)</f>
        <v>3.5629317672575618</v>
      </c>
      <c r="P385">
        <f t="shared" si="6"/>
        <v>37.9</v>
      </c>
    </row>
    <row r="386" spans="10:16">
      <c r="J386" s="5"/>
      <c r="L386">
        <f>TMTB!M386</f>
        <v>-0.45496767999999999</v>
      </c>
      <c r="M386">
        <f>TMTB!N386</f>
        <v>38</v>
      </c>
      <c r="O386">
        <f>ABS(L386-TMTB!$C$34)</f>
        <v>3.561261719257562</v>
      </c>
      <c r="P386">
        <f t="shared" si="6"/>
        <v>38</v>
      </c>
    </row>
    <row r="387" spans="10:16">
      <c r="J387" s="5"/>
      <c r="L387">
        <f>TMTB!M387</f>
        <v>-0.45297398799999999</v>
      </c>
      <c r="M387">
        <f>TMTB!N387</f>
        <v>38.1</v>
      </c>
      <c r="O387">
        <f>ABS(L387-TMTB!$C$34)</f>
        <v>3.5592680272575619</v>
      </c>
      <c r="P387">
        <f t="shared" si="6"/>
        <v>38.1</v>
      </c>
    </row>
    <row r="388" spans="10:16">
      <c r="J388" s="5"/>
      <c r="L388">
        <f>TMTB!M388</f>
        <v>-0.44952488000000002</v>
      </c>
      <c r="M388">
        <f>TMTB!N388</f>
        <v>38.200000000000003</v>
      </c>
      <c r="O388">
        <f>ABS(L388-TMTB!$C$34)</f>
        <v>3.555818919257562</v>
      </c>
      <c r="P388">
        <f t="shared" si="6"/>
        <v>38.200000000000003</v>
      </c>
    </row>
    <row r="389" spans="10:16">
      <c r="J389" s="5"/>
      <c r="L389">
        <f>TMTB!M389</f>
        <v>-0.44841199999999998</v>
      </c>
      <c r="M389">
        <f>TMTB!N389</f>
        <v>38.299999999999997</v>
      </c>
      <c r="O389">
        <f>ABS(L389-TMTB!$C$34)</f>
        <v>3.5547060392575616</v>
      </c>
      <c r="P389">
        <f t="shared" si="6"/>
        <v>38.299999999999997</v>
      </c>
    </row>
    <row r="390" spans="10:16">
      <c r="J390" s="5"/>
      <c r="L390">
        <f>TMTB!M390</f>
        <v>-0.44711829600000003</v>
      </c>
      <c r="M390">
        <f>TMTB!N390</f>
        <v>38.4</v>
      </c>
      <c r="O390">
        <f>ABS(L390-TMTB!$C$34)</f>
        <v>3.5534123352575619</v>
      </c>
      <c r="P390">
        <f t="shared" si="6"/>
        <v>38.4</v>
      </c>
    </row>
    <row r="391" spans="10:16">
      <c r="J391" s="5"/>
      <c r="L391">
        <f>TMTB!M391</f>
        <v>-0.44527307999999999</v>
      </c>
      <c r="M391">
        <f>TMTB!N391</f>
        <v>38.5</v>
      </c>
      <c r="O391">
        <f>ABS(L391-TMTB!$C$34)</f>
        <v>3.5515671192575615</v>
      </c>
      <c r="P391">
        <f t="shared" ref="P391:P454" si="7">M391</f>
        <v>38.5</v>
      </c>
    </row>
    <row r="392" spans="10:16">
      <c r="J392" s="5"/>
      <c r="L392">
        <f>TMTB!M392</f>
        <v>-0.44297186399999999</v>
      </c>
      <c r="M392">
        <f>TMTB!N392</f>
        <v>38.6</v>
      </c>
      <c r="O392">
        <f>ABS(L392-TMTB!$C$34)</f>
        <v>3.5492659032575617</v>
      </c>
      <c r="P392">
        <f t="shared" si="7"/>
        <v>38.6</v>
      </c>
    </row>
    <row r="393" spans="10:16">
      <c r="J393" s="5"/>
      <c r="L393">
        <f>TMTB!M393</f>
        <v>-0.44284815599999999</v>
      </c>
      <c r="M393">
        <f>TMTB!N393</f>
        <v>38.700000000000003</v>
      </c>
      <c r="O393">
        <f>ABS(L393-TMTB!$C$34)</f>
        <v>3.5491421952575619</v>
      </c>
      <c r="P393">
        <f t="shared" si="7"/>
        <v>38.700000000000003</v>
      </c>
    </row>
    <row r="394" spans="10:16">
      <c r="J394" s="5"/>
      <c r="L394">
        <f>TMTB!M394</f>
        <v>-0.44258225600000001</v>
      </c>
      <c r="M394">
        <f>TMTB!N394</f>
        <v>38.799999999999997</v>
      </c>
      <c r="O394">
        <f>ABS(L394-TMTB!$C$34)</f>
        <v>3.5488762952575619</v>
      </c>
      <c r="P394">
        <f t="shared" si="7"/>
        <v>38.799999999999997</v>
      </c>
    </row>
    <row r="395" spans="10:16">
      <c r="J395" s="5"/>
      <c r="L395">
        <f>TMTB!M395</f>
        <v>-0.44158171200000002</v>
      </c>
      <c r="M395">
        <f>TMTB!N395</f>
        <v>38.9</v>
      </c>
      <c r="O395">
        <f>ABS(L395-TMTB!$C$34)</f>
        <v>3.5478757512575618</v>
      </c>
      <c r="P395">
        <f t="shared" si="7"/>
        <v>38.9</v>
      </c>
    </row>
    <row r="396" spans="10:16">
      <c r="J396" s="5"/>
      <c r="L396">
        <f>TMTB!M396</f>
        <v>-0.43940699999999999</v>
      </c>
      <c r="M396">
        <f>TMTB!N396</f>
        <v>39</v>
      </c>
      <c r="O396">
        <f>ABS(L396-TMTB!$C$34)</f>
        <v>3.5457010392575619</v>
      </c>
      <c r="P396">
        <f t="shared" si="7"/>
        <v>39</v>
      </c>
    </row>
    <row r="397" spans="10:16">
      <c r="J397" s="5"/>
      <c r="L397">
        <f>TMTB!M397</f>
        <v>-0.43869860399999999</v>
      </c>
      <c r="M397">
        <f>TMTB!N397</f>
        <v>39.1</v>
      </c>
      <c r="O397">
        <f>ABS(L397-TMTB!$C$34)</f>
        <v>3.5449926432575616</v>
      </c>
      <c r="P397">
        <f t="shared" si="7"/>
        <v>39.1</v>
      </c>
    </row>
    <row r="398" spans="10:16">
      <c r="J398" s="5"/>
      <c r="L398">
        <f>TMTB!M398</f>
        <v>-0.43725101599999999</v>
      </c>
      <c r="M398">
        <f>TMTB!N398</f>
        <v>39.200000000000003</v>
      </c>
      <c r="O398">
        <f>ABS(L398-TMTB!$C$34)</f>
        <v>3.5435450552575616</v>
      </c>
      <c r="P398">
        <f t="shared" si="7"/>
        <v>39.200000000000003</v>
      </c>
    </row>
    <row r="399" spans="10:16">
      <c r="J399" s="5"/>
      <c r="L399">
        <f>TMTB!M399</f>
        <v>-0.435006436</v>
      </c>
      <c r="M399">
        <f>TMTB!N399</f>
        <v>39.299999999999997</v>
      </c>
      <c r="O399">
        <f>ABS(L399-TMTB!$C$34)</f>
        <v>3.5413004752575619</v>
      </c>
      <c r="P399">
        <f t="shared" si="7"/>
        <v>39.299999999999997</v>
      </c>
    </row>
    <row r="400" spans="10:16">
      <c r="J400" s="5"/>
      <c r="L400">
        <f>TMTB!M400</f>
        <v>-0.433833672</v>
      </c>
      <c r="M400">
        <f>TMTB!N400</f>
        <v>39.4</v>
      </c>
      <c r="O400">
        <f>ABS(L400-TMTB!$C$34)</f>
        <v>3.5401277112575618</v>
      </c>
      <c r="P400">
        <f t="shared" si="7"/>
        <v>39.4</v>
      </c>
    </row>
    <row r="401" spans="10:16">
      <c r="J401" s="5"/>
      <c r="L401">
        <f>TMTB!M401</f>
        <v>-0.43221678000000002</v>
      </c>
      <c r="M401">
        <f>TMTB!N401</f>
        <v>39.5</v>
      </c>
      <c r="O401">
        <f>ABS(L401-TMTB!$C$34)</f>
        <v>3.5385108192575618</v>
      </c>
      <c r="P401">
        <f t="shared" si="7"/>
        <v>39.5</v>
      </c>
    </row>
    <row r="402" spans="10:16">
      <c r="J402" s="5"/>
      <c r="L402">
        <f>TMTB!M402</f>
        <v>-0.432097864</v>
      </c>
      <c r="M402">
        <f>TMTB!N402</f>
        <v>39.6</v>
      </c>
      <c r="O402">
        <f>ABS(L402-TMTB!$C$34)</f>
        <v>3.5383919032575619</v>
      </c>
      <c r="P402">
        <f t="shared" si="7"/>
        <v>39.6</v>
      </c>
    </row>
    <row r="403" spans="10:16">
      <c r="J403" s="5"/>
      <c r="L403">
        <f>TMTB!M403</f>
        <v>-0.43190499999999998</v>
      </c>
      <c r="M403">
        <f>TMTB!N403</f>
        <v>39.700000000000003</v>
      </c>
      <c r="O403">
        <f>ABS(L403-TMTB!$C$34)</f>
        <v>3.5381990392575617</v>
      </c>
      <c r="P403">
        <f t="shared" si="7"/>
        <v>39.700000000000003</v>
      </c>
    </row>
    <row r="404" spans="10:16">
      <c r="J404" s="5"/>
      <c r="L404">
        <f>TMTB!M404</f>
        <v>-0.42582328800000002</v>
      </c>
      <c r="M404">
        <f>TMTB!N404</f>
        <v>39.799999999999997</v>
      </c>
      <c r="O404">
        <f>ABS(L404-TMTB!$C$34)</f>
        <v>3.5321173272575619</v>
      </c>
      <c r="P404">
        <f t="shared" si="7"/>
        <v>39.799999999999997</v>
      </c>
    </row>
    <row r="405" spans="10:16">
      <c r="J405" s="5"/>
      <c r="L405">
        <f>TMTB!M405</f>
        <v>-0.42383945200000001</v>
      </c>
      <c r="M405">
        <f>TMTB!N405</f>
        <v>39.9</v>
      </c>
      <c r="O405">
        <f>ABS(L405-TMTB!$C$34)</f>
        <v>3.5301334912575619</v>
      </c>
      <c r="P405">
        <f t="shared" si="7"/>
        <v>39.9</v>
      </c>
    </row>
    <row r="406" spans="10:16">
      <c r="J406" s="5"/>
      <c r="L406">
        <f>TMTB!M406</f>
        <v>-0.42178520000000003</v>
      </c>
      <c r="M406">
        <f>TMTB!N406</f>
        <v>40</v>
      </c>
      <c r="O406">
        <f>ABS(L406-TMTB!$C$34)</f>
        <v>3.5280792392575617</v>
      </c>
      <c r="P406">
        <f t="shared" si="7"/>
        <v>40</v>
      </c>
    </row>
    <row r="407" spans="10:16">
      <c r="J407" s="5"/>
      <c r="L407">
        <f>TMTB!M407</f>
        <v>-0.41792775599999998</v>
      </c>
      <c r="M407">
        <f>TMTB!N407</f>
        <v>40.1</v>
      </c>
      <c r="O407">
        <f>ABS(L407-TMTB!$C$34)</f>
        <v>3.5242217952575619</v>
      </c>
      <c r="P407">
        <f t="shared" si="7"/>
        <v>40.1</v>
      </c>
    </row>
    <row r="408" spans="10:16">
      <c r="J408" s="5"/>
      <c r="L408">
        <f>TMTB!M408</f>
        <v>-0.41573790399999999</v>
      </c>
      <c r="M408">
        <f>TMTB!N408</f>
        <v>40.200000000000003</v>
      </c>
      <c r="O408">
        <f>ABS(L408-TMTB!$C$34)</f>
        <v>3.522031943257562</v>
      </c>
      <c r="P408">
        <f t="shared" si="7"/>
        <v>40.200000000000003</v>
      </c>
    </row>
    <row r="409" spans="10:16">
      <c r="J409" s="5"/>
      <c r="L409">
        <f>TMTB!M409</f>
        <v>-0.41369800000000001</v>
      </c>
      <c r="M409">
        <f>TMTB!N409</f>
        <v>40.299999999999997</v>
      </c>
      <c r="O409">
        <f>ABS(L409-TMTB!$C$34)</f>
        <v>3.5199920392575619</v>
      </c>
      <c r="P409">
        <f t="shared" si="7"/>
        <v>40.299999999999997</v>
      </c>
    </row>
    <row r="410" spans="10:16">
      <c r="J410" s="5"/>
      <c r="L410">
        <f>TMTB!M410</f>
        <v>-0.41145689600000002</v>
      </c>
      <c r="M410">
        <f>TMTB!N410</f>
        <v>40.4</v>
      </c>
      <c r="O410">
        <f>ABS(L410-TMTB!$C$34)</f>
        <v>3.5177509352575616</v>
      </c>
      <c r="P410">
        <f t="shared" si="7"/>
        <v>40.4</v>
      </c>
    </row>
    <row r="411" spans="10:16">
      <c r="J411" s="5"/>
      <c r="L411">
        <f>TMTB!M411</f>
        <v>-0.40947307999999999</v>
      </c>
      <c r="M411">
        <f>TMTB!N411</f>
        <v>40.5</v>
      </c>
      <c r="O411">
        <f>ABS(L411-TMTB!$C$34)</f>
        <v>3.5157671192575619</v>
      </c>
      <c r="P411">
        <f t="shared" si="7"/>
        <v>40.5</v>
      </c>
    </row>
    <row r="412" spans="10:16">
      <c r="J412" s="5"/>
      <c r="L412">
        <f>TMTB!M412</f>
        <v>-0.40810141599999999</v>
      </c>
      <c r="M412">
        <f>TMTB!N412</f>
        <v>40.6</v>
      </c>
      <c r="O412">
        <f>ABS(L412-TMTB!$C$34)</f>
        <v>3.5143954552575618</v>
      </c>
      <c r="P412">
        <f t="shared" si="7"/>
        <v>40.6</v>
      </c>
    </row>
    <row r="413" spans="10:16">
      <c r="J413" s="5"/>
      <c r="L413">
        <f>TMTB!M413</f>
        <v>-0.40308949199999999</v>
      </c>
      <c r="M413">
        <f>TMTB!N413</f>
        <v>40.700000000000003</v>
      </c>
      <c r="O413">
        <f>ABS(L413-TMTB!$C$34)</f>
        <v>3.5093835312575616</v>
      </c>
      <c r="P413">
        <f t="shared" si="7"/>
        <v>40.700000000000003</v>
      </c>
    </row>
    <row r="414" spans="10:16">
      <c r="J414" s="5"/>
      <c r="L414">
        <f>TMTB!M414</f>
        <v>-0.40037140799999998</v>
      </c>
      <c r="M414">
        <f>TMTB!N414</f>
        <v>40.799999999999997</v>
      </c>
      <c r="O414">
        <f>ABS(L414-TMTB!$C$34)</f>
        <v>3.5066654472575616</v>
      </c>
      <c r="P414">
        <f t="shared" si="7"/>
        <v>40.799999999999997</v>
      </c>
    </row>
    <row r="415" spans="10:16">
      <c r="J415" s="5"/>
      <c r="L415">
        <f>TMTB!M415</f>
        <v>-0.39926762399999999</v>
      </c>
      <c r="M415">
        <f>TMTB!N415</f>
        <v>40.9</v>
      </c>
      <c r="O415">
        <f>ABS(L415-TMTB!$C$34)</f>
        <v>3.5055616632575619</v>
      </c>
      <c r="P415">
        <f t="shared" si="7"/>
        <v>40.9</v>
      </c>
    </row>
    <row r="416" spans="10:16">
      <c r="J416" s="5"/>
      <c r="L416">
        <f>TMTB!M416</f>
        <v>-0.398034</v>
      </c>
      <c r="M416">
        <f>TMTB!N416</f>
        <v>41</v>
      </c>
      <c r="O416">
        <f>ABS(L416-TMTB!$C$34)</f>
        <v>3.5043280392575618</v>
      </c>
      <c r="P416">
        <f t="shared" si="7"/>
        <v>41</v>
      </c>
    </row>
    <row r="417" spans="10:16">
      <c r="J417" s="5"/>
      <c r="L417">
        <f>TMTB!M417</f>
        <v>-0.39667529200000001</v>
      </c>
      <c r="M417">
        <f>TMTB!N417</f>
        <v>41.1</v>
      </c>
      <c r="O417">
        <f>ABS(L417-TMTB!$C$34)</f>
        <v>3.5029693312575616</v>
      </c>
      <c r="P417">
        <f t="shared" si="7"/>
        <v>41.1</v>
      </c>
    </row>
    <row r="418" spans="10:16">
      <c r="J418" s="5"/>
      <c r="L418">
        <f>TMTB!M418</f>
        <v>-0.39326013599999998</v>
      </c>
      <c r="M418">
        <f>TMTB!N418</f>
        <v>41.2</v>
      </c>
      <c r="O418">
        <f>ABS(L418-TMTB!$C$34)</f>
        <v>3.4995541752575616</v>
      </c>
      <c r="P418">
        <f t="shared" si="7"/>
        <v>41.2</v>
      </c>
    </row>
    <row r="419" spans="10:16">
      <c r="J419" s="5"/>
      <c r="L419">
        <f>TMTB!M419</f>
        <v>-0.39044299999999998</v>
      </c>
      <c r="M419">
        <f>TMTB!N419</f>
        <v>41.3</v>
      </c>
      <c r="O419">
        <f>ABS(L419-TMTB!$C$34)</f>
        <v>3.4967370392575616</v>
      </c>
      <c r="P419">
        <f t="shared" si="7"/>
        <v>41.3</v>
      </c>
    </row>
    <row r="420" spans="10:16">
      <c r="J420" s="5"/>
      <c r="L420">
        <f>TMTB!M420</f>
        <v>-0.39018130400000001</v>
      </c>
      <c r="M420">
        <f>TMTB!N420</f>
        <v>41.4</v>
      </c>
      <c r="O420">
        <f>ABS(L420-TMTB!$C$34)</f>
        <v>3.4964753432575617</v>
      </c>
      <c r="P420">
        <f t="shared" si="7"/>
        <v>41.4</v>
      </c>
    </row>
    <row r="421" spans="10:16">
      <c r="J421" s="5"/>
      <c r="L421">
        <f>TMTB!M421</f>
        <v>-0.38904435999999998</v>
      </c>
      <c r="M421">
        <f>TMTB!N421</f>
        <v>41.5</v>
      </c>
      <c r="O421">
        <f>ABS(L421-TMTB!$C$34)</f>
        <v>3.4953383992575615</v>
      </c>
      <c r="P421">
        <f t="shared" si="7"/>
        <v>41.5</v>
      </c>
    </row>
    <row r="422" spans="10:16">
      <c r="J422" s="5"/>
      <c r="L422">
        <f>TMTB!M422</f>
        <v>-0.38557729600000001</v>
      </c>
      <c r="M422">
        <f>TMTB!N422</f>
        <v>41.6</v>
      </c>
      <c r="O422">
        <f>ABS(L422-TMTB!$C$34)</f>
        <v>3.4918713352575619</v>
      </c>
      <c r="P422">
        <f t="shared" si="7"/>
        <v>41.6</v>
      </c>
    </row>
    <row r="423" spans="10:16">
      <c r="J423" s="5"/>
      <c r="L423">
        <f>TMTB!M423</f>
        <v>-0.38344290800000003</v>
      </c>
      <c r="M423">
        <f>TMTB!N423</f>
        <v>41.7</v>
      </c>
      <c r="O423">
        <f>ABS(L423-TMTB!$C$34)</f>
        <v>3.4897369472575619</v>
      </c>
      <c r="P423">
        <f t="shared" si="7"/>
        <v>41.7</v>
      </c>
    </row>
    <row r="424" spans="10:16">
      <c r="J424" s="5"/>
      <c r="L424">
        <f>TMTB!M424</f>
        <v>-0.38252935199999999</v>
      </c>
      <c r="M424">
        <f>TMTB!N424</f>
        <v>41.8</v>
      </c>
      <c r="O424">
        <f>ABS(L424-TMTB!$C$34)</f>
        <v>3.4888233912575619</v>
      </c>
      <c r="P424">
        <f t="shared" si="7"/>
        <v>41.8</v>
      </c>
    </row>
    <row r="425" spans="10:16">
      <c r="J425" s="5"/>
      <c r="L425">
        <f>TMTB!M425</f>
        <v>-0.37876716799999999</v>
      </c>
      <c r="M425">
        <f>TMTB!N425</f>
        <v>41.9</v>
      </c>
      <c r="O425">
        <f>ABS(L425-TMTB!$C$34)</f>
        <v>3.4850612072575617</v>
      </c>
      <c r="P425">
        <f t="shared" si="7"/>
        <v>41.9</v>
      </c>
    </row>
    <row r="426" spans="10:16">
      <c r="J426" s="5"/>
      <c r="L426">
        <f>TMTB!M426</f>
        <v>-0.37860384000000002</v>
      </c>
      <c r="M426">
        <f>TMTB!N426</f>
        <v>42</v>
      </c>
      <c r="O426">
        <f>ABS(L426-TMTB!$C$34)</f>
        <v>3.484897879257562</v>
      </c>
      <c r="P426">
        <f t="shared" si="7"/>
        <v>42</v>
      </c>
    </row>
    <row r="427" spans="10:16">
      <c r="J427" s="5"/>
      <c r="L427">
        <f>TMTB!M427</f>
        <v>-0.37510910800000002</v>
      </c>
      <c r="M427">
        <f>TMTB!N427</f>
        <v>42.1</v>
      </c>
      <c r="O427">
        <f>ABS(L427-TMTB!$C$34)</f>
        <v>3.4814031472575619</v>
      </c>
      <c r="P427">
        <f t="shared" si="7"/>
        <v>42.1</v>
      </c>
    </row>
    <row r="428" spans="10:16">
      <c r="J428" s="5"/>
      <c r="L428">
        <f>TMTB!M428</f>
        <v>-0.37203320000000001</v>
      </c>
      <c r="M428">
        <f>TMTB!N428</f>
        <v>42.2</v>
      </c>
      <c r="O428">
        <f>ABS(L428-TMTB!$C$34)</f>
        <v>3.4783272392575619</v>
      </c>
      <c r="P428">
        <f t="shared" si="7"/>
        <v>42.2</v>
      </c>
    </row>
    <row r="429" spans="10:16">
      <c r="J429" s="5"/>
      <c r="L429">
        <f>TMTB!M429</f>
        <v>-0.37051958400000001</v>
      </c>
      <c r="M429">
        <f>TMTB!N429</f>
        <v>42.3</v>
      </c>
      <c r="O429">
        <f>ABS(L429-TMTB!$C$34)</f>
        <v>3.4768136232575619</v>
      </c>
      <c r="P429">
        <f t="shared" si="7"/>
        <v>42.3</v>
      </c>
    </row>
    <row r="430" spans="10:16">
      <c r="J430" s="5"/>
      <c r="L430">
        <f>TMTB!M430</f>
        <v>-0.369020456</v>
      </c>
      <c r="M430">
        <f>TMTB!N430</f>
        <v>42.4</v>
      </c>
      <c r="O430">
        <f>ABS(L430-TMTB!$C$34)</f>
        <v>3.4753144952575616</v>
      </c>
      <c r="P430">
        <f t="shared" si="7"/>
        <v>42.4</v>
      </c>
    </row>
    <row r="431" spans="10:16">
      <c r="J431" s="5"/>
      <c r="L431">
        <f>TMTB!M431</f>
        <v>-0.36503989999999997</v>
      </c>
      <c r="M431">
        <f>TMTB!N431</f>
        <v>42.5</v>
      </c>
      <c r="O431">
        <f>ABS(L431-TMTB!$C$34)</f>
        <v>3.471333939257562</v>
      </c>
      <c r="P431">
        <f t="shared" si="7"/>
        <v>42.5</v>
      </c>
    </row>
    <row r="432" spans="10:16">
      <c r="J432" s="5"/>
      <c r="L432">
        <f>TMTB!M432</f>
        <v>-0.36392748800000002</v>
      </c>
      <c r="M432">
        <f>TMTB!N432</f>
        <v>42.6</v>
      </c>
      <c r="O432">
        <f>ABS(L432-TMTB!$C$34)</f>
        <v>3.4702215272575616</v>
      </c>
      <c r="P432">
        <f t="shared" si="7"/>
        <v>42.6</v>
      </c>
    </row>
    <row r="433" spans="10:16">
      <c r="J433" s="5"/>
      <c r="L433">
        <f>TMTB!M433</f>
        <v>-0.36320628399999999</v>
      </c>
      <c r="M433">
        <f>TMTB!N433</f>
        <v>42.7</v>
      </c>
      <c r="O433">
        <f>ABS(L433-TMTB!$C$34)</f>
        <v>3.4695003232575616</v>
      </c>
      <c r="P433">
        <f t="shared" si="7"/>
        <v>42.7</v>
      </c>
    </row>
    <row r="434" spans="10:16">
      <c r="J434" s="5"/>
      <c r="L434">
        <f>TMTB!M434</f>
        <v>-0.35830144000000003</v>
      </c>
      <c r="M434">
        <f>TMTB!N434</f>
        <v>42.8</v>
      </c>
      <c r="O434">
        <f>ABS(L434-TMTB!$C$34)</f>
        <v>3.4645954792575617</v>
      </c>
      <c r="P434">
        <f t="shared" si="7"/>
        <v>42.8</v>
      </c>
    </row>
    <row r="435" spans="10:16">
      <c r="J435" s="5"/>
      <c r="L435">
        <f>TMTB!M435</f>
        <v>-0.35408371199999999</v>
      </c>
      <c r="M435">
        <f>TMTB!N435</f>
        <v>42.9</v>
      </c>
      <c r="O435">
        <f>ABS(L435-TMTB!$C$34)</f>
        <v>3.4603777512575618</v>
      </c>
      <c r="P435">
        <f t="shared" si="7"/>
        <v>42.9</v>
      </c>
    </row>
    <row r="436" spans="10:16">
      <c r="J436" s="5"/>
      <c r="L436">
        <f>TMTB!M436</f>
        <v>-0.35303904000000003</v>
      </c>
      <c r="M436">
        <f>TMTB!N436</f>
        <v>43</v>
      </c>
      <c r="O436">
        <f>ABS(L436-TMTB!$C$34)</f>
        <v>3.4593330792575618</v>
      </c>
      <c r="P436">
        <f t="shared" si="7"/>
        <v>43</v>
      </c>
    </row>
    <row r="437" spans="10:16">
      <c r="J437" s="5"/>
      <c r="L437">
        <f>TMTB!M437</f>
        <v>-0.34777630799999998</v>
      </c>
      <c r="M437">
        <f>TMTB!N437</f>
        <v>43.1</v>
      </c>
      <c r="O437">
        <f>ABS(L437-TMTB!$C$34)</f>
        <v>3.4540703472575616</v>
      </c>
      <c r="P437">
        <f t="shared" si="7"/>
        <v>43.1</v>
      </c>
    </row>
    <row r="438" spans="10:16">
      <c r="J438" s="5"/>
      <c r="L438">
        <f>TMTB!M438</f>
        <v>-0.34634367199999999</v>
      </c>
      <c r="M438">
        <f>TMTB!N438</f>
        <v>43.2</v>
      </c>
      <c r="O438">
        <f>ABS(L438-TMTB!$C$34)</f>
        <v>3.4526377112575619</v>
      </c>
      <c r="P438">
        <f t="shared" si="7"/>
        <v>43.2</v>
      </c>
    </row>
    <row r="439" spans="10:16">
      <c r="J439" s="5"/>
      <c r="L439">
        <f>TMTB!M439</f>
        <v>-0.34447301200000002</v>
      </c>
      <c r="M439">
        <f>TMTB!N439</f>
        <v>43.3</v>
      </c>
      <c r="O439">
        <f>ABS(L439-TMTB!$C$34)</f>
        <v>3.4507670512575617</v>
      </c>
      <c r="P439">
        <f t="shared" si="7"/>
        <v>43.3</v>
      </c>
    </row>
    <row r="440" spans="10:16">
      <c r="J440" s="5"/>
      <c r="L440">
        <f>TMTB!M440</f>
        <v>-0.34166796799999999</v>
      </c>
      <c r="M440">
        <f>TMTB!N440</f>
        <v>43.4</v>
      </c>
      <c r="O440">
        <f>ABS(L440-TMTB!$C$34)</f>
        <v>3.4479620072575616</v>
      </c>
      <c r="P440">
        <f t="shared" si="7"/>
        <v>43.4</v>
      </c>
    </row>
    <row r="441" spans="10:16">
      <c r="J441" s="5"/>
      <c r="L441">
        <f>TMTB!M441</f>
        <v>-0.34056132</v>
      </c>
      <c r="M441">
        <f>TMTB!N441</f>
        <v>43.5</v>
      </c>
      <c r="O441">
        <f>ABS(L441-TMTB!$C$34)</f>
        <v>3.4468553592575617</v>
      </c>
      <c r="P441">
        <f t="shared" si="7"/>
        <v>43.5</v>
      </c>
    </row>
    <row r="442" spans="10:16">
      <c r="J442" s="5"/>
      <c r="L442">
        <f>TMTB!M442</f>
        <v>-0.34012355999999999</v>
      </c>
      <c r="M442">
        <f>TMTB!N442</f>
        <v>43.6</v>
      </c>
      <c r="O442">
        <f>ABS(L442-TMTB!$C$34)</f>
        <v>3.4464175992575616</v>
      </c>
      <c r="P442">
        <f t="shared" si="7"/>
        <v>43.6</v>
      </c>
    </row>
    <row r="443" spans="10:16">
      <c r="J443" s="5"/>
      <c r="L443">
        <f>TMTB!M443</f>
        <v>-0.33749167600000002</v>
      </c>
      <c r="M443">
        <f>TMTB!N443</f>
        <v>43.7</v>
      </c>
      <c r="O443">
        <f>ABS(L443-TMTB!$C$34)</f>
        <v>3.4437857152575617</v>
      </c>
      <c r="P443">
        <f t="shared" si="7"/>
        <v>43.7</v>
      </c>
    </row>
    <row r="444" spans="10:16">
      <c r="J444" s="5"/>
      <c r="L444">
        <f>TMTB!M444</f>
        <v>-0.332824336</v>
      </c>
      <c r="M444">
        <f>TMTB!N444</f>
        <v>43.8</v>
      </c>
      <c r="O444">
        <f>ABS(L444-TMTB!$C$34)</f>
        <v>3.4391183752575616</v>
      </c>
      <c r="P444">
        <f t="shared" si="7"/>
        <v>43.8</v>
      </c>
    </row>
    <row r="445" spans="10:16">
      <c r="J445" s="5"/>
      <c r="L445">
        <f>TMTB!M445</f>
        <v>-0.32561348000000001</v>
      </c>
      <c r="M445">
        <f>TMTB!N445</f>
        <v>43.9</v>
      </c>
      <c r="O445">
        <f>ABS(L445-TMTB!$C$34)</f>
        <v>3.4319075192575617</v>
      </c>
      <c r="P445">
        <f t="shared" si="7"/>
        <v>43.9</v>
      </c>
    </row>
    <row r="446" spans="10:16">
      <c r="J446" s="5"/>
      <c r="L446">
        <f>TMTB!M446</f>
        <v>-0.32267940000000001</v>
      </c>
      <c r="M446">
        <f>TMTB!N446</f>
        <v>44</v>
      </c>
      <c r="O446">
        <f>ABS(L446-TMTB!$C$34)</f>
        <v>3.4289734392575619</v>
      </c>
      <c r="P446">
        <f t="shared" si="7"/>
        <v>44</v>
      </c>
    </row>
    <row r="447" spans="10:16">
      <c r="J447" s="5"/>
      <c r="L447">
        <f>TMTB!M447</f>
        <v>-0.32058700000000001</v>
      </c>
      <c r="M447">
        <f>TMTB!N447</f>
        <v>44.1</v>
      </c>
      <c r="O447">
        <f>ABS(L447-TMTB!$C$34)</f>
        <v>3.4268810392575619</v>
      </c>
      <c r="P447">
        <f t="shared" si="7"/>
        <v>44.1</v>
      </c>
    </row>
    <row r="448" spans="10:16">
      <c r="J448" s="5"/>
      <c r="L448">
        <f>TMTB!M448</f>
        <v>-0.31873663200000002</v>
      </c>
      <c r="M448">
        <f>TMTB!N448</f>
        <v>44.2</v>
      </c>
      <c r="O448">
        <f>ABS(L448-TMTB!$C$34)</f>
        <v>3.425030671257562</v>
      </c>
      <c r="P448">
        <f t="shared" si="7"/>
        <v>44.2</v>
      </c>
    </row>
    <row r="449" spans="10:16">
      <c r="J449" s="5"/>
      <c r="L449">
        <f>TMTB!M449</f>
        <v>-0.31695994799999999</v>
      </c>
      <c r="M449">
        <f>TMTB!N449</f>
        <v>44.3</v>
      </c>
      <c r="O449">
        <f>ABS(L449-TMTB!$C$34)</f>
        <v>3.4232539872575618</v>
      </c>
      <c r="P449">
        <f t="shared" si="7"/>
        <v>44.3</v>
      </c>
    </row>
    <row r="450" spans="10:16">
      <c r="J450" s="5"/>
      <c r="L450">
        <f>TMTB!M450</f>
        <v>-0.31426266400000002</v>
      </c>
      <c r="M450">
        <f>TMTB!N450</f>
        <v>44.4</v>
      </c>
      <c r="O450">
        <f>ABS(L450-TMTB!$C$34)</f>
        <v>3.4205567032575619</v>
      </c>
      <c r="P450">
        <f t="shared" si="7"/>
        <v>44.4</v>
      </c>
    </row>
    <row r="451" spans="10:16">
      <c r="J451" s="5"/>
      <c r="L451">
        <f>TMTB!M451</f>
        <v>-0.31072109999999997</v>
      </c>
      <c r="M451">
        <f>TMTB!N451</f>
        <v>44.5</v>
      </c>
      <c r="O451">
        <f>ABS(L451-TMTB!$C$34)</f>
        <v>3.4170151392575616</v>
      </c>
      <c r="P451">
        <f t="shared" si="7"/>
        <v>44.5</v>
      </c>
    </row>
    <row r="452" spans="10:16">
      <c r="J452" s="5"/>
      <c r="L452">
        <f>TMTB!M452</f>
        <v>-0.30677553600000002</v>
      </c>
      <c r="M452">
        <f>TMTB!N452</f>
        <v>44.6</v>
      </c>
      <c r="O452">
        <f>ABS(L452-TMTB!$C$34)</f>
        <v>3.4130695752575617</v>
      </c>
      <c r="P452">
        <f t="shared" si="7"/>
        <v>44.6</v>
      </c>
    </row>
    <row r="453" spans="10:16">
      <c r="J453" s="5"/>
      <c r="L453">
        <f>TMTB!M453</f>
        <v>-0.30326075600000002</v>
      </c>
      <c r="M453">
        <f>TMTB!N453</f>
        <v>44.7</v>
      </c>
      <c r="O453">
        <f>ABS(L453-TMTB!$C$34)</f>
        <v>3.409554795257562</v>
      </c>
      <c r="P453">
        <f t="shared" si="7"/>
        <v>44.7</v>
      </c>
    </row>
    <row r="454" spans="10:16">
      <c r="J454" s="5"/>
      <c r="L454">
        <f>TMTB!M454</f>
        <v>-0.30186777599999998</v>
      </c>
      <c r="M454">
        <f>TMTB!N454</f>
        <v>44.8</v>
      </c>
      <c r="O454">
        <f>ABS(L454-TMTB!$C$34)</f>
        <v>3.4081618152575617</v>
      </c>
      <c r="P454">
        <f t="shared" si="7"/>
        <v>44.8</v>
      </c>
    </row>
    <row r="455" spans="10:16">
      <c r="J455" s="5"/>
      <c r="L455">
        <f>TMTB!M455</f>
        <v>-0.30044132000000001</v>
      </c>
      <c r="M455">
        <f>TMTB!N455</f>
        <v>44.9</v>
      </c>
      <c r="O455">
        <f>ABS(L455-TMTB!$C$34)</f>
        <v>3.4067353592575618</v>
      </c>
      <c r="P455">
        <f t="shared" ref="P455:P518" si="8">M455</f>
        <v>44.9</v>
      </c>
    </row>
    <row r="456" spans="10:16">
      <c r="J456" s="5"/>
      <c r="L456">
        <f>TMTB!M456</f>
        <v>-0.29816720000000002</v>
      </c>
      <c r="M456">
        <f>TMTB!N456</f>
        <v>45</v>
      </c>
      <c r="O456">
        <f>ABS(L456-TMTB!$C$34)</f>
        <v>3.4044612392575617</v>
      </c>
      <c r="P456">
        <f t="shared" si="8"/>
        <v>45</v>
      </c>
    </row>
    <row r="457" spans="10:16">
      <c r="J457" s="5"/>
      <c r="L457">
        <f>TMTB!M457</f>
        <v>-0.29594569999999998</v>
      </c>
      <c r="M457">
        <f>TMTB!N457</f>
        <v>45.1</v>
      </c>
      <c r="O457">
        <f>ABS(L457-TMTB!$C$34)</f>
        <v>3.4022397392575616</v>
      </c>
      <c r="P457">
        <f t="shared" si="8"/>
        <v>45.1</v>
      </c>
    </row>
    <row r="458" spans="10:16">
      <c r="J458" s="5"/>
      <c r="L458">
        <f>TMTB!M458</f>
        <v>-0.29501738399999999</v>
      </c>
      <c r="M458">
        <f>TMTB!N458</f>
        <v>45.2</v>
      </c>
      <c r="O458">
        <f>ABS(L458-TMTB!$C$34)</f>
        <v>3.4013114232575616</v>
      </c>
      <c r="P458">
        <f t="shared" si="8"/>
        <v>45.2</v>
      </c>
    </row>
    <row r="459" spans="10:16">
      <c r="J459" s="5"/>
      <c r="L459">
        <f>TMTB!M459</f>
        <v>-0.294585924</v>
      </c>
      <c r="M459">
        <f>TMTB!N459</f>
        <v>45.3</v>
      </c>
      <c r="O459">
        <f>ABS(L459-TMTB!$C$34)</f>
        <v>3.4008799632575619</v>
      </c>
      <c r="P459">
        <f t="shared" si="8"/>
        <v>45.3</v>
      </c>
    </row>
    <row r="460" spans="10:16">
      <c r="J460" s="5"/>
      <c r="L460">
        <f>TMTB!M460</f>
        <v>-0.29147494400000001</v>
      </c>
      <c r="M460">
        <f>TMTB!N460</f>
        <v>45.4</v>
      </c>
      <c r="O460">
        <f>ABS(L460-TMTB!$C$34)</f>
        <v>3.3977689832575617</v>
      </c>
      <c r="P460">
        <f t="shared" si="8"/>
        <v>45.4</v>
      </c>
    </row>
    <row r="461" spans="10:16">
      <c r="J461" s="5"/>
      <c r="L461">
        <f>TMTB!M461</f>
        <v>-0.28964649999999997</v>
      </c>
      <c r="M461">
        <f>TMTB!N461</f>
        <v>45.5</v>
      </c>
      <c r="O461">
        <f>ABS(L461-TMTB!$C$34)</f>
        <v>3.3959405392575617</v>
      </c>
      <c r="P461">
        <f t="shared" si="8"/>
        <v>45.5</v>
      </c>
    </row>
    <row r="462" spans="10:16">
      <c r="J462" s="5"/>
      <c r="L462">
        <f>TMTB!M462</f>
        <v>-0.28479603199999998</v>
      </c>
      <c r="M462">
        <f>TMTB!N462</f>
        <v>45.6</v>
      </c>
      <c r="O462">
        <f>ABS(L462-TMTB!$C$34)</f>
        <v>3.3910900712575618</v>
      </c>
      <c r="P462">
        <f t="shared" si="8"/>
        <v>45.6</v>
      </c>
    </row>
    <row r="463" spans="10:16">
      <c r="J463" s="5"/>
      <c r="L463">
        <f>TMTB!M463</f>
        <v>-0.27819375200000002</v>
      </c>
      <c r="M463">
        <f>TMTB!N463</f>
        <v>45.7</v>
      </c>
      <c r="O463">
        <f>ABS(L463-TMTB!$C$34)</f>
        <v>3.3844877912575617</v>
      </c>
      <c r="P463">
        <f t="shared" si="8"/>
        <v>45.7</v>
      </c>
    </row>
    <row r="464" spans="10:16">
      <c r="J464" s="5"/>
      <c r="L464">
        <f>TMTB!M464</f>
        <v>-0.27739114399999998</v>
      </c>
      <c r="M464">
        <f>TMTB!N464</f>
        <v>45.8</v>
      </c>
      <c r="O464">
        <f>ABS(L464-TMTB!$C$34)</f>
        <v>3.3836851832575618</v>
      </c>
      <c r="P464">
        <f t="shared" si="8"/>
        <v>45.8</v>
      </c>
    </row>
    <row r="465" spans="10:16">
      <c r="J465" s="5"/>
      <c r="L465">
        <f>TMTB!M465</f>
        <v>-0.27664934800000002</v>
      </c>
      <c r="M465">
        <f>TMTB!N465</f>
        <v>45.9</v>
      </c>
      <c r="O465">
        <f>ABS(L465-TMTB!$C$34)</f>
        <v>3.3829433872575616</v>
      </c>
      <c r="P465">
        <f t="shared" si="8"/>
        <v>45.9</v>
      </c>
    </row>
    <row r="466" spans="10:16">
      <c r="J466" s="5"/>
      <c r="L466">
        <f>TMTB!M466</f>
        <v>-0.27450015999999999</v>
      </c>
      <c r="M466">
        <f>TMTB!N466</f>
        <v>46</v>
      </c>
      <c r="O466">
        <f>ABS(L466-TMTB!$C$34)</f>
        <v>3.3807941992575619</v>
      </c>
      <c r="P466">
        <f t="shared" si="8"/>
        <v>46</v>
      </c>
    </row>
    <row r="467" spans="10:16">
      <c r="J467" s="5"/>
      <c r="L467">
        <f>TMTB!M467</f>
        <v>-0.27096784800000001</v>
      </c>
      <c r="M467">
        <f>TMTB!N467</f>
        <v>46.1</v>
      </c>
      <c r="O467">
        <f>ABS(L467-TMTB!$C$34)</f>
        <v>3.3772618872575619</v>
      </c>
      <c r="P467">
        <f t="shared" si="8"/>
        <v>46.1</v>
      </c>
    </row>
    <row r="468" spans="10:16">
      <c r="J468" s="5"/>
      <c r="L468">
        <f>TMTB!M468</f>
        <v>-0.26798915200000001</v>
      </c>
      <c r="M468">
        <f>TMTB!N468</f>
        <v>46.2</v>
      </c>
      <c r="O468">
        <f>ABS(L468-TMTB!$C$34)</f>
        <v>3.3742831912575619</v>
      </c>
      <c r="P468">
        <f t="shared" si="8"/>
        <v>46.2</v>
      </c>
    </row>
    <row r="469" spans="10:16">
      <c r="J469" s="5"/>
      <c r="L469">
        <f>TMTB!M469</f>
        <v>-0.26614708799999998</v>
      </c>
      <c r="M469">
        <f>TMTB!N469</f>
        <v>46.3</v>
      </c>
      <c r="O469">
        <f>ABS(L469-TMTB!$C$34)</f>
        <v>3.3724411272575616</v>
      </c>
      <c r="P469">
        <f t="shared" si="8"/>
        <v>46.3</v>
      </c>
    </row>
    <row r="470" spans="10:16">
      <c r="J470" s="5"/>
      <c r="L470">
        <f>TMTB!M470</f>
        <v>-0.265394248</v>
      </c>
      <c r="M470">
        <f>TMTB!N470</f>
        <v>46.4</v>
      </c>
      <c r="O470">
        <f>ABS(L470-TMTB!$C$34)</f>
        <v>3.3716882872575615</v>
      </c>
      <c r="P470">
        <f t="shared" si="8"/>
        <v>46.4</v>
      </c>
    </row>
    <row r="471" spans="10:16">
      <c r="J471" s="5"/>
      <c r="L471">
        <f>TMTB!M471</f>
        <v>-0.26289862000000003</v>
      </c>
      <c r="M471">
        <f>TMTB!N471</f>
        <v>46.5</v>
      </c>
      <c r="O471">
        <f>ABS(L471-TMTB!$C$34)</f>
        <v>3.3691926592575618</v>
      </c>
      <c r="P471">
        <f t="shared" si="8"/>
        <v>46.5</v>
      </c>
    </row>
    <row r="472" spans="10:16">
      <c r="J472" s="5"/>
      <c r="L472">
        <f>TMTB!M472</f>
        <v>-0.26161050400000002</v>
      </c>
      <c r="M472">
        <f>TMTB!N472</f>
        <v>46.6</v>
      </c>
      <c r="O472">
        <f>ABS(L472-TMTB!$C$34)</f>
        <v>3.3679045432575618</v>
      </c>
      <c r="P472">
        <f t="shared" si="8"/>
        <v>46.6</v>
      </c>
    </row>
    <row r="473" spans="10:16">
      <c r="J473" s="5"/>
      <c r="L473">
        <f>TMTB!M473</f>
        <v>-0.25898668400000002</v>
      </c>
      <c r="M473">
        <f>TMTB!N473</f>
        <v>46.7</v>
      </c>
      <c r="O473">
        <f>ABS(L473-TMTB!$C$34)</f>
        <v>3.3652807232575617</v>
      </c>
      <c r="P473">
        <f t="shared" si="8"/>
        <v>46.7</v>
      </c>
    </row>
    <row r="474" spans="10:16">
      <c r="J474" s="5"/>
      <c r="L474">
        <f>TMTB!M474</f>
        <v>-0.25153099200000001</v>
      </c>
      <c r="M474">
        <f>TMTB!N474</f>
        <v>46.8</v>
      </c>
      <c r="O474">
        <f>ABS(L474-TMTB!$C$34)</f>
        <v>3.3578250312575619</v>
      </c>
      <c r="P474">
        <f t="shared" si="8"/>
        <v>46.8</v>
      </c>
    </row>
    <row r="475" spans="10:16">
      <c r="J475" s="5"/>
      <c r="L475">
        <f>TMTB!M475</f>
        <v>-0.24828732000000001</v>
      </c>
      <c r="M475">
        <f>TMTB!N475</f>
        <v>46.9</v>
      </c>
      <c r="O475">
        <f>ABS(L475-TMTB!$C$34)</f>
        <v>3.354581359257562</v>
      </c>
      <c r="P475">
        <f t="shared" si="8"/>
        <v>46.9</v>
      </c>
    </row>
    <row r="476" spans="10:16">
      <c r="J476" s="5"/>
      <c r="L476">
        <f>TMTB!M476</f>
        <v>-0.24562007999999999</v>
      </c>
      <c r="M476">
        <f>TMTB!N476</f>
        <v>47</v>
      </c>
      <c r="O476">
        <f>ABS(L476-TMTB!$C$34)</f>
        <v>3.3519141192575619</v>
      </c>
      <c r="P476">
        <f t="shared" si="8"/>
        <v>47</v>
      </c>
    </row>
    <row r="477" spans="10:16">
      <c r="J477" s="5"/>
      <c r="L477">
        <f>TMTB!M477</f>
        <v>-0.24503856399999999</v>
      </c>
      <c r="M477">
        <f>TMTB!N477</f>
        <v>47.1</v>
      </c>
      <c r="O477">
        <f>ABS(L477-TMTB!$C$34)</f>
        <v>3.3513326032575619</v>
      </c>
      <c r="P477">
        <f t="shared" si="8"/>
        <v>47.1</v>
      </c>
    </row>
    <row r="478" spans="10:16">
      <c r="J478" s="5"/>
      <c r="L478">
        <f>TMTB!M478</f>
        <v>-0.24332300000000001</v>
      </c>
      <c r="M478">
        <f>TMTB!N478</f>
        <v>47.2</v>
      </c>
      <c r="O478">
        <f>ABS(L478-TMTB!$C$34)</f>
        <v>3.3496170392575619</v>
      </c>
      <c r="P478">
        <f t="shared" si="8"/>
        <v>47.2</v>
      </c>
    </row>
    <row r="479" spans="10:16">
      <c r="J479" s="5"/>
      <c r="L479">
        <f>TMTB!M479</f>
        <v>-0.24016499999999999</v>
      </c>
      <c r="M479">
        <f>TMTB!N479</f>
        <v>47.3</v>
      </c>
      <c r="O479">
        <f>ABS(L479-TMTB!$C$34)</f>
        <v>3.3464590392575619</v>
      </c>
      <c r="P479">
        <f t="shared" si="8"/>
        <v>47.3</v>
      </c>
    </row>
    <row r="480" spans="10:16">
      <c r="J480" s="5"/>
      <c r="L480">
        <f>TMTB!M480</f>
        <v>-0.237921928</v>
      </c>
      <c r="M480">
        <f>TMTB!N480</f>
        <v>47.4</v>
      </c>
      <c r="O480">
        <f>ABS(L480-TMTB!$C$34)</f>
        <v>3.3442159672575618</v>
      </c>
      <c r="P480">
        <f t="shared" si="8"/>
        <v>47.4</v>
      </c>
    </row>
    <row r="481" spans="10:16">
      <c r="J481" s="5"/>
      <c r="L481">
        <f>TMTB!M481</f>
        <v>-0.23604629999999999</v>
      </c>
      <c r="M481">
        <f>TMTB!N481</f>
        <v>47.5</v>
      </c>
      <c r="O481">
        <f>ABS(L481-TMTB!$C$34)</f>
        <v>3.3423403392575617</v>
      </c>
      <c r="P481">
        <f t="shared" si="8"/>
        <v>47.5</v>
      </c>
    </row>
    <row r="482" spans="10:16">
      <c r="J482" s="5"/>
      <c r="L482">
        <f>TMTB!M482</f>
        <v>-0.23268879200000001</v>
      </c>
      <c r="M482">
        <f>TMTB!N482</f>
        <v>47.6</v>
      </c>
      <c r="O482">
        <f>ABS(L482-TMTB!$C$34)</f>
        <v>3.3389828312575616</v>
      </c>
      <c r="P482">
        <f t="shared" si="8"/>
        <v>47.6</v>
      </c>
    </row>
    <row r="483" spans="10:16">
      <c r="J483" s="5"/>
      <c r="L483">
        <f>TMTB!M483</f>
        <v>-0.23113160399999999</v>
      </c>
      <c r="M483">
        <f>TMTB!N483</f>
        <v>47.7</v>
      </c>
      <c r="O483">
        <f>ABS(L483-TMTB!$C$34)</f>
        <v>3.3374256432575615</v>
      </c>
      <c r="P483">
        <f t="shared" si="8"/>
        <v>47.7</v>
      </c>
    </row>
    <row r="484" spans="10:16">
      <c r="J484" s="5"/>
      <c r="L484">
        <f>TMTB!M484</f>
        <v>-0.23019119199999999</v>
      </c>
      <c r="M484">
        <f>TMTB!N484</f>
        <v>47.8</v>
      </c>
      <c r="O484">
        <f>ABS(L484-TMTB!$C$34)</f>
        <v>3.3364852312575617</v>
      </c>
      <c r="P484">
        <f t="shared" si="8"/>
        <v>47.8</v>
      </c>
    </row>
    <row r="485" spans="10:16">
      <c r="J485" s="5"/>
      <c r="L485">
        <f>TMTB!M485</f>
        <v>-0.22988</v>
      </c>
      <c r="M485">
        <f>TMTB!N485</f>
        <v>47.9</v>
      </c>
      <c r="O485">
        <f>ABS(L485-TMTB!$C$34)</f>
        <v>3.3361740392575618</v>
      </c>
      <c r="P485">
        <f t="shared" si="8"/>
        <v>47.9</v>
      </c>
    </row>
    <row r="486" spans="10:16">
      <c r="J486" s="5"/>
      <c r="L486">
        <f>TMTB!M486</f>
        <v>-0.22973024</v>
      </c>
      <c r="M486">
        <f>TMTB!N486</f>
        <v>48</v>
      </c>
      <c r="O486">
        <f>ABS(L486-TMTB!$C$34)</f>
        <v>3.3360242792575616</v>
      </c>
      <c r="P486">
        <f t="shared" si="8"/>
        <v>48</v>
      </c>
    </row>
    <row r="487" spans="10:16">
      <c r="J487" s="5"/>
      <c r="L487">
        <f>TMTB!M487</f>
        <v>-0.22937154000000001</v>
      </c>
      <c r="M487">
        <f>TMTB!N487</f>
        <v>48.1</v>
      </c>
      <c r="O487">
        <f>ABS(L487-TMTB!$C$34)</f>
        <v>3.3356655792575616</v>
      </c>
      <c r="P487">
        <f t="shared" si="8"/>
        <v>48.1</v>
      </c>
    </row>
    <row r="488" spans="10:16">
      <c r="J488" s="5"/>
      <c r="L488">
        <f>TMTB!M488</f>
        <v>-0.22656193599999999</v>
      </c>
      <c r="M488">
        <f>TMTB!N488</f>
        <v>48.2</v>
      </c>
      <c r="O488">
        <f>ABS(L488-TMTB!$C$34)</f>
        <v>3.3328559752575617</v>
      </c>
      <c r="P488">
        <f t="shared" si="8"/>
        <v>48.2</v>
      </c>
    </row>
    <row r="489" spans="10:16">
      <c r="J489" s="5"/>
      <c r="L489">
        <f>TMTB!M489</f>
        <v>-0.22610106799999999</v>
      </c>
      <c r="M489">
        <f>TMTB!N489</f>
        <v>48.3</v>
      </c>
      <c r="O489">
        <f>ABS(L489-TMTB!$C$34)</f>
        <v>3.3323951072575619</v>
      </c>
      <c r="P489">
        <f t="shared" si="8"/>
        <v>48.3</v>
      </c>
    </row>
    <row r="490" spans="10:16">
      <c r="J490" s="5"/>
      <c r="L490">
        <f>TMTB!M490</f>
        <v>-0.223909896</v>
      </c>
      <c r="M490">
        <f>TMTB!N490</f>
        <v>48.4</v>
      </c>
      <c r="O490">
        <f>ABS(L490-TMTB!$C$34)</f>
        <v>3.3302039352575616</v>
      </c>
      <c r="P490">
        <f t="shared" si="8"/>
        <v>48.4</v>
      </c>
    </row>
    <row r="491" spans="10:16">
      <c r="J491" s="5"/>
      <c r="L491">
        <f>TMTB!M491</f>
        <v>-0.21892909999999999</v>
      </c>
      <c r="M491">
        <f>TMTB!N491</f>
        <v>48.5</v>
      </c>
      <c r="O491">
        <f>ABS(L491-TMTB!$C$34)</f>
        <v>3.3252231392575617</v>
      </c>
      <c r="P491">
        <f t="shared" si="8"/>
        <v>48.5</v>
      </c>
    </row>
    <row r="492" spans="10:16">
      <c r="J492" s="5"/>
      <c r="L492">
        <f>TMTB!M492</f>
        <v>-0.21605711999999999</v>
      </c>
      <c r="M492">
        <f>TMTB!N492</f>
        <v>48.6</v>
      </c>
      <c r="O492">
        <f>ABS(L492-TMTB!$C$34)</f>
        <v>3.3223511592575616</v>
      </c>
      <c r="P492">
        <f t="shared" si="8"/>
        <v>48.6</v>
      </c>
    </row>
    <row r="493" spans="10:16">
      <c r="J493" s="5"/>
      <c r="L493">
        <f>TMTB!M493</f>
        <v>-0.21325475999999999</v>
      </c>
      <c r="M493">
        <f>TMTB!N493</f>
        <v>48.7</v>
      </c>
      <c r="O493">
        <f>ABS(L493-TMTB!$C$34)</f>
        <v>3.3195487992575616</v>
      </c>
      <c r="P493">
        <f t="shared" si="8"/>
        <v>48.7</v>
      </c>
    </row>
    <row r="494" spans="10:16">
      <c r="J494" s="5"/>
      <c r="L494">
        <f>TMTB!M494</f>
        <v>-0.21049825599999999</v>
      </c>
      <c r="M494">
        <f>TMTB!N494</f>
        <v>48.8</v>
      </c>
      <c r="O494">
        <f>ABS(L494-TMTB!$C$34)</f>
        <v>3.3167922952575619</v>
      </c>
      <c r="P494">
        <f t="shared" si="8"/>
        <v>48.8</v>
      </c>
    </row>
    <row r="495" spans="10:16">
      <c r="J495" s="5"/>
      <c r="L495">
        <f>TMTB!M495</f>
        <v>-0.20889339200000001</v>
      </c>
      <c r="M495">
        <f>TMTB!N495</f>
        <v>48.9</v>
      </c>
      <c r="O495">
        <f>ABS(L495-TMTB!$C$34)</f>
        <v>3.315187431257562</v>
      </c>
      <c r="P495">
        <f t="shared" si="8"/>
        <v>48.9</v>
      </c>
    </row>
    <row r="496" spans="10:16">
      <c r="J496" s="5"/>
      <c r="L496">
        <f>TMTB!M496</f>
        <v>-0.20674603999999999</v>
      </c>
      <c r="M496">
        <f>TMTB!N496</f>
        <v>49</v>
      </c>
      <c r="O496">
        <f>ABS(L496-TMTB!$C$34)</f>
        <v>3.3130400792575618</v>
      </c>
      <c r="P496">
        <f t="shared" si="8"/>
        <v>49</v>
      </c>
    </row>
    <row r="497" spans="10:16">
      <c r="J497" s="5"/>
      <c r="L497">
        <f>TMTB!M497</f>
        <v>-0.20600771600000001</v>
      </c>
      <c r="M497">
        <f>TMTB!N497</f>
        <v>49.1</v>
      </c>
      <c r="O497">
        <f>ABS(L497-TMTB!$C$34)</f>
        <v>3.312301755257562</v>
      </c>
      <c r="P497">
        <f t="shared" si="8"/>
        <v>49.1</v>
      </c>
    </row>
    <row r="498" spans="10:16">
      <c r="J498" s="5"/>
      <c r="L498">
        <f>TMTB!M498</f>
        <v>-0.20420164800000001</v>
      </c>
      <c r="M498">
        <f>TMTB!N498</f>
        <v>49.2</v>
      </c>
      <c r="O498">
        <f>ABS(L498-TMTB!$C$34)</f>
        <v>3.3104956872575619</v>
      </c>
      <c r="P498">
        <f t="shared" si="8"/>
        <v>49.2</v>
      </c>
    </row>
    <row r="499" spans="10:16">
      <c r="J499" s="5"/>
      <c r="L499">
        <f>TMTB!M499</f>
        <v>-0.202520328</v>
      </c>
      <c r="M499">
        <f>TMTB!N499</f>
        <v>49.3</v>
      </c>
      <c r="O499">
        <f>ABS(L499-TMTB!$C$34)</f>
        <v>3.3088143672575616</v>
      </c>
      <c r="P499">
        <f t="shared" si="8"/>
        <v>49.3</v>
      </c>
    </row>
    <row r="500" spans="10:16">
      <c r="J500" s="5"/>
      <c r="L500">
        <f>TMTB!M500</f>
        <v>-0.20154466400000001</v>
      </c>
      <c r="M500">
        <f>TMTB!N500</f>
        <v>49.4</v>
      </c>
      <c r="O500">
        <f>ABS(L500-TMTB!$C$34)</f>
        <v>3.3078387032575618</v>
      </c>
      <c r="P500">
        <f t="shared" si="8"/>
        <v>49.4</v>
      </c>
    </row>
    <row r="501" spans="10:16">
      <c r="J501" s="5"/>
      <c r="L501">
        <f>TMTB!M501</f>
        <v>-0.19866654</v>
      </c>
      <c r="M501">
        <f>TMTB!N501</f>
        <v>49.5</v>
      </c>
      <c r="O501">
        <f>ABS(L501-TMTB!$C$34)</f>
        <v>3.3049605792575618</v>
      </c>
      <c r="P501">
        <f t="shared" si="8"/>
        <v>49.5</v>
      </c>
    </row>
    <row r="502" spans="10:16">
      <c r="J502" s="5"/>
      <c r="L502">
        <f>TMTB!M502</f>
        <v>-0.197380096</v>
      </c>
      <c r="M502">
        <f>TMTB!N502</f>
        <v>49.6</v>
      </c>
      <c r="O502">
        <f>ABS(L502-TMTB!$C$34)</f>
        <v>3.3036741352575616</v>
      </c>
      <c r="P502">
        <f t="shared" si="8"/>
        <v>49.6</v>
      </c>
    </row>
    <row r="503" spans="10:16">
      <c r="J503" s="5"/>
      <c r="L503">
        <f>TMTB!M503</f>
        <v>-0.195809868</v>
      </c>
      <c r="M503">
        <f>TMTB!N503</f>
        <v>49.7</v>
      </c>
      <c r="O503">
        <f>ABS(L503-TMTB!$C$34)</f>
        <v>3.3021039072575618</v>
      </c>
      <c r="P503">
        <f t="shared" si="8"/>
        <v>49.7</v>
      </c>
    </row>
    <row r="504" spans="10:16">
      <c r="J504" s="5"/>
      <c r="L504">
        <f>TMTB!M504</f>
        <v>-0.18646689599999999</v>
      </c>
      <c r="M504">
        <f>TMTB!N504</f>
        <v>49.8</v>
      </c>
      <c r="O504">
        <f>ABS(L504-TMTB!$C$34)</f>
        <v>3.2927609352575615</v>
      </c>
      <c r="P504">
        <f t="shared" si="8"/>
        <v>49.8</v>
      </c>
    </row>
    <row r="505" spans="10:16">
      <c r="J505" s="5"/>
      <c r="L505">
        <f>TMTB!M505</f>
        <v>-0.18320400000000001</v>
      </c>
      <c r="M505">
        <f>TMTB!N505</f>
        <v>49.9</v>
      </c>
      <c r="O505">
        <f>ABS(L505-TMTB!$C$34)</f>
        <v>3.2894980392575617</v>
      </c>
      <c r="P505">
        <f t="shared" si="8"/>
        <v>49.9</v>
      </c>
    </row>
    <row r="506" spans="10:16">
      <c r="J506" s="5"/>
      <c r="L506">
        <f>TMTB!M506</f>
        <v>-0.183203</v>
      </c>
      <c r="M506">
        <f>TMTB!N506</f>
        <v>50</v>
      </c>
      <c r="O506">
        <f>ABS(L506-TMTB!$C$34)</f>
        <v>3.2894970392575615</v>
      </c>
      <c r="P506">
        <f t="shared" si="8"/>
        <v>50</v>
      </c>
    </row>
    <row r="507" spans="10:16">
      <c r="J507" s="5"/>
      <c r="L507">
        <f>TMTB!M507</f>
        <v>-0.18169648399999999</v>
      </c>
      <c r="M507">
        <f>TMTB!N507</f>
        <v>50.1</v>
      </c>
      <c r="O507">
        <f>ABS(L507-TMTB!$C$34)</f>
        <v>3.2879905232575619</v>
      </c>
      <c r="P507">
        <f t="shared" si="8"/>
        <v>50.1</v>
      </c>
    </row>
    <row r="508" spans="10:16">
      <c r="J508" s="5"/>
      <c r="L508">
        <f>TMTB!M508</f>
        <v>-0.17889201599999999</v>
      </c>
      <c r="M508">
        <f>TMTB!N508</f>
        <v>50.2</v>
      </c>
      <c r="O508">
        <f>ABS(L508-TMTB!$C$34)</f>
        <v>3.2851860552575616</v>
      </c>
      <c r="P508">
        <f t="shared" si="8"/>
        <v>50.2</v>
      </c>
    </row>
    <row r="509" spans="10:16">
      <c r="J509" s="5"/>
      <c r="L509">
        <f>TMTB!M509</f>
        <v>-0.17724194800000001</v>
      </c>
      <c r="M509">
        <f>TMTB!N509</f>
        <v>50.3</v>
      </c>
      <c r="O509">
        <f>ABS(L509-TMTB!$C$34)</f>
        <v>3.2835359872575616</v>
      </c>
      <c r="P509">
        <f t="shared" si="8"/>
        <v>50.3</v>
      </c>
    </row>
    <row r="510" spans="10:16">
      <c r="J510" s="5"/>
      <c r="L510">
        <f>TMTB!M510</f>
        <v>-0.17490233599999999</v>
      </c>
      <c r="M510">
        <f>TMTB!N510</f>
        <v>50.4</v>
      </c>
      <c r="O510">
        <f>ABS(L510-TMTB!$C$34)</f>
        <v>3.2811963752575619</v>
      </c>
      <c r="P510">
        <f t="shared" si="8"/>
        <v>50.4</v>
      </c>
    </row>
    <row r="511" spans="10:16">
      <c r="J511" s="5"/>
      <c r="L511">
        <f>TMTB!M511</f>
        <v>-0.17262874</v>
      </c>
      <c r="M511">
        <f>TMTB!N511</f>
        <v>50.5</v>
      </c>
      <c r="O511">
        <f>ABS(L511-TMTB!$C$34)</f>
        <v>3.2789227792575617</v>
      </c>
      <c r="P511">
        <f t="shared" si="8"/>
        <v>50.5</v>
      </c>
    </row>
    <row r="512" spans="10:16">
      <c r="J512" s="5"/>
      <c r="L512">
        <f>TMTB!M512</f>
        <v>-0.16851197600000001</v>
      </c>
      <c r="M512">
        <f>TMTB!N512</f>
        <v>50.6</v>
      </c>
      <c r="O512">
        <f>ABS(L512-TMTB!$C$34)</f>
        <v>3.2748060152575618</v>
      </c>
      <c r="P512">
        <f t="shared" si="8"/>
        <v>50.6</v>
      </c>
    </row>
    <row r="513" spans="10:16">
      <c r="J513" s="5"/>
      <c r="L513">
        <f>TMTB!M513</f>
        <v>-0.168376952</v>
      </c>
      <c r="M513">
        <f>TMTB!N513</f>
        <v>50.7</v>
      </c>
      <c r="O513">
        <f>ABS(L513-TMTB!$C$34)</f>
        <v>3.2746709912575618</v>
      </c>
      <c r="P513">
        <f t="shared" si="8"/>
        <v>50.7</v>
      </c>
    </row>
    <row r="514" spans="10:16">
      <c r="J514" s="5"/>
      <c r="L514">
        <f>TMTB!M514</f>
        <v>-0.16581636799999999</v>
      </c>
      <c r="M514">
        <f>TMTB!N514</f>
        <v>50.8</v>
      </c>
      <c r="O514">
        <f>ABS(L514-TMTB!$C$34)</f>
        <v>3.2721104072575615</v>
      </c>
      <c r="P514">
        <f t="shared" si="8"/>
        <v>50.8</v>
      </c>
    </row>
    <row r="515" spans="10:16">
      <c r="J515" s="5"/>
      <c r="L515">
        <f>TMTB!M515</f>
        <v>-0.162309024</v>
      </c>
      <c r="M515">
        <f>TMTB!N515</f>
        <v>50.9</v>
      </c>
      <c r="O515">
        <f>ABS(L515-TMTB!$C$34)</f>
        <v>3.2686030632575616</v>
      </c>
      <c r="P515">
        <f t="shared" si="8"/>
        <v>50.9</v>
      </c>
    </row>
    <row r="516" spans="10:16">
      <c r="J516" s="5"/>
      <c r="L516">
        <f>TMTB!M516</f>
        <v>-0.16083807999999999</v>
      </c>
      <c r="M516">
        <f>TMTB!N516</f>
        <v>51</v>
      </c>
      <c r="O516">
        <f>ABS(L516-TMTB!$C$34)</f>
        <v>3.2671321192575618</v>
      </c>
      <c r="P516">
        <f t="shared" si="8"/>
        <v>51</v>
      </c>
    </row>
    <row r="517" spans="10:16">
      <c r="J517" s="5"/>
      <c r="L517">
        <f>TMTB!M517</f>
        <v>-0.16005842000000001</v>
      </c>
      <c r="M517">
        <f>TMTB!N517</f>
        <v>51.1</v>
      </c>
      <c r="O517">
        <f>ABS(L517-TMTB!$C$34)</f>
        <v>3.2663524592575617</v>
      </c>
      <c r="P517">
        <f t="shared" si="8"/>
        <v>51.1</v>
      </c>
    </row>
    <row r="518" spans="10:16">
      <c r="J518" s="5"/>
      <c r="L518">
        <f>TMTB!M518</f>
        <v>-0.15866939999999999</v>
      </c>
      <c r="M518">
        <f>TMTB!N518</f>
        <v>51.2</v>
      </c>
      <c r="O518">
        <f>ABS(L518-TMTB!$C$34)</f>
        <v>3.2649634392575617</v>
      </c>
      <c r="P518">
        <f t="shared" si="8"/>
        <v>51.2</v>
      </c>
    </row>
    <row r="519" spans="10:16">
      <c r="J519" s="5"/>
      <c r="L519">
        <f>TMTB!M519</f>
        <v>-0.15735221199999999</v>
      </c>
      <c r="M519">
        <f>TMTB!N519</f>
        <v>51.3</v>
      </c>
      <c r="O519">
        <f>ABS(L519-TMTB!$C$34)</f>
        <v>3.2636462512575619</v>
      </c>
      <c r="P519">
        <f t="shared" ref="P519:P582" si="9">M519</f>
        <v>51.3</v>
      </c>
    </row>
    <row r="520" spans="10:16">
      <c r="J520" s="5"/>
      <c r="L520">
        <f>TMTB!M520</f>
        <v>-0.149939032</v>
      </c>
      <c r="M520">
        <f>TMTB!N520</f>
        <v>51.4</v>
      </c>
      <c r="O520">
        <f>ABS(L520-TMTB!$C$34)</f>
        <v>3.2562330712575616</v>
      </c>
      <c r="P520">
        <f t="shared" si="9"/>
        <v>51.4</v>
      </c>
    </row>
    <row r="521" spans="10:16">
      <c r="J521" s="5"/>
      <c r="L521">
        <f>TMTB!M521</f>
        <v>-0.14739572000000001</v>
      </c>
      <c r="M521">
        <f>TMTB!N521</f>
        <v>51.5</v>
      </c>
      <c r="O521">
        <f>ABS(L521-TMTB!$C$34)</f>
        <v>3.2536897592575618</v>
      </c>
      <c r="P521">
        <f t="shared" si="9"/>
        <v>51.5</v>
      </c>
    </row>
    <row r="522" spans="10:16">
      <c r="J522" s="5"/>
      <c r="L522">
        <f>TMTB!M522</f>
        <v>-0.14557657600000001</v>
      </c>
      <c r="M522">
        <f>TMTB!N522</f>
        <v>51.6</v>
      </c>
      <c r="O522">
        <f>ABS(L522-TMTB!$C$34)</f>
        <v>3.2518706152575616</v>
      </c>
      <c r="P522">
        <f t="shared" si="9"/>
        <v>51.6</v>
      </c>
    </row>
    <row r="523" spans="10:16">
      <c r="J523" s="5"/>
      <c r="L523">
        <f>TMTB!M523</f>
        <v>-0.143413824</v>
      </c>
      <c r="M523">
        <f>TMTB!N523</f>
        <v>51.7</v>
      </c>
      <c r="O523">
        <f>ABS(L523-TMTB!$C$34)</f>
        <v>3.2497078632575618</v>
      </c>
      <c r="P523">
        <f t="shared" si="9"/>
        <v>51.7</v>
      </c>
    </row>
    <row r="524" spans="10:16">
      <c r="J524" s="5"/>
      <c r="L524">
        <f>TMTB!M524</f>
        <v>-0.14272304</v>
      </c>
      <c r="M524">
        <f>TMTB!N524</f>
        <v>51.8</v>
      </c>
      <c r="O524">
        <f>ABS(L524-TMTB!$C$34)</f>
        <v>3.2490170792575617</v>
      </c>
      <c r="P524">
        <f t="shared" si="9"/>
        <v>51.8</v>
      </c>
    </row>
    <row r="525" spans="10:16">
      <c r="J525" s="5"/>
      <c r="L525">
        <f>TMTB!M525</f>
        <v>-0.14241200000000001</v>
      </c>
      <c r="M525">
        <f>TMTB!N525</f>
        <v>51.9</v>
      </c>
      <c r="O525">
        <f>ABS(L525-TMTB!$C$34)</f>
        <v>3.248706039257562</v>
      </c>
      <c r="P525">
        <f t="shared" si="9"/>
        <v>51.9</v>
      </c>
    </row>
    <row r="526" spans="10:16">
      <c r="J526" s="5"/>
      <c r="L526">
        <f>TMTB!M526</f>
        <v>-0.13864879999999999</v>
      </c>
      <c r="M526">
        <f>TMTB!N526</f>
        <v>52</v>
      </c>
      <c r="O526">
        <f>ABS(L526-TMTB!$C$34)</f>
        <v>3.2449428392575617</v>
      </c>
      <c r="P526">
        <f t="shared" si="9"/>
        <v>52</v>
      </c>
    </row>
    <row r="527" spans="10:16">
      <c r="J527" s="5"/>
      <c r="L527">
        <f>TMTB!M527</f>
        <v>-0.135640916</v>
      </c>
      <c r="M527">
        <f>TMTB!N527</f>
        <v>52.1</v>
      </c>
      <c r="O527">
        <f>ABS(L527-TMTB!$C$34)</f>
        <v>3.2419349552575616</v>
      </c>
      <c r="P527">
        <f t="shared" si="9"/>
        <v>52.1</v>
      </c>
    </row>
    <row r="528" spans="10:16">
      <c r="J528" s="5"/>
      <c r="L528">
        <f>TMTB!M528</f>
        <v>-0.13366348</v>
      </c>
      <c r="M528">
        <f>TMTB!N528</f>
        <v>52.2</v>
      </c>
      <c r="O528">
        <f>ABS(L528-TMTB!$C$34)</f>
        <v>3.2399575192575618</v>
      </c>
      <c r="P528">
        <f t="shared" si="9"/>
        <v>52.2</v>
      </c>
    </row>
    <row r="529" spans="10:16">
      <c r="J529" s="5"/>
      <c r="L529">
        <f>TMTB!M529</f>
        <v>-0.12765282</v>
      </c>
      <c r="M529">
        <f>TMTB!N529</f>
        <v>52.3</v>
      </c>
      <c r="O529">
        <f>ABS(L529-TMTB!$C$34)</f>
        <v>3.2339468592575615</v>
      </c>
      <c r="P529">
        <f t="shared" si="9"/>
        <v>52.3</v>
      </c>
    </row>
    <row r="530" spans="10:16">
      <c r="J530" s="5"/>
      <c r="L530">
        <f>TMTB!M530</f>
        <v>-0.12643099999999999</v>
      </c>
      <c r="M530">
        <f>TMTB!N530</f>
        <v>52.4</v>
      </c>
      <c r="O530">
        <f>ABS(L530-TMTB!$C$34)</f>
        <v>3.2327250392575619</v>
      </c>
      <c r="P530">
        <f t="shared" si="9"/>
        <v>52.4</v>
      </c>
    </row>
    <row r="531" spans="10:16">
      <c r="J531" s="5"/>
      <c r="L531">
        <f>TMTB!M531</f>
        <v>-0.1226188</v>
      </c>
      <c r="M531">
        <f>TMTB!N531</f>
        <v>52.5</v>
      </c>
      <c r="O531">
        <f>ABS(L531-TMTB!$C$34)</f>
        <v>3.2289128392575619</v>
      </c>
      <c r="P531">
        <f t="shared" si="9"/>
        <v>52.5</v>
      </c>
    </row>
    <row r="532" spans="10:16">
      <c r="J532" s="5"/>
      <c r="L532">
        <f>TMTB!M532</f>
        <v>-0.12031600000000001</v>
      </c>
      <c r="M532">
        <f>TMTB!N532</f>
        <v>52.6</v>
      </c>
      <c r="O532">
        <f>ABS(L532-TMTB!$C$34)</f>
        <v>3.2266100392575616</v>
      </c>
      <c r="P532">
        <f t="shared" si="9"/>
        <v>52.6</v>
      </c>
    </row>
    <row r="533" spans="10:16">
      <c r="J533" s="5"/>
      <c r="L533">
        <f>TMTB!M533</f>
        <v>-0.12031600000000001</v>
      </c>
      <c r="M533">
        <f>TMTB!N533</f>
        <v>52.7</v>
      </c>
      <c r="O533">
        <f>ABS(L533-TMTB!$C$34)</f>
        <v>3.2266100392575616</v>
      </c>
      <c r="P533">
        <f t="shared" si="9"/>
        <v>52.7</v>
      </c>
    </row>
    <row r="534" spans="10:16">
      <c r="J534" s="5"/>
      <c r="L534">
        <f>TMTB!M534</f>
        <v>-0.118614224</v>
      </c>
      <c r="M534">
        <f>TMTB!N534</f>
        <v>52.8</v>
      </c>
      <c r="O534">
        <f>ABS(L534-TMTB!$C$34)</f>
        <v>3.2249082632575616</v>
      </c>
      <c r="P534">
        <f t="shared" si="9"/>
        <v>52.8</v>
      </c>
    </row>
    <row r="535" spans="10:16">
      <c r="J535" s="5"/>
      <c r="L535">
        <f>TMTB!M535</f>
        <v>-0.114351568</v>
      </c>
      <c r="M535">
        <f>TMTB!N535</f>
        <v>52.9</v>
      </c>
      <c r="O535">
        <f>ABS(L535-TMTB!$C$34)</f>
        <v>3.2206456072575618</v>
      </c>
      <c r="P535">
        <f t="shared" si="9"/>
        <v>52.9</v>
      </c>
    </row>
    <row r="536" spans="10:16">
      <c r="J536" s="5"/>
      <c r="L536">
        <f>TMTB!M536</f>
        <v>-0.11297196</v>
      </c>
      <c r="M536">
        <f>TMTB!N536</f>
        <v>53</v>
      </c>
      <c r="O536">
        <f>ABS(L536-TMTB!$C$34)</f>
        <v>3.2192659992575616</v>
      </c>
      <c r="P536">
        <f t="shared" si="9"/>
        <v>53</v>
      </c>
    </row>
    <row r="537" spans="10:16">
      <c r="J537" s="5"/>
      <c r="L537">
        <f>TMTB!M537</f>
        <v>-0.11135835600000001</v>
      </c>
      <c r="M537">
        <f>TMTB!N537</f>
        <v>53.1</v>
      </c>
      <c r="O537">
        <f>ABS(L537-TMTB!$C$34)</f>
        <v>3.217652395257562</v>
      </c>
      <c r="P537">
        <f t="shared" si="9"/>
        <v>53.1</v>
      </c>
    </row>
    <row r="538" spans="10:16">
      <c r="J538" s="5"/>
      <c r="L538">
        <f>TMTB!M538</f>
        <v>-0.10805344</v>
      </c>
      <c r="M538">
        <f>TMTB!N538</f>
        <v>53.2</v>
      </c>
      <c r="O538">
        <f>ABS(L538-TMTB!$C$34)</f>
        <v>3.2143474792575617</v>
      </c>
      <c r="P538">
        <f t="shared" si="9"/>
        <v>53.2</v>
      </c>
    </row>
    <row r="539" spans="10:16">
      <c r="J539" s="5"/>
      <c r="L539">
        <f>TMTB!M539</f>
        <v>-0.10382268</v>
      </c>
      <c r="M539">
        <f>TMTB!N539</f>
        <v>53.3</v>
      </c>
      <c r="O539">
        <f>ABS(L539-TMTB!$C$34)</f>
        <v>3.2101167192575617</v>
      </c>
      <c r="P539">
        <f t="shared" si="9"/>
        <v>53.3</v>
      </c>
    </row>
    <row r="540" spans="10:16">
      <c r="J540" s="5"/>
      <c r="L540">
        <f>TMTB!M540</f>
        <v>-9.9849151999999899E-2</v>
      </c>
      <c r="M540">
        <f>TMTB!N540</f>
        <v>53.4</v>
      </c>
      <c r="O540">
        <f>ABS(L540-TMTB!$C$34)</f>
        <v>3.2061431912575618</v>
      </c>
      <c r="P540">
        <f t="shared" si="9"/>
        <v>53.4</v>
      </c>
    </row>
    <row r="541" spans="10:16">
      <c r="J541" s="5"/>
      <c r="L541">
        <f>TMTB!M541</f>
        <v>-9.7406519999999996E-2</v>
      </c>
      <c r="M541">
        <f>TMTB!N541</f>
        <v>53.5</v>
      </c>
      <c r="O541">
        <f>ABS(L541-TMTB!$C$34)</f>
        <v>3.2037005592575616</v>
      </c>
      <c r="P541">
        <f t="shared" si="9"/>
        <v>53.5</v>
      </c>
    </row>
    <row r="542" spans="10:16">
      <c r="J542" s="5"/>
      <c r="L542">
        <f>TMTB!M542</f>
        <v>-9.5588407999999903E-2</v>
      </c>
      <c r="M542">
        <f>TMTB!N542</f>
        <v>53.6</v>
      </c>
      <c r="O542">
        <f>ABS(L542-TMTB!$C$34)</f>
        <v>3.2018824472575615</v>
      </c>
      <c r="P542">
        <f t="shared" si="9"/>
        <v>53.6</v>
      </c>
    </row>
    <row r="543" spans="10:16">
      <c r="J543" s="5"/>
      <c r="L543">
        <f>TMTB!M543</f>
        <v>-9.3281271999999901E-2</v>
      </c>
      <c r="M543">
        <f>TMTB!N543</f>
        <v>53.7</v>
      </c>
      <c r="O543">
        <f>ABS(L543-TMTB!$C$34)</f>
        <v>3.1995753112575618</v>
      </c>
      <c r="P543">
        <f t="shared" si="9"/>
        <v>53.7</v>
      </c>
    </row>
    <row r="544" spans="10:16">
      <c r="J544" s="5"/>
      <c r="L544">
        <f>TMTB!M544</f>
        <v>-8.8570535999999603E-2</v>
      </c>
      <c r="M544">
        <f>TMTB!N544</f>
        <v>53.8</v>
      </c>
      <c r="O544">
        <f>ABS(L544-TMTB!$C$34)</f>
        <v>3.1948645752575615</v>
      </c>
      <c r="P544">
        <f t="shared" si="9"/>
        <v>53.8</v>
      </c>
    </row>
    <row r="545" spans="10:16">
      <c r="J545" s="5"/>
      <c r="L545">
        <f>TMTB!M545</f>
        <v>-8.4390000000000007E-2</v>
      </c>
      <c r="M545">
        <f>TMTB!N545</f>
        <v>53.9</v>
      </c>
      <c r="O545">
        <f>ABS(L545-TMTB!$C$34)</f>
        <v>3.1906840392575617</v>
      </c>
      <c r="P545">
        <f t="shared" si="9"/>
        <v>53.9</v>
      </c>
    </row>
    <row r="546" spans="10:16">
      <c r="J546" s="5"/>
      <c r="L546">
        <f>TMTB!M546</f>
        <v>-8.1063599999999902E-2</v>
      </c>
      <c r="M546">
        <f>TMTB!N546</f>
        <v>54</v>
      </c>
      <c r="O546">
        <f>ABS(L546-TMTB!$C$34)</f>
        <v>3.1873576392575615</v>
      </c>
      <c r="P546">
        <f t="shared" si="9"/>
        <v>54</v>
      </c>
    </row>
    <row r="547" spans="10:16">
      <c r="J547" s="5"/>
      <c r="L547">
        <f>TMTB!M547</f>
        <v>-7.95203359999999E-2</v>
      </c>
      <c r="M547">
        <f>TMTB!N547</f>
        <v>54.1</v>
      </c>
      <c r="O547">
        <f>ABS(L547-TMTB!$C$34)</f>
        <v>3.1858143752575616</v>
      </c>
      <c r="P547">
        <f t="shared" si="9"/>
        <v>54.1</v>
      </c>
    </row>
    <row r="548" spans="10:16">
      <c r="J548" s="5"/>
      <c r="L548">
        <f>TMTB!M548</f>
        <v>-7.6745583999999797E-2</v>
      </c>
      <c r="M548">
        <f>TMTB!N548</f>
        <v>54.2</v>
      </c>
      <c r="O548">
        <f>ABS(L548-TMTB!$C$34)</f>
        <v>3.1830396232575615</v>
      </c>
      <c r="P548">
        <f t="shared" si="9"/>
        <v>54.2</v>
      </c>
    </row>
    <row r="549" spans="10:16">
      <c r="J549" s="5"/>
      <c r="L549">
        <f>TMTB!M549</f>
        <v>-7.5613208000000001E-2</v>
      </c>
      <c r="M549">
        <f>TMTB!N549</f>
        <v>54.3</v>
      </c>
      <c r="O549">
        <f>ABS(L549-TMTB!$C$34)</f>
        <v>3.1819072472575618</v>
      </c>
      <c r="P549">
        <f t="shared" si="9"/>
        <v>54.3</v>
      </c>
    </row>
    <row r="550" spans="10:16">
      <c r="J550" s="5"/>
      <c r="L550">
        <f>TMTB!M550</f>
        <v>-7.3694352000000005E-2</v>
      </c>
      <c r="M550">
        <f>TMTB!N550</f>
        <v>54.4</v>
      </c>
      <c r="O550">
        <f>ABS(L550-TMTB!$C$34)</f>
        <v>3.1799883912575617</v>
      </c>
      <c r="P550">
        <f t="shared" si="9"/>
        <v>54.4</v>
      </c>
    </row>
    <row r="551" spans="10:16">
      <c r="J551" s="5"/>
      <c r="L551">
        <f>TMTB!M551</f>
        <v>-7.0088860000000003E-2</v>
      </c>
      <c r="M551">
        <f>TMTB!N551</f>
        <v>54.5</v>
      </c>
      <c r="O551">
        <f>ABS(L551-TMTB!$C$34)</f>
        <v>3.1763828992575616</v>
      </c>
      <c r="P551">
        <f t="shared" si="9"/>
        <v>54.5</v>
      </c>
    </row>
    <row r="552" spans="10:16">
      <c r="J552" s="5"/>
      <c r="L552">
        <f>TMTB!M552</f>
        <v>-6.7095159999999904E-2</v>
      </c>
      <c r="M552">
        <f>TMTB!N552</f>
        <v>54.6</v>
      </c>
      <c r="O552">
        <f>ABS(L552-TMTB!$C$34)</f>
        <v>3.1733891992575618</v>
      </c>
      <c r="P552">
        <f t="shared" si="9"/>
        <v>54.6</v>
      </c>
    </row>
    <row r="553" spans="10:16">
      <c r="J553" s="5"/>
      <c r="L553">
        <f>TMTB!M553</f>
        <v>-6.1716591999999702E-2</v>
      </c>
      <c r="M553">
        <f>TMTB!N553</f>
        <v>54.7</v>
      </c>
      <c r="O553">
        <f>ABS(L553-TMTB!$C$34)</f>
        <v>3.1680106312575615</v>
      </c>
      <c r="P553">
        <f t="shared" si="9"/>
        <v>54.7</v>
      </c>
    </row>
    <row r="554" spans="10:16">
      <c r="J554" s="5"/>
      <c r="L554">
        <f>TMTB!M554</f>
        <v>-5.3673791999999797E-2</v>
      </c>
      <c r="M554">
        <f>TMTB!N554</f>
        <v>54.8</v>
      </c>
      <c r="O554">
        <f>ABS(L554-TMTB!$C$34)</f>
        <v>3.1599678312575614</v>
      </c>
      <c r="P554">
        <f t="shared" si="9"/>
        <v>54.8</v>
      </c>
    </row>
    <row r="555" spans="10:16">
      <c r="J555" s="5"/>
      <c r="L555">
        <f>TMTB!M555</f>
        <v>-5.0691003999999998E-2</v>
      </c>
      <c r="M555">
        <f>TMTB!N555</f>
        <v>54.9</v>
      </c>
      <c r="O555">
        <f>ABS(L555-TMTB!$C$34)</f>
        <v>3.1569850432575617</v>
      </c>
      <c r="P555">
        <f t="shared" si="9"/>
        <v>54.9</v>
      </c>
    </row>
    <row r="556" spans="10:16">
      <c r="J556" s="5"/>
      <c r="L556">
        <f>TMTB!M556</f>
        <v>-4.8371599999999897E-2</v>
      </c>
      <c r="M556">
        <f>TMTB!N556</f>
        <v>55</v>
      </c>
      <c r="O556">
        <f>ABS(L556-TMTB!$C$34)</f>
        <v>3.1546656392575616</v>
      </c>
      <c r="P556">
        <f t="shared" si="9"/>
        <v>55</v>
      </c>
    </row>
    <row r="557" spans="10:16">
      <c r="J557" s="5"/>
      <c r="L557">
        <f>TMTB!M557</f>
        <v>-4.7423276E-2</v>
      </c>
      <c r="M557">
        <f>TMTB!N557</f>
        <v>55.1</v>
      </c>
      <c r="O557">
        <f>ABS(L557-TMTB!$C$34)</f>
        <v>3.1537173152575617</v>
      </c>
      <c r="P557">
        <f t="shared" si="9"/>
        <v>55.1</v>
      </c>
    </row>
    <row r="558" spans="10:16">
      <c r="J558" s="5"/>
      <c r="L558">
        <f>TMTB!M558</f>
        <v>-4.2922511999999899E-2</v>
      </c>
      <c r="M558">
        <f>TMTB!N558</f>
        <v>55.2</v>
      </c>
      <c r="O558">
        <f>ABS(L558-TMTB!$C$34)</f>
        <v>3.1492165512575618</v>
      </c>
      <c r="P558">
        <f t="shared" si="9"/>
        <v>55.2</v>
      </c>
    </row>
    <row r="559" spans="10:16">
      <c r="J559" s="5"/>
      <c r="L559">
        <f>TMTB!M559</f>
        <v>-3.4521843999999503E-2</v>
      </c>
      <c r="M559">
        <f>TMTB!N559</f>
        <v>55.3</v>
      </c>
      <c r="O559">
        <f>ABS(L559-TMTB!$C$34)</f>
        <v>3.1408158832575612</v>
      </c>
      <c r="P559">
        <f t="shared" si="9"/>
        <v>55.3</v>
      </c>
    </row>
    <row r="560" spans="10:16">
      <c r="J560" s="5"/>
      <c r="L560">
        <f>TMTB!M560</f>
        <v>-3.0984223999999901E-2</v>
      </c>
      <c r="M560">
        <f>TMTB!N560</f>
        <v>55.4</v>
      </c>
      <c r="O560">
        <f>ABS(L560-TMTB!$C$34)</f>
        <v>3.1372782632575618</v>
      </c>
      <c r="P560">
        <f t="shared" si="9"/>
        <v>55.4</v>
      </c>
    </row>
    <row r="561" spans="10:16">
      <c r="J561" s="5"/>
      <c r="L561">
        <f>TMTB!M561</f>
        <v>-2.8086639999999798E-2</v>
      </c>
      <c r="M561">
        <f>TMTB!N561</f>
        <v>55.5</v>
      </c>
      <c r="O561">
        <f>ABS(L561-TMTB!$C$34)</f>
        <v>3.1343806792575615</v>
      </c>
      <c r="P561">
        <f t="shared" si="9"/>
        <v>55.5</v>
      </c>
    </row>
    <row r="562" spans="10:16">
      <c r="J562" s="5"/>
      <c r="L562">
        <f>TMTB!M562</f>
        <v>-2.5621319999999701E-2</v>
      </c>
      <c r="M562">
        <f>TMTB!N562</f>
        <v>55.6</v>
      </c>
      <c r="O562">
        <f>ABS(L562-TMTB!$C$34)</f>
        <v>3.1319153592575613</v>
      </c>
      <c r="P562">
        <f t="shared" si="9"/>
        <v>55.6</v>
      </c>
    </row>
    <row r="563" spans="10:16">
      <c r="J563" s="5"/>
      <c r="L563">
        <f>TMTB!M563</f>
        <v>-2.1696343999999899E-2</v>
      </c>
      <c r="M563">
        <f>TMTB!N563</f>
        <v>55.7</v>
      </c>
      <c r="O563">
        <f>ABS(L563-TMTB!$C$34)</f>
        <v>3.1279903832575617</v>
      </c>
      <c r="P563">
        <f t="shared" si="9"/>
        <v>55.7</v>
      </c>
    </row>
    <row r="564" spans="10:16">
      <c r="J564" s="5"/>
      <c r="L564">
        <f>TMTB!M564</f>
        <v>-1.9876383999999699E-2</v>
      </c>
      <c r="M564">
        <f>TMTB!N564</f>
        <v>55.8</v>
      </c>
      <c r="O564">
        <f>ABS(L564-TMTB!$C$34)</f>
        <v>3.1261704232575616</v>
      </c>
      <c r="P564">
        <f t="shared" si="9"/>
        <v>55.8</v>
      </c>
    </row>
    <row r="565" spans="10:16">
      <c r="J565" s="5"/>
      <c r="L565">
        <f>TMTB!M565</f>
        <v>-1.6850995999999899E-2</v>
      </c>
      <c r="M565">
        <f>TMTB!N565</f>
        <v>55.9</v>
      </c>
      <c r="O565">
        <f>ABS(L565-TMTB!$C$34)</f>
        <v>3.1231450352575618</v>
      </c>
      <c r="P565">
        <f t="shared" si="9"/>
        <v>55.9</v>
      </c>
    </row>
    <row r="566" spans="10:16">
      <c r="J566" s="5"/>
      <c r="L566">
        <f>TMTB!M566</f>
        <v>-1.4085399999999901E-2</v>
      </c>
      <c r="M566">
        <f>TMTB!N566</f>
        <v>56</v>
      </c>
      <c r="O566">
        <f>ABS(L566-TMTB!$C$34)</f>
        <v>3.1203794392575617</v>
      </c>
      <c r="P566">
        <f t="shared" si="9"/>
        <v>56</v>
      </c>
    </row>
    <row r="567" spans="10:16">
      <c r="J567" s="5"/>
      <c r="L567">
        <f>TMTB!M567</f>
        <v>-8.8249479999994301E-3</v>
      </c>
      <c r="M567">
        <f>TMTB!N567</f>
        <v>56.1</v>
      </c>
      <c r="O567">
        <f>ABS(L567-TMTB!$C$34)</f>
        <v>3.1151189872575613</v>
      </c>
      <c r="P567">
        <f t="shared" si="9"/>
        <v>56.1</v>
      </c>
    </row>
    <row r="568" spans="10:16">
      <c r="J568" s="5"/>
      <c r="L568">
        <f>TMTB!M568</f>
        <v>-4.99043999999986E-3</v>
      </c>
      <c r="M568">
        <f>TMTB!N568</f>
        <v>56.2</v>
      </c>
      <c r="O568">
        <f>ABS(L568-TMTB!$C$34)</f>
        <v>3.1112844792575616</v>
      </c>
      <c r="P568">
        <f t="shared" si="9"/>
        <v>56.2</v>
      </c>
    </row>
    <row r="569" spans="10:16">
      <c r="J569" s="5"/>
      <c r="L569">
        <f>TMTB!M569</f>
        <v>-2.5380079999999501E-3</v>
      </c>
      <c r="M569">
        <f>TMTB!N569</f>
        <v>56.3</v>
      </c>
      <c r="O569">
        <f>ABS(L569-TMTB!$C$34)</f>
        <v>3.1088320472575619</v>
      </c>
      <c r="P569">
        <f t="shared" si="9"/>
        <v>56.3</v>
      </c>
    </row>
    <row r="570" spans="10:16">
      <c r="J570" s="5"/>
      <c r="L570">
        <f>TMTB!M570</f>
        <v>7.0872000000219397E-5</v>
      </c>
      <c r="M570">
        <f>TMTB!N570</f>
        <v>56.4</v>
      </c>
      <c r="O570">
        <f>ABS(L570-TMTB!$C$34)</f>
        <v>3.1062231672575615</v>
      </c>
      <c r="P570">
        <f t="shared" si="9"/>
        <v>56.4</v>
      </c>
    </row>
    <row r="571" spans="10:16">
      <c r="J571" s="5"/>
      <c r="L571">
        <f>TMTB!M571</f>
        <v>3.10522000000006E-3</v>
      </c>
      <c r="M571">
        <f>TMTB!N571</f>
        <v>56.5</v>
      </c>
      <c r="O571">
        <f>ABS(L571-TMTB!$C$34)</f>
        <v>3.1031888192575616</v>
      </c>
      <c r="P571">
        <f t="shared" si="9"/>
        <v>56.5</v>
      </c>
    </row>
    <row r="572" spans="10:16">
      <c r="J572" s="5"/>
      <c r="L572">
        <f>TMTB!M572</f>
        <v>6.0817600000000896E-3</v>
      </c>
      <c r="M572">
        <f>TMTB!N572</f>
        <v>56.6</v>
      </c>
      <c r="O572">
        <f>ABS(L572-TMTB!$C$34)</f>
        <v>3.1002122792575615</v>
      </c>
      <c r="P572">
        <f t="shared" si="9"/>
        <v>56.6</v>
      </c>
    </row>
    <row r="573" spans="10:16">
      <c r="J573" s="5"/>
      <c r="L573">
        <f>TMTB!M573</f>
        <v>9.0001320000004294E-3</v>
      </c>
      <c r="M573">
        <f>TMTB!N573</f>
        <v>56.7</v>
      </c>
      <c r="O573">
        <f>ABS(L573-TMTB!$C$34)</f>
        <v>3.0972939072575612</v>
      </c>
      <c r="P573">
        <f t="shared" si="9"/>
        <v>56.7</v>
      </c>
    </row>
    <row r="574" spans="10:16">
      <c r="J574" s="5"/>
      <c r="L574">
        <f>TMTB!M574</f>
        <v>1.3274872000000101E-2</v>
      </c>
      <c r="M574">
        <f>TMTB!N574</f>
        <v>56.8</v>
      </c>
      <c r="O574">
        <f>ABS(L574-TMTB!$C$34)</f>
        <v>3.0930191672575615</v>
      </c>
      <c r="P574">
        <f t="shared" si="9"/>
        <v>56.8</v>
      </c>
    </row>
    <row r="575" spans="10:16">
      <c r="J575" s="5"/>
      <c r="L575">
        <f>TMTB!M575</f>
        <v>1.60390320000003E-2</v>
      </c>
      <c r="M575">
        <f>TMTB!N575</f>
        <v>56.9</v>
      </c>
      <c r="O575">
        <f>ABS(L575-TMTB!$C$34)</f>
        <v>3.0902550072575616</v>
      </c>
      <c r="P575">
        <f t="shared" si="9"/>
        <v>56.9</v>
      </c>
    </row>
    <row r="576" spans="10:16">
      <c r="J576" s="5"/>
      <c r="L576">
        <f>TMTB!M576</f>
        <v>1.7474440000000001E-2</v>
      </c>
      <c r="M576">
        <f>TMTB!N576</f>
        <v>57</v>
      </c>
      <c r="O576">
        <f>ABS(L576-TMTB!$C$34)</f>
        <v>3.0888195992575618</v>
      </c>
      <c r="P576">
        <f t="shared" si="9"/>
        <v>57</v>
      </c>
    </row>
    <row r="577" spans="10:16">
      <c r="J577" s="5"/>
      <c r="L577">
        <f>TMTB!M577</f>
        <v>2.1044492000000099E-2</v>
      </c>
      <c r="M577">
        <f>TMTB!N577</f>
        <v>57.1</v>
      </c>
      <c r="O577">
        <f>ABS(L577-TMTB!$C$34)</f>
        <v>3.0852495472575616</v>
      </c>
      <c r="P577">
        <f t="shared" si="9"/>
        <v>57.1</v>
      </c>
    </row>
    <row r="578" spans="10:16">
      <c r="J578" s="5"/>
      <c r="L578">
        <f>TMTB!M578</f>
        <v>2.27770400000002E-2</v>
      </c>
      <c r="M578">
        <f>TMTB!N578</f>
        <v>57.2</v>
      </c>
      <c r="O578">
        <f>ABS(L578-TMTB!$C$34)</f>
        <v>3.0835169992575615</v>
      </c>
      <c r="P578">
        <f t="shared" si="9"/>
        <v>57.2</v>
      </c>
    </row>
    <row r="579" spans="10:16">
      <c r="J579" s="5"/>
      <c r="L579">
        <f>TMTB!M579</f>
        <v>2.3621444000000099E-2</v>
      </c>
      <c r="M579">
        <f>TMTB!N579</f>
        <v>57.3</v>
      </c>
      <c r="O579">
        <f>ABS(L579-TMTB!$C$34)</f>
        <v>3.0826725952575615</v>
      </c>
      <c r="P579">
        <f t="shared" si="9"/>
        <v>57.3</v>
      </c>
    </row>
    <row r="580" spans="10:16">
      <c r="J580" s="5"/>
      <c r="L580">
        <f>TMTB!M580</f>
        <v>2.5095624000000101E-2</v>
      </c>
      <c r="M580">
        <f>TMTB!N580</f>
        <v>57.4</v>
      </c>
      <c r="O580">
        <f>ABS(L580-TMTB!$C$34)</f>
        <v>3.0811984152575618</v>
      </c>
      <c r="P580">
        <f t="shared" si="9"/>
        <v>57.4</v>
      </c>
    </row>
    <row r="581" spans="10:16">
      <c r="J581" s="5"/>
      <c r="L581">
        <f>TMTB!M581</f>
        <v>2.63252E-2</v>
      </c>
      <c r="M581">
        <f>TMTB!N581</f>
        <v>57.5</v>
      </c>
      <c r="O581">
        <f>ABS(L581-TMTB!$C$34)</f>
        <v>3.0799688392575617</v>
      </c>
      <c r="P581">
        <f t="shared" si="9"/>
        <v>57.5</v>
      </c>
    </row>
    <row r="582" spans="10:16">
      <c r="J582" s="5"/>
      <c r="L582">
        <f>TMTB!M582</f>
        <v>3.0159144000000599E-2</v>
      </c>
      <c r="M582">
        <f>TMTB!N582</f>
        <v>57.6</v>
      </c>
      <c r="O582">
        <f>ABS(L582-TMTB!$C$34)</f>
        <v>3.0761348952575611</v>
      </c>
      <c r="P582">
        <f t="shared" si="9"/>
        <v>57.6</v>
      </c>
    </row>
    <row r="583" spans="10:16">
      <c r="J583" s="5"/>
      <c r="L583">
        <f>TMTB!M583</f>
        <v>3.3097459999999898E-2</v>
      </c>
      <c r="M583">
        <f>TMTB!N583</f>
        <v>57.7</v>
      </c>
      <c r="O583">
        <f>ABS(L583-TMTB!$C$34)</f>
        <v>3.0731965792575617</v>
      </c>
      <c r="P583">
        <f t="shared" ref="P583:P646" si="10">M583</f>
        <v>57.7</v>
      </c>
    </row>
    <row r="584" spans="10:16">
      <c r="J584" s="5"/>
      <c r="L584">
        <f>TMTB!M584</f>
        <v>3.4746639999999898E-2</v>
      </c>
      <c r="M584">
        <f>TMTB!N584</f>
        <v>57.8</v>
      </c>
      <c r="O584">
        <f>ABS(L584-TMTB!$C$34)</f>
        <v>3.0715473992575619</v>
      </c>
      <c r="P584">
        <f t="shared" si="10"/>
        <v>57.8</v>
      </c>
    </row>
    <row r="585" spans="10:16">
      <c r="J585" s="5"/>
      <c r="L585">
        <f>TMTB!M585</f>
        <v>3.6973843999999999E-2</v>
      </c>
      <c r="M585">
        <f>TMTB!N585</f>
        <v>57.9</v>
      </c>
      <c r="O585">
        <f>ABS(L585-TMTB!$C$34)</f>
        <v>3.0693201952575619</v>
      </c>
      <c r="P585">
        <f t="shared" si="10"/>
        <v>57.9</v>
      </c>
    </row>
    <row r="586" spans="10:16">
      <c r="J586" s="5"/>
      <c r="L586">
        <f>TMTB!M586</f>
        <v>4.0178440000000003E-2</v>
      </c>
      <c r="M586">
        <f>TMTB!N586</f>
        <v>58</v>
      </c>
      <c r="O586">
        <f>ABS(L586-TMTB!$C$34)</f>
        <v>3.0661155992575617</v>
      </c>
      <c r="P586">
        <f t="shared" si="10"/>
        <v>58</v>
      </c>
    </row>
    <row r="587" spans="10:16">
      <c r="J587" s="5"/>
      <c r="L587">
        <f>TMTB!M587</f>
        <v>4.2063943999999798E-2</v>
      </c>
      <c r="M587">
        <f>TMTB!N587</f>
        <v>58.1</v>
      </c>
      <c r="O587">
        <f>ABS(L587-TMTB!$C$34)</f>
        <v>3.0642300952575621</v>
      </c>
      <c r="P587">
        <f t="shared" si="10"/>
        <v>58.1</v>
      </c>
    </row>
    <row r="588" spans="10:16">
      <c r="J588" s="5"/>
      <c r="L588">
        <f>TMTB!M588</f>
        <v>4.2932647999999997E-2</v>
      </c>
      <c r="M588">
        <f>TMTB!N588</f>
        <v>58.2</v>
      </c>
      <c r="O588">
        <f>ABS(L588-TMTB!$C$34)</f>
        <v>3.0633613912575619</v>
      </c>
      <c r="P588">
        <f t="shared" si="10"/>
        <v>58.2</v>
      </c>
    </row>
    <row r="589" spans="10:16">
      <c r="J589" s="5"/>
      <c r="L589">
        <f>TMTB!M589</f>
        <v>4.8726643999999597E-2</v>
      </c>
      <c r="M589">
        <f>TMTB!N589</f>
        <v>58.3</v>
      </c>
      <c r="O589">
        <f>ABS(L589-TMTB!$C$34)</f>
        <v>3.0575673952575624</v>
      </c>
      <c r="P589">
        <f t="shared" si="10"/>
        <v>58.3</v>
      </c>
    </row>
    <row r="590" spans="10:16">
      <c r="J590" s="5"/>
      <c r="L590">
        <f>TMTB!M590</f>
        <v>5.0146784E-2</v>
      </c>
      <c r="M590">
        <f>TMTB!N590</f>
        <v>58.4</v>
      </c>
      <c r="O590">
        <f>ABS(L590-TMTB!$C$34)</f>
        <v>3.0561472552575619</v>
      </c>
      <c r="P590">
        <f t="shared" si="10"/>
        <v>58.4</v>
      </c>
    </row>
    <row r="591" spans="10:16">
      <c r="J591" s="5"/>
      <c r="L591">
        <f>TMTB!M591</f>
        <v>5.0444000000000003E-2</v>
      </c>
      <c r="M591">
        <f>TMTB!N591</f>
        <v>58.5</v>
      </c>
      <c r="O591">
        <f>ABS(L591-TMTB!$C$34)</f>
        <v>3.0558500392575616</v>
      </c>
      <c r="P591">
        <f t="shared" si="10"/>
        <v>58.5</v>
      </c>
    </row>
    <row r="592" spans="10:16">
      <c r="J592" s="5"/>
      <c r="L592">
        <f>TMTB!M592</f>
        <v>5.2962727999999501E-2</v>
      </c>
      <c r="M592">
        <f>TMTB!N592</f>
        <v>58.6</v>
      </c>
      <c r="O592">
        <f>ABS(L592-TMTB!$C$34)</f>
        <v>3.0533313112575624</v>
      </c>
      <c r="P592">
        <f t="shared" si="10"/>
        <v>58.6</v>
      </c>
    </row>
    <row r="593" spans="10:16">
      <c r="J593" s="5"/>
      <c r="L593">
        <f>TMTB!M593</f>
        <v>6.5084971999999006E-2</v>
      </c>
      <c r="M593">
        <f>TMTB!N593</f>
        <v>58.7</v>
      </c>
      <c r="O593">
        <f>ABS(L593-TMTB!$C$34)</f>
        <v>3.0412090672575629</v>
      </c>
      <c r="P593">
        <f t="shared" si="10"/>
        <v>58.7</v>
      </c>
    </row>
    <row r="594" spans="10:16">
      <c r="J594" s="5"/>
      <c r="L594">
        <f>TMTB!M594</f>
        <v>6.791432E-2</v>
      </c>
      <c r="M594">
        <f>TMTB!N594</f>
        <v>58.8</v>
      </c>
      <c r="O594">
        <f>ABS(L594-TMTB!$C$34)</f>
        <v>3.0383797192575619</v>
      </c>
      <c r="P594">
        <f t="shared" si="10"/>
        <v>58.8</v>
      </c>
    </row>
    <row r="595" spans="10:16">
      <c r="J595" s="5"/>
      <c r="L595">
        <f>TMTB!M595</f>
        <v>6.9977075999999805E-2</v>
      </c>
      <c r="M595">
        <f>TMTB!N595</f>
        <v>58.9</v>
      </c>
      <c r="O595">
        <f>ABS(L595-TMTB!$C$34)</f>
        <v>3.036316963257562</v>
      </c>
      <c r="P595">
        <f t="shared" si="10"/>
        <v>58.9</v>
      </c>
    </row>
    <row r="596" spans="10:16">
      <c r="J596" s="5"/>
      <c r="L596">
        <f>TMTB!M596</f>
        <v>7.6466400000000004E-2</v>
      </c>
      <c r="M596">
        <f>TMTB!N596</f>
        <v>59</v>
      </c>
      <c r="O596">
        <f>ABS(L596-TMTB!$C$34)</f>
        <v>3.0298276392575616</v>
      </c>
      <c r="P596">
        <f t="shared" si="10"/>
        <v>59</v>
      </c>
    </row>
    <row r="597" spans="10:16">
      <c r="J597" s="5"/>
      <c r="L597">
        <f>TMTB!M597</f>
        <v>7.8417704000000005E-2</v>
      </c>
      <c r="M597">
        <f>TMTB!N597</f>
        <v>59.1</v>
      </c>
      <c r="O597">
        <f>ABS(L597-TMTB!$C$34)</f>
        <v>3.0278763352575617</v>
      </c>
      <c r="P597">
        <f t="shared" si="10"/>
        <v>59.1</v>
      </c>
    </row>
    <row r="598" spans="10:16">
      <c r="J598" s="5"/>
      <c r="L598">
        <f>TMTB!M598</f>
        <v>8.3176E-2</v>
      </c>
      <c r="M598">
        <f>TMTB!N598</f>
        <v>59.2</v>
      </c>
      <c r="O598">
        <f>ABS(L598-TMTB!$C$34)</f>
        <v>3.0231180392575618</v>
      </c>
      <c r="P598">
        <f t="shared" si="10"/>
        <v>59.2</v>
      </c>
    </row>
    <row r="599" spans="10:16">
      <c r="J599" s="5"/>
      <c r="L599">
        <f>TMTB!M599</f>
        <v>8.3176E-2</v>
      </c>
      <c r="M599">
        <f>TMTB!N599</f>
        <v>59.3</v>
      </c>
      <c r="O599">
        <f>ABS(L599-TMTB!$C$34)</f>
        <v>3.0231180392575618</v>
      </c>
      <c r="P599">
        <f t="shared" si="10"/>
        <v>59.3</v>
      </c>
    </row>
    <row r="600" spans="10:16">
      <c r="J600" s="5"/>
      <c r="L600">
        <f>TMTB!M600</f>
        <v>8.5844479999999904E-2</v>
      </c>
      <c r="M600">
        <f>TMTB!N600</f>
        <v>59.4</v>
      </c>
      <c r="O600">
        <f>ABS(L600-TMTB!$C$34)</f>
        <v>3.0204495592575618</v>
      </c>
      <c r="P600">
        <f t="shared" si="10"/>
        <v>59.4</v>
      </c>
    </row>
    <row r="601" spans="10:16">
      <c r="J601" s="5"/>
      <c r="L601">
        <f>TMTB!M601</f>
        <v>8.6749000000000007E-2</v>
      </c>
      <c r="M601">
        <f>TMTB!N601</f>
        <v>59.5</v>
      </c>
      <c r="O601">
        <f>ABS(L601-TMTB!$C$34)</f>
        <v>3.0195450392575616</v>
      </c>
      <c r="P601">
        <f t="shared" si="10"/>
        <v>59.5</v>
      </c>
    </row>
    <row r="602" spans="10:16">
      <c r="J602" s="5"/>
      <c r="L602">
        <f>TMTB!M602</f>
        <v>8.7338280000000004E-2</v>
      </c>
      <c r="M602">
        <f>TMTB!N602</f>
        <v>59.6</v>
      </c>
      <c r="O602">
        <f>ABS(L602-TMTB!$C$34)</f>
        <v>3.0189557592575618</v>
      </c>
      <c r="P602">
        <f t="shared" si="10"/>
        <v>59.6</v>
      </c>
    </row>
    <row r="603" spans="10:16">
      <c r="J603" s="5"/>
      <c r="L603">
        <f>TMTB!M603</f>
        <v>8.9515039999999907E-2</v>
      </c>
      <c r="M603">
        <f>TMTB!N603</f>
        <v>59.7</v>
      </c>
      <c r="O603">
        <f>ABS(L603-TMTB!$C$34)</f>
        <v>3.016778999257562</v>
      </c>
      <c r="P603">
        <f t="shared" si="10"/>
        <v>59.7</v>
      </c>
    </row>
    <row r="604" spans="10:16">
      <c r="J604" s="5"/>
      <c r="L604">
        <f>TMTB!M604</f>
        <v>9.2310415999999798E-2</v>
      </c>
      <c r="M604">
        <f>TMTB!N604</f>
        <v>59.8</v>
      </c>
      <c r="O604">
        <f>ABS(L604-TMTB!$C$34)</f>
        <v>3.0139836232575621</v>
      </c>
      <c r="P604">
        <f t="shared" si="10"/>
        <v>59.8</v>
      </c>
    </row>
    <row r="605" spans="10:16">
      <c r="J605" s="5"/>
      <c r="L605">
        <f>TMTB!M605</f>
        <v>9.3952556000000007E-2</v>
      </c>
      <c r="M605">
        <f>TMTB!N605</f>
        <v>59.9</v>
      </c>
      <c r="O605">
        <f>ABS(L605-TMTB!$C$34)</f>
        <v>3.0123414832575617</v>
      </c>
      <c r="P605">
        <f t="shared" si="10"/>
        <v>59.9</v>
      </c>
    </row>
    <row r="606" spans="10:16">
      <c r="J606" s="5"/>
      <c r="L606">
        <f>TMTB!M606</f>
        <v>9.6179000000000001E-2</v>
      </c>
      <c r="M606">
        <f>TMTB!N606</f>
        <v>60</v>
      </c>
      <c r="O606">
        <f>ABS(L606-TMTB!$C$34)</f>
        <v>3.010115039257562</v>
      </c>
      <c r="P606">
        <f t="shared" si="10"/>
        <v>60</v>
      </c>
    </row>
    <row r="607" spans="10:16">
      <c r="J607" s="5"/>
      <c r="L607">
        <f>TMTB!M607</f>
        <v>9.7353488000000002E-2</v>
      </c>
      <c r="M607">
        <f>TMTB!N607</f>
        <v>60.1</v>
      </c>
      <c r="O607">
        <f>ABS(L607-TMTB!$C$34)</f>
        <v>3.0089405512575618</v>
      </c>
      <c r="P607">
        <f t="shared" si="10"/>
        <v>60.1</v>
      </c>
    </row>
    <row r="608" spans="10:16">
      <c r="J608" s="5"/>
      <c r="L608">
        <f>TMTB!M608</f>
        <v>0.100525456</v>
      </c>
      <c r="M608">
        <f>TMTB!N608</f>
        <v>60.2</v>
      </c>
      <c r="O608">
        <f>ABS(L608-TMTB!$C$34)</f>
        <v>3.0057685832575616</v>
      </c>
      <c r="P608">
        <f t="shared" si="10"/>
        <v>60.2</v>
      </c>
    </row>
    <row r="609" spans="10:16">
      <c r="J609" s="5"/>
      <c r="L609">
        <f>TMTB!M609</f>
        <v>0.103023</v>
      </c>
      <c r="M609">
        <f>TMTB!N609</f>
        <v>60.3</v>
      </c>
      <c r="O609">
        <f>ABS(L609-TMTB!$C$34)</f>
        <v>3.0032710392575619</v>
      </c>
      <c r="P609">
        <f t="shared" si="10"/>
        <v>60.3</v>
      </c>
    </row>
    <row r="610" spans="10:16">
      <c r="J610" s="5"/>
      <c r="L610">
        <f>TMTB!M610</f>
        <v>0.10703752800000001</v>
      </c>
      <c r="M610">
        <f>TMTB!N610</f>
        <v>60.4</v>
      </c>
      <c r="O610">
        <f>ABS(L610-TMTB!$C$34)</f>
        <v>2.9992565112575615</v>
      </c>
      <c r="P610">
        <f t="shared" si="10"/>
        <v>60.4</v>
      </c>
    </row>
    <row r="611" spans="10:16">
      <c r="J611" s="5"/>
      <c r="L611">
        <f>TMTB!M611</f>
        <v>0.11393472</v>
      </c>
      <c r="M611">
        <f>TMTB!N611</f>
        <v>60.5</v>
      </c>
      <c r="O611">
        <f>ABS(L611-TMTB!$C$34)</f>
        <v>2.9923593192575617</v>
      </c>
      <c r="P611">
        <f t="shared" si="10"/>
        <v>60.5</v>
      </c>
    </row>
    <row r="612" spans="10:16">
      <c r="J612" s="5"/>
      <c r="L612">
        <f>TMTB!M612</f>
        <v>0.115727576</v>
      </c>
      <c r="M612">
        <f>TMTB!N612</f>
        <v>60.6</v>
      </c>
      <c r="O612">
        <f>ABS(L612-TMTB!$C$34)</f>
        <v>2.9905664632575619</v>
      </c>
      <c r="P612">
        <f t="shared" si="10"/>
        <v>60.6</v>
      </c>
    </row>
    <row r="613" spans="10:16">
      <c r="J613" s="5"/>
      <c r="L613">
        <f>TMTB!M613</f>
        <v>0.122042384</v>
      </c>
      <c r="M613">
        <f>TMTB!N613</f>
        <v>60.7</v>
      </c>
      <c r="O613">
        <f>ABS(L613-TMTB!$C$34)</f>
        <v>2.9842516552575615</v>
      </c>
      <c r="P613">
        <f t="shared" si="10"/>
        <v>60.7</v>
      </c>
    </row>
    <row r="614" spans="10:16">
      <c r="J614" s="5"/>
      <c r="L614">
        <f>TMTB!M614</f>
        <v>0.126643336</v>
      </c>
      <c r="M614">
        <f>TMTB!N614</f>
        <v>60.8</v>
      </c>
      <c r="O614">
        <f>ABS(L614-TMTB!$C$34)</f>
        <v>2.9796507032575619</v>
      </c>
      <c r="P614">
        <f t="shared" si="10"/>
        <v>60.8</v>
      </c>
    </row>
    <row r="615" spans="10:16">
      <c r="J615" s="5"/>
      <c r="L615">
        <f>TMTB!M615</f>
        <v>0.13109253200000001</v>
      </c>
      <c r="M615">
        <f>TMTB!N615</f>
        <v>60.9</v>
      </c>
      <c r="O615">
        <f>ABS(L615-TMTB!$C$34)</f>
        <v>2.9752015072575619</v>
      </c>
      <c r="P615">
        <f t="shared" si="10"/>
        <v>60.9</v>
      </c>
    </row>
    <row r="616" spans="10:16">
      <c r="J616" s="5"/>
      <c r="L616">
        <f>TMTB!M616</f>
        <v>0.13328008</v>
      </c>
      <c r="M616">
        <f>TMTB!N616</f>
        <v>61</v>
      </c>
      <c r="O616">
        <f>ABS(L616-TMTB!$C$34)</f>
        <v>2.9730139592575617</v>
      </c>
      <c r="P616">
        <f t="shared" si="10"/>
        <v>61</v>
      </c>
    </row>
    <row r="617" spans="10:16">
      <c r="J617" s="5"/>
      <c r="L617">
        <f>TMTB!M617</f>
        <v>0.13404585599999999</v>
      </c>
      <c r="M617">
        <f>TMTB!N617</f>
        <v>61.1</v>
      </c>
      <c r="O617">
        <f>ABS(L617-TMTB!$C$34)</f>
        <v>2.9722481832575616</v>
      </c>
      <c r="P617">
        <f t="shared" si="10"/>
        <v>61.1</v>
      </c>
    </row>
    <row r="618" spans="10:16">
      <c r="J618" s="5"/>
      <c r="L618">
        <f>TMTB!M618</f>
        <v>0.135768096</v>
      </c>
      <c r="M618">
        <f>TMTB!N618</f>
        <v>61.2</v>
      </c>
      <c r="O618">
        <f>ABS(L618-TMTB!$C$34)</f>
        <v>2.9705259432575617</v>
      </c>
      <c r="P618">
        <f t="shared" si="10"/>
        <v>61.2</v>
      </c>
    </row>
    <row r="619" spans="10:16">
      <c r="J619" s="5"/>
      <c r="L619">
        <f>TMTB!M619</f>
        <v>0.13773739600000001</v>
      </c>
      <c r="M619">
        <f>TMTB!N619</f>
        <v>61.3</v>
      </c>
      <c r="O619">
        <f>ABS(L619-TMTB!$C$34)</f>
        <v>2.9685566432575619</v>
      </c>
      <c r="P619">
        <f t="shared" si="10"/>
        <v>61.3</v>
      </c>
    </row>
    <row r="620" spans="10:16">
      <c r="J620" s="5"/>
      <c r="L620">
        <f>TMTB!M620</f>
        <v>0.141854696</v>
      </c>
      <c r="M620">
        <f>TMTB!N620</f>
        <v>61.4</v>
      </c>
      <c r="O620">
        <f>ABS(L620-TMTB!$C$34)</f>
        <v>2.9644393432575615</v>
      </c>
      <c r="P620">
        <f t="shared" si="10"/>
        <v>61.4</v>
      </c>
    </row>
    <row r="621" spans="10:16">
      <c r="J621" s="5"/>
      <c r="L621">
        <f>TMTB!M621</f>
        <v>0.14643444</v>
      </c>
      <c r="M621">
        <f>TMTB!N621</f>
        <v>61.5</v>
      </c>
      <c r="O621">
        <f>ABS(L621-TMTB!$C$34)</f>
        <v>2.9598595992575616</v>
      </c>
      <c r="P621">
        <f t="shared" si="10"/>
        <v>61.5</v>
      </c>
    </row>
    <row r="622" spans="10:16">
      <c r="J622" s="5"/>
      <c r="L622">
        <f>TMTB!M622</f>
        <v>0.14691035999999999</v>
      </c>
      <c r="M622">
        <f>TMTB!N622</f>
        <v>61.6</v>
      </c>
      <c r="O622">
        <f>ABS(L622-TMTB!$C$34)</f>
        <v>2.9593836792575616</v>
      </c>
      <c r="P622">
        <f t="shared" si="10"/>
        <v>61.6</v>
      </c>
    </row>
    <row r="623" spans="10:16">
      <c r="J623" s="5"/>
      <c r="L623">
        <f>TMTB!M623</f>
        <v>0.15512236800000001</v>
      </c>
      <c r="M623">
        <f>TMTB!N623</f>
        <v>61.7</v>
      </c>
      <c r="O623">
        <f>ABS(L623-TMTB!$C$34)</f>
        <v>2.951171671257562</v>
      </c>
      <c r="P623">
        <f t="shared" si="10"/>
        <v>61.7</v>
      </c>
    </row>
    <row r="624" spans="10:16">
      <c r="J624" s="5"/>
      <c r="L624">
        <f>TMTB!M624</f>
        <v>0.16367408</v>
      </c>
      <c r="M624">
        <f>TMTB!N624</f>
        <v>61.8</v>
      </c>
      <c r="O624">
        <f>ABS(L624-TMTB!$C$34)</f>
        <v>2.9426199592575619</v>
      </c>
      <c r="P624">
        <f t="shared" si="10"/>
        <v>61.8</v>
      </c>
    </row>
    <row r="625" spans="10:16">
      <c r="J625" s="5"/>
      <c r="L625">
        <f>TMTB!M625</f>
        <v>0.166506812</v>
      </c>
      <c r="M625">
        <f>TMTB!N625</f>
        <v>61.9</v>
      </c>
      <c r="O625">
        <f>ABS(L625-TMTB!$C$34)</f>
        <v>2.9397872272575616</v>
      </c>
      <c r="P625">
        <f t="shared" si="10"/>
        <v>61.9</v>
      </c>
    </row>
    <row r="626" spans="10:16">
      <c r="J626" s="5"/>
      <c r="L626">
        <f>TMTB!M626</f>
        <v>0.16810536000000001</v>
      </c>
      <c r="M626">
        <f>TMTB!N626</f>
        <v>62</v>
      </c>
      <c r="O626">
        <f>ABS(L626-TMTB!$C$34)</f>
        <v>2.9381886792575616</v>
      </c>
      <c r="P626">
        <f t="shared" si="10"/>
        <v>62</v>
      </c>
    </row>
    <row r="627" spans="10:16">
      <c r="J627" s="5"/>
      <c r="L627">
        <f>TMTB!M627</f>
        <v>0.16914794399999999</v>
      </c>
      <c r="M627">
        <f>TMTB!N627</f>
        <v>62.1</v>
      </c>
      <c r="O627">
        <f>ABS(L627-TMTB!$C$34)</f>
        <v>2.9371460952575617</v>
      </c>
      <c r="P627">
        <f t="shared" si="10"/>
        <v>62.1</v>
      </c>
    </row>
    <row r="628" spans="10:16">
      <c r="J628" s="5"/>
      <c r="L628">
        <f>TMTB!M628</f>
        <v>0.17167076000000001</v>
      </c>
      <c r="M628">
        <f>TMTB!N628</f>
        <v>62.2</v>
      </c>
      <c r="O628">
        <f>ABS(L628-TMTB!$C$34)</f>
        <v>2.9346232792575617</v>
      </c>
      <c r="P628">
        <f t="shared" si="10"/>
        <v>62.2</v>
      </c>
    </row>
    <row r="629" spans="10:16">
      <c r="J629" s="5"/>
      <c r="L629">
        <f>TMTB!M629</f>
        <v>0.17533654400000001</v>
      </c>
      <c r="M629">
        <f>TMTB!N629</f>
        <v>62.3</v>
      </c>
      <c r="O629">
        <f>ABS(L629-TMTB!$C$34)</f>
        <v>2.9309574952575619</v>
      </c>
      <c r="P629">
        <f t="shared" si="10"/>
        <v>62.3</v>
      </c>
    </row>
    <row r="630" spans="10:16">
      <c r="J630" s="5"/>
      <c r="L630">
        <f>TMTB!M630</f>
        <v>0.17843853600000001</v>
      </c>
      <c r="M630">
        <f>TMTB!N630</f>
        <v>62.4</v>
      </c>
      <c r="O630">
        <f>ABS(L630-TMTB!$C$34)</f>
        <v>2.9278555032575619</v>
      </c>
      <c r="P630">
        <f t="shared" si="10"/>
        <v>62.4</v>
      </c>
    </row>
    <row r="631" spans="10:16">
      <c r="J631" s="5"/>
      <c r="L631">
        <f>TMTB!M631</f>
        <v>0.18195649999999999</v>
      </c>
      <c r="M631">
        <f>TMTB!N631</f>
        <v>62.5</v>
      </c>
      <c r="O631">
        <f>ABS(L631-TMTB!$C$34)</f>
        <v>2.9243375392575617</v>
      </c>
      <c r="P631">
        <f t="shared" si="10"/>
        <v>62.5</v>
      </c>
    </row>
    <row r="632" spans="10:16">
      <c r="J632" s="5"/>
      <c r="L632">
        <f>TMTB!M632</f>
        <v>0.18382015199999999</v>
      </c>
      <c r="M632">
        <f>TMTB!N632</f>
        <v>62.6</v>
      </c>
      <c r="O632">
        <f>ABS(L632-TMTB!$C$34)</f>
        <v>2.9224738872575617</v>
      </c>
      <c r="P632">
        <f t="shared" si="10"/>
        <v>62.6</v>
      </c>
    </row>
    <row r="633" spans="10:16">
      <c r="J633" s="5"/>
      <c r="L633">
        <f>TMTB!M633</f>
        <v>0.184214144</v>
      </c>
      <c r="M633">
        <f>TMTB!N633</f>
        <v>62.7</v>
      </c>
      <c r="O633">
        <f>ABS(L633-TMTB!$C$34)</f>
        <v>2.922079895257562</v>
      </c>
      <c r="P633">
        <f t="shared" si="10"/>
        <v>62.7</v>
      </c>
    </row>
    <row r="634" spans="10:16">
      <c r="J634" s="5"/>
      <c r="L634">
        <f>TMTB!M634</f>
        <v>0.185477056</v>
      </c>
      <c r="M634">
        <f>TMTB!N634</f>
        <v>62.8</v>
      </c>
      <c r="O634">
        <f>ABS(L634-TMTB!$C$34)</f>
        <v>2.9208169832575619</v>
      </c>
      <c r="P634">
        <f t="shared" si="10"/>
        <v>62.8</v>
      </c>
    </row>
    <row r="635" spans="10:16">
      <c r="J635" s="5"/>
      <c r="L635">
        <f>TMTB!M635</f>
        <v>0.189698636</v>
      </c>
      <c r="M635">
        <f>TMTB!N635</f>
        <v>62.9</v>
      </c>
      <c r="O635">
        <f>ABS(L635-TMTB!$C$34)</f>
        <v>2.9165954032575616</v>
      </c>
      <c r="P635">
        <f t="shared" si="10"/>
        <v>62.9</v>
      </c>
    </row>
    <row r="636" spans="10:16">
      <c r="J636" s="5"/>
      <c r="L636">
        <f>TMTB!M636</f>
        <v>0.19190188</v>
      </c>
      <c r="M636">
        <f>TMTB!N636</f>
        <v>63</v>
      </c>
      <c r="O636">
        <f>ABS(L636-TMTB!$C$34)</f>
        <v>2.9143921592575617</v>
      </c>
      <c r="P636">
        <f t="shared" si="10"/>
        <v>63</v>
      </c>
    </row>
    <row r="637" spans="10:16">
      <c r="J637" s="5"/>
      <c r="L637">
        <f>TMTB!M637</f>
        <v>0.19500832000000001</v>
      </c>
      <c r="M637">
        <f>TMTB!N637</f>
        <v>63.1</v>
      </c>
      <c r="O637">
        <f>ABS(L637-TMTB!$C$34)</f>
        <v>2.9112857192575619</v>
      </c>
      <c r="P637">
        <f t="shared" si="10"/>
        <v>63.1</v>
      </c>
    </row>
    <row r="638" spans="10:16">
      <c r="J638" s="5"/>
      <c r="L638">
        <f>TMTB!M638</f>
        <v>0.19644512</v>
      </c>
      <c r="M638">
        <f>TMTB!N638</f>
        <v>63.2</v>
      </c>
      <c r="O638">
        <f>ABS(L638-TMTB!$C$34)</f>
        <v>2.9098489192575618</v>
      </c>
      <c r="P638">
        <f t="shared" si="10"/>
        <v>63.2</v>
      </c>
    </row>
    <row r="639" spans="10:16">
      <c r="J639" s="5"/>
      <c r="L639">
        <f>TMTB!M639</f>
        <v>0.198815668</v>
      </c>
      <c r="M639">
        <f>TMTB!N639</f>
        <v>63.3</v>
      </c>
      <c r="O639">
        <f>ABS(L639-TMTB!$C$34)</f>
        <v>2.9074783712575618</v>
      </c>
      <c r="P639">
        <f t="shared" si="10"/>
        <v>63.3</v>
      </c>
    </row>
    <row r="640" spans="10:16">
      <c r="J640" s="5"/>
      <c r="L640">
        <f>TMTB!M640</f>
        <v>0.19972474400000001</v>
      </c>
      <c r="M640">
        <f>TMTB!N640</f>
        <v>63.4</v>
      </c>
      <c r="O640">
        <f>ABS(L640-TMTB!$C$34)</f>
        <v>2.9065692952575617</v>
      </c>
      <c r="P640">
        <f t="shared" si="10"/>
        <v>63.4</v>
      </c>
    </row>
    <row r="641" spans="10:16">
      <c r="J641" s="5"/>
      <c r="L641">
        <f>TMTB!M641</f>
        <v>0.20299023999999999</v>
      </c>
      <c r="M641">
        <f>TMTB!N641</f>
        <v>63.5</v>
      </c>
      <c r="O641">
        <f>ABS(L641-TMTB!$C$34)</f>
        <v>2.9033037992575617</v>
      </c>
      <c r="P641">
        <f t="shared" si="10"/>
        <v>63.5</v>
      </c>
    </row>
    <row r="642" spans="10:16">
      <c r="J642" s="5"/>
      <c r="L642">
        <f>TMTB!M642</f>
        <v>0.208548016</v>
      </c>
      <c r="M642">
        <f>TMTB!N642</f>
        <v>63.6</v>
      </c>
      <c r="O642">
        <f>ABS(L642-TMTB!$C$34)</f>
        <v>2.8977460232575618</v>
      </c>
      <c r="P642">
        <f t="shared" si="10"/>
        <v>63.6</v>
      </c>
    </row>
    <row r="643" spans="10:16">
      <c r="J643" s="5"/>
      <c r="L643">
        <f>TMTB!M643</f>
        <v>0.211363736</v>
      </c>
      <c r="M643">
        <f>TMTB!N643</f>
        <v>63.7</v>
      </c>
      <c r="O643">
        <f>ABS(L643-TMTB!$C$34)</f>
        <v>2.8949303032575617</v>
      </c>
      <c r="P643">
        <f t="shared" si="10"/>
        <v>63.7</v>
      </c>
    </row>
    <row r="644" spans="10:16">
      <c r="J644" s="5"/>
      <c r="L644">
        <f>TMTB!M644</f>
        <v>0.21528309600000001</v>
      </c>
      <c r="M644">
        <f>TMTB!N644</f>
        <v>63.8</v>
      </c>
      <c r="O644">
        <f>ABS(L644-TMTB!$C$34)</f>
        <v>2.8910109432575619</v>
      </c>
      <c r="P644">
        <f t="shared" si="10"/>
        <v>63.8</v>
      </c>
    </row>
    <row r="645" spans="10:16">
      <c r="J645" s="5"/>
      <c r="L645">
        <f>TMTB!M645</f>
        <v>0.21700700000000001</v>
      </c>
      <c r="M645">
        <f>TMTB!N645</f>
        <v>63.9</v>
      </c>
      <c r="O645">
        <f>ABS(L645-TMTB!$C$34)</f>
        <v>2.8892870392575616</v>
      </c>
      <c r="P645">
        <f t="shared" si="10"/>
        <v>63.9</v>
      </c>
    </row>
    <row r="646" spans="10:16">
      <c r="J646" s="5"/>
      <c r="L646">
        <f>TMTB!M646</f>
        <v>0.21700700000000001</v>
      </c>
      <c r="M646">
        <f>TMTB!N646</f>
        <v>64</v>
      </c>
      <c r="O646">
        <f>ABS(L646-TMTB!$C$34)</f>
        <v>2.8892870392575616</v>
      </c>
      <c r="P646">
        <f t="shared" si="10"/>
        <v>64</v>
      </c>
    </row>
    <row r="647" spans="10:16">
      <c r="J647" s="5"/>
      <c r="L647">
        <f>TMTB!M647</f>
        <v>0.21727474799999999</v>
      </c>
      <c r="M647">
        <f>TMTB!N647</f>
        <v>64.099999999999994</v>
      </c>
      <c r="O647">
        <f>ABS(L647-TMTB!$C$34)</f>
        <v>2.8890192912575619</v>
      </c>
      <c r="P647">
        <f t="shared" ref="P647:P710" si="11">M647</f>
        <v>64.099999999999994</v>
      </c>
    </row>
    <row r="648" spans="10:16">
      <c r="J648" s="5"/>
      <c r="L648">
        <f>TMTB!M648</f>
        <v>0.22198204799999999</v>
      </c>
      <c r="M648">
        <f>TMTB!N648</f>
        <v>64.2</v>
      </c>
      <c r="O648">
        <f>ABS(L648-TMTB!$C$34)</f>
        <v>2.8843119912575617</v>
      </c>
      <c r="P648">
        <f t="shared" si="11"/>
        <v>64.2</v>
      </c>
    </row>
    <row r="649" spans="10:16">
      <c r="J649" s="5"/>
      <c r="L649">
        <f>TMTB!M649</f>
        <v>0.22471575599999999</v>
      </c>
      <c r="M649">
        <f>TMTB!N649</f>
        <v>64.3</v>
      </c>
      <c r="O649">
        <f>ABS(L649-TMTB!$C$34)</f>
        <v>2.8815782832575616</v>
      </c>
      <c r="P649">
        <f t="shared" si="11"/>
        <v>64.3</v>
      </c>
    </row>
    <row r="650" spans="10:16">
      <c r="J650" s="5"/>
      <c r="L650">
        <f>TMTB!M650</f>
        <v>0.22632452</v>
      </c>
      <c r="M650">
        <f>TMTB!N650</f>
        <v>64.400000000000006</v>
      </c>
      <c r="O650">
        <f>ABS(L650-TMTB!$C$34)</f>
        <v>2.8799695192575618</v>
      </c>
      <c r="P650">
        <f t="shared" si="11"/>
        <v>64.400000000000006</v>
      </c>
    </row>
    <row r="651" spans="10:16">
      <c r="J651" s="5"/>
      <c r="L651">
        <f>TMTB!M651</f>
        <v>0.23204437999999999</v>
      </c>
      <c r="M651">
        <f>TMTB!N651</f>
        <v>64.5</v>
      </c>
      <c r="O651">
        <f>ABS(L651-TMTB!$C$34)</f>
        <v>2.8742496592575617</v>
      </c>
      <c r="P651">
        <f t="shared" si="11"/>
        <v>64.5</v>
      </c>
    </row>
    <row r="652" spans="10:16">
      <c r="J652" s="5"/>
      <c r="L652">
        <f>TMTB!M652</f>
        <v>0.23337276000000001</v>
      </c>
      <c r="M652">
        <f>TMTB!N652</f>
        <v>64.599999999999994</v>
      </c>
      <c r="O652">
        <f>ABS(L652-TMTB!$C$34)</f>
        <v>2.8729212792575618</v>
      </c>
      <c r="P652">
        <f t="shared" si="11"/>
        <v>64.599999999999994</v>
      </c>
    </row>
    <row r="653" spans="10:16">
      <c r="J653" s="5"/>
      <c r="L653">
        <f>TMTB!M653</f>
        <v>0.2376635</v>
      </c>
      <c r="M653">
        <f>TMTB!N653</f>
        <v>64.7</v>
      </c>
      <c r="O653">
        <f>ABS(L653-TMTB!$C$34)</f>
        <v>2.8686305392575617</v>
      </c>
      <c r="P653">
        <f t="shared" si="11"/>
        <v>64.7</v>
      </c>
    </row>
    <row r="654" spans="10:16">
      <c r="J654" s="5"/>
      <c r="L654">
        <f>TMTB!M654</f>
        <v>0.23985000000000001</v>
      </c>
      <c r="M654">
        <f>TMTB!N654</f>
        <v>64.8</v>
      </c>
      <c r="O654">
        <f>ABS(L654-TMTB!$C$34)</f>
        <v>2.8664440392575616</v>
      </c>
      <c r="P654">
        <f t="shared" si="11"/>
        <v>64.8</v>
      </c>
    </row>
    <row r="655" spans="10:16">
      <c r="J655" s="5"/>
      <c r="L655">
        <f>TMTB!M655</f>
        <v>0.24287535599999999</v>
      </c>
      <c r="M655">
        <f>TMTB!N655</f>
        <v>64.900000000000006</v>
      </c>
      <c r="O655">
        <f>ABS(L655-TMTB!$C$34)</f>
        <v>2.8634186832575619</v>
      </c>
      <c r="P655">
        <f t="shared" si="11"/>
        <v>64.900000000000006</v>
      </c>
    </row>
    <row r="656" spans="10:16">
      <c r="J656" s="5"/>
      <c r="L656">
        <f>TMTB!M656</f>
        <v>0.24524080000000001</v>
      </c>
      <c r="M656">
        <f>TMTB!N656</f>
        <v>65</v>
      </c>
      <c r="O656">
        <f>ABS(L656-TMTB!$C$34)</f>
        <v>2.8610532392575618</v>
      </c>
      <c r="P656">
        <f t="shared" si="11"/>
        <v>65</v>
      </c>
    </row>
    <row r="657" spans="10:16">
      <c r="J657" s="5"/>
      <c r="L657">
        <f>TMTB!M657</f>
        <v>0.247789436</v>
      </c>
      <c r="M657">
        <f>TMTB!N657</f>
        <v>65.099999999999994</v>
      </c>
      <c r="O657">
        <f>ABS(L657-TMTB!$C$34)</f>
        <v>2.8585046032575616</v>
      </c>
      <c r="P657">
        <f t="shared" si="11"/>
        <v>65.099999999999994</v>
      </c>
    </row>
    <row r="658" spans="10:16">
      <c r="J658" s="5"/>
      <c r="L658">
        <f>TMTB!M658</f>
        <v>0.25181844799999997</v>
      </c>
      <c r="M658">
        <f>TMTB!N658</f>
        <v>65.2</v>
      </c>
      <c r="O658">
        <f>ABS(L658-TMTB!$C$34)</f>
        <v>2.8544755912575619</v>
      </c>
      <c r="P658">
        <f t="shared" si="11"/>
        <v>65.2</v>
      </c>
    </row>
    <row r="659" spans="10:16">
      <c r="J659" s="5"/>
      <c r="L659">
        <f>TMTB!M659</f>
        <v>0.25246929200000001</v>
      </c>
      <c r="M659">
        <f>TMTB!N659</f>
        <v>65.3</v>
      </c>
      <c r="O659">
        <f>ABS(L659-TMTB!$C$34)</f>
        <v>2.853824747257562</v>
      </c>
      <c r="P659">
        <f t="shared" si="11"/>
        <v>65.3</v>
      </c>
    </row>
    <row r="660" spans="10:16">
      <c r="J660" s="5"/>
      <c r="L660">
        <f>TMTB!M660</f>
        <v>0.25587848800000002</v>
      </c>
      <c r="M660">
        <f>TMTB!N660</f>
        <v>65.400000000000006</v>
      </c>
      <c r="O660">
        <f>ABS(L660-TMTB!$C$34)</f>
        <v>2.8504155512575617</v>
      </c>
      <c r="P660">
        <f t="shared" si="11"/>
        <v>65.400000000000006</v>
      </c>
    </row>
    <row r="661" spans="10:16">
      <c r="J661" s="5"/>
      <c r="L661">
        <f>TMTB!M661</f>
        <v>0.26001592000000001</v>
      </c>
      <c r="M661">
        <f>TMTB!N661</f>
        <v>65.5</v>
      </c>
      <c r="O661">
        <f>ABS(L661-TMTB!$C$34)</f>
        <v>2.8462781192575619</v>
      </c>
      <c r="P661">
        <f t="shared" si="11"/>
        <v>65.5</v>
      </c>
    </row>
    <row r="662" spans="10:16">
      <c r="J662" s="5"/>
      <c r="L662">
        <f>TMTB!M662</f>
        <v>0.26242996800000001</v>
      </c>
      <c r="M662">
        <f>TMTB!N662</f>
        <v>65.599999999999994</v>
      </c>
      <c r="O662">
        <f>ABS(L662-TMTB!$C$34)</f>
        <v>2.8438640712575616</v>
      </c>
      <c r="P662">
        <f t="shared" si="11"/>
        <v>65.599999999999994</v>
      </c>
    </row>
    <row r="663" spans="10:16">
      <c r="J663" s="5"/>
      <c r="L663">
        <f>TMTB!M663</f>
        <v>0.26493550399999999</v>
      </c>
      <c r="M663">
        <f>TMTB!N663</f>
        <v>65.7</v>
      </c>
      <c r="O663">
        <f>ABS(L663-TMTB!$C$34)</f>
        <v>2.8413585352575619</v>
      </c>
      <c r="P663">
        <f t="shared" si="11"/>
        <v>65.7</v>
      </c>
    </row>
    <row r="664" spans="10:16">
      <c r="J664" s="5"/>
      <c r="L664">
        <f>TMTB!M664</f>
        <v>0.26556592000000001</v>
      </c>
      <c r="M664">
        <f>TMTB!N664</f>
        <v>65.8</v>
      </c>
      <c r="O664">
        <f>ABS(L664-TMTB!$C$34)</f>
        <v>2.8407281192575615</v>
      </c>
      <c r="P664">
        <f t="shared" si="11"/>
        <v>65.8</v>
      </c>
    </row>
    <row r="665" spans="10:16">
      <c r="J665" s="5"/>
      <c r="L665">
        <f>TMTB!M665</f>
        <v>0.267117624</v>
      </c>
      <c r="M665">
        <f>TMTB!N665</f>
        <v>65.900000000000006</v>
      </c>
      <c r="O665">
        <f>ABS(L665-TMTB!$C$34)</f>
        <v>2.8391764152575618</v>
      </c>
      <c r="P665">
        <f t="shared" si="11"/>
        <v>65.900000000000006</v>
      </c>
    </row>
    <row r="666" spans="10:16">
      <c r="J666" s="5"/>
      <c r="L666">
        <f>TMTB!M666</f>
        <v>0.26940219999999998</v>
      </c>
      <c r="M666">
        <f>TMTB!N666</f>
        <v>66</v>
      </c>
      <c r="O666">
        <f>ABS(L666-TMTB!$C$34)</f>
        <v>2.8368918392575617</v>
      </c>
      <c r="P666">
        <f t="shared" si="11"/>
        <v>66</v>
      </c>
    </row>
    <row r="667" spans="10:16">
      <c r="J667" s="5"/>
      <c r="L667">
        <f>TMTB!M667</f>
        <v>0.27224420399999999</v>
      </c>
      <c r="M667">
        <f>TMTB!N667</f>
        <v>66.099999999999994</v>
      </c>
      <c r="O667">
        <f>ABS(L667-TMTB!$C$34)</f>
        <v>2.8340498352575616</v>
      </c>
      <c r="P667">
        <f t="shared" si="11"/>
        <v>66.099999999999994</v>
      </c>
    </row>
    <row r="668" spans="10:16">
      <c r="J668" s="5"/>
      <c r="L668">
        <f>TMTB!M668</f>
        <v>0.27620125600000001</v>
      </c>
      <c r="M668">
        <f>TMTB!N668</f>
        <v>66.2</v>
      </c>
      <c r="O668">
        <f>ABS(L668-TMTB!$C$34)</f>
        <v>2.8300927832575615</v>
      </c>
      <c r="P668">
        <f t="shared" si="11"/>
        <v>66.2</v>
      </c>
    </row>
    <row r="669" spans="10:16">
      <c r="J669" s="5"/>
      <c r="L669">
        <f>TMTB!M669</f>
        <v>0.277090856</v>
      </c>
      <c r="M669">
        <f>TMTB!N669</f>
        <v>66.3</v>
      </c>
      <c r="O669">
        <f>ABS(L669-TMTB!$C$34)</f>
        <v>2.8292031832575617</v>
      </c>
      <c r="P669">
        <f t="shared" si="11"/>
        <v>66.3</v>
      </c>
    </row>
    <row r="670" spans="10:16">
      <c r="J670" s="5"/>
      <c r="L670">
        <f>TMTB!M670</f>
        <v>0.27866261599999997</v>
      </c>
      <c r="M670">
        <f>TMTB!N670</f>
        <v>66.400000000000006</v>
      </c>
      <c r="O670">
        <f>ABS(L670-TMTB!$C$34)</f>
        <v>2.8276314232575617</v>
      </c>
      <c r="P670">
        <f t="shared" si="11"/>
        <v>66.400000000000006</v>
      </c>
    </row>
    <row r="671" spans="10:16">
      <c r="J671" s="5"/>
      <c r="L671">
        <f>TMTB!M671</f>
        <v>0.27900806</v>
      </c>
      <c r="M671">
        <f>TMTB!N671</f>
        <v>66.5</v>
      </c>
      <c r="O671">
        <f>ABS(L671-TMTB!$C$34)</f>
        <v>2.827285979257562</v>
      </c>
      <c r="P671">
        <f t="shared" si="11"/>
        <v>66.5</v>
      </c>
    </row>
    <row r="672" spans="10:16">
      <c r="J672" s="5"/>
      <c r="L672">
        <f>TMTB!M672</f>
        <v>0.282477264000001</v>
      </c>
      <c r="M672">
        <f>TMTB!N672</f>
        <v>66.599999999999994</v>
      </c>
      <c r="O672">
        <f>ABS(L672-TMTB!$C$34)</f>
        <v>2.8238167752575607</v>
      </c>
      <c r="P672">
        <f t="shared" si="11"/>
        <v>66.599999999999994</v>
      </c>
    </row>
    <row r="673" spans="10:16">
      <c r="J673" s="5"/>
      <c r="L673">
        <f>TMTB!M673</f>
        <v>0.284947008</v>
      </c>
      <c r="M673">
        <f>TMTB!N673</f>
        <v>66.7</v>
      </c>
      <c r="O673">
        <f>ABS(L673-TMTB!$C$34)</f>
        <v>2.8213470312575617</v>
      </c>
      <c r="P673">
        <f t="shared" si="11"/>
        <v>66.7</v>
      </c>
    </row>
    <row r="674" spans="10:16">
      <c r="J674" s="5"/>
      <c r="L674">
        <f>TMTB!M674</f>
        <v>0.29179121600000002</v>
      </c>
      <c r="M674">
        <f>TMTB!N674</f>
        <v>66.8</v>
      </c>
      <c r="O674">
        <f>ABS(L674-TMTB!$C$34)</f>
        <v>2.8145028232575617</v>
      </c>
      <c r="P674">
        <f t="shared" si="11"/>
        <v>66.8</v>
      </c>
    </row>
    <row r="675" spans="10:16">
      <c r="J675" s="5"/>
      <c r="L675">
        <f>TMTB!M675</f>
        <v>0.29587560400000001</v>
      </c>
      <c r="M675">
        <f>TMTB!N675</f>
        <v>66.900000000000006</v>
      </c>
      <c r="O675">
        <f>ABS(L675-TMTB!$C$34)</f>
        <v>2.8104184352575619</v>
      </c>
      <c r="P675">
        <f t="shared" si="11"/>
        <v>66.900000000000006</v>
      </c>
    </row>
    <row r="676" spans="10:16">
      <c r="J676" s="5"/>
      <c r="L676">
        <f>TMTB!M676</f>
        <v>0.3006838</v>
      </c>
      <c r="M676">
        <f>TMTB!N676</f>
        <v>67</v>
      </c>
      <c r="O676">
        <f>ABS(L676-TMTB!$C$34)</f>
        <v>2.8056102392575619</v>
      </c>
      <c r="P676">
        <f t="shared" si="11"/>
        <v>67</v>
      </c>
    </row>
    <row r="677" spans="10:16">
      <c r="J677" s="5"/>
      <c r="L677">
        <f>TMTB!M677</f>
        <v>0.305700692</v>
      </c>
      <c r="M677">
        <f>TMTB!N677</f>
        <v>67.099999999999994</v>
      </c>
      <c r="O677">
        <f>ABS(L677-TMTB!$C$34)</f>
        <v>2.8005933472575619</v>
      </c>
      <c r="P677">
        <f t="shared" si="11"/>
        <v>67.099999999999994</v>
      </c>
    </row>
    <row r="678" spans="10:16">
      <c r="J678" s="5"/>
      <c r="L678">
        <f>TMTB!M678</f>
        <v>0.30735400000000002</v>
      </c>
      <c r="M678">
        <f>TMTB!N678</f>
        <v>67.2</v>
      </c>
      <c r="O678">
        <f>ABS(L678-TMTB!$C$34)</f>
        <v>2.7989400392575616</v>
      </c>
      <c r="P678">
        <f t="shared" si="11"/>
        <v>67.2</v>
      </c>
    </row>
    <row r="679" spans="10:16">
      <c r="J679" s="5"/>
      <c r="L679">
        <f>TMTB!M679</f>
        <v>0.31095618000000003</v>
      </c>
      <c r="M679">
        <f>TMTB!N679</f>
        <v>67.3</v>
      </c>
      <c r="O679">
        <f>ABS(L679-TMTB!$C$34)</f>
        <v>2.795337859257562</v>
      </c>
      <c r="P679">
        <f t="shared" si="11"/>
        <v>67.3</v>
      </c>
    </row>
    <row r="680" spans="10:16">
      <c r="J680" s="5"/>
      <c r="L680">
        <f>TMTB!M680</f>
        <v>0.31462568800000001</v>
      </c>
      <c r="M680">
        <f>TMTB!N680</f>
        <v>67.400000000000006</v>
      </c>
      <c r="O680">
        <f>ABS(L680-TMTB!$C$34)</f>
        <v>2.7916683512575617</v>
      </c>
      <c r="P680">
        <f t="shared" si="11"/>
        <v>67.400000000000006</v>
      </c>
    </row>
    <row r="681" spans="10:16">
      <c r="J681" s="5"/>
      <c r="L681">
        <f>TMTB!M681</f>
        <v>0.32023889999999999</v>
      </c>
      <c r="M681">
        <f>TMTB!N681</f>
        <v>67.5</v>
      </c>
      <c r="O681">
        <f>ABS(L681-TMTB!$C$34)</f>
        <v>2.7860551392575617</v>
      </c>
      <c r="P681">
        <f t="shared" si="11"/>
        <v>67.5</v>
      </c>
    </row>
    <row r="682" spans="10:16">
      <c r="J682" s="5"/>
      <c r="L682">
        <f>TMTB!M682</f>
        <v>0.32040015199999999</v>
      </c>
      <c r="M682">
        <f>TMTB!N682</f>
        <v>67.599999999999994</v>
      </c>
      <c r="O682">
        <f>ABS(L682-TMTB!$C$34)</f>
        <v>2.7858938872575618</v>
      </c>
      <c r="P682">
        <f t="shared" si="11"/>
        <v>67.599999999999994</v>
      </c>
    </row>
    <row r="683" spans="10:16">
      <c r="J683" s="5"/>
      <c r="L683">
        <f>TMTB!M683</f>
        <v>0.32198569599999999</v>
      </c>
      <c r="M683">
        <f>TMTB!N683</f>
        <v>67.7</v>
      </c>
      <c r="O683">
        <f>ABS(L683-TMTB!$C$34)</f>
        <v>2.7843083432575617</v>
      </c>
      <c r="P683">
        <f t="shared" si="11"/>
        <v>67.7</v>
      </c>
    </row>
    <row r="684" spans="10:16">
      <c r="J684" s="5"/>
      <c r="L684">
        <f>TMTB!M684</f>
        <v>0.32742399999999999</v>
      </c>
      <c r="M684">
        <f>TMTB!N684</f>
        <v>67.8</v>
      </c>
      <c r="O684">
        <f>ABS(L684-TMTB!$C$34)</f>
        <v>2.7788700392575616</v>
      </c>
      <c r="P684">
        <f t="shared" si="11"/>
        <v>67.8</v>
      </c>
    </row>
    <row r="685" spans="10:16">
      <c r="J685" s="5"/>
      <c r="L685">
        <f>TMTB!M685</f>
        <v>0.33049115600000001</v>
      </c>
      <c r="M685">
        <f>TMTB!N685</f>
        <v>67.900000000000006</v>
      </c>
      <c r="O685">
        <f>ABS(L685-TMTB!$C$34)</f>
        <v>2.7758028832575619</v>
      </c>
      <c r="P685">
        <f t="shared" si="11"/>
        <v>67.900000000000006</v>
      </c>
    </row>
    <row r="686" spans="10:16">
      <c r="J686" s="5"/>
      <c r="L686">
        <f>TMTB!M686</f>
        <v>0.33907039999999999</v>
      </c>
      <c r="M686">
        <f>TMTB!N686</f>
        <v>68</v>
      </c>
      <c r="O686">
        <f>ABS(L686-TMTB!$C$34)</f>
        <v>2.767223639257562</v>
      </c>
      <c r="P686">
        <f t="shared" si="11"/>
        <v>68</v>
      </c>
    </row>
    <row r="687" spans="10:16">
      <c r="J687" s="5"/>
      <c r="L687">
        <f>TMTB!M687</f>
        <v>0.34316512399999999</v>
      </c>
      <c r="M687">
        <f>TMTB!N687</f>
        <v>68.099999999999994</v>
      </c>
      <c r="O687">
        <f>ABS(L687-TMTB!$C$34)</f>
        <v>2.7631289152575618</v>
      </c>
      <c r="P687">
        <f t="shared" si="11"/>
        <v>68.099999999999994</v>
      </c>
    </row>
    <row r="688" spans="10:16">
      <c r="J688" s="5"/>
      <c r="L688">
        <f>TMTB!M688</f>
        <v>0.346061232</v>
      </c>
      <c r="M688">
        <f>TMTB!N688</f>
        <v>68.2</v>
      </c>
      <c r="O688">
        <f>ABS(L688-TMTB!$C$34)</f>
        <v>2.7602328072575619</v>
      </c>
      <c r="P688">
        <f t="shared" si="11"/>
        <v>68.2</v>
      </c>
    </row>
    <row r="689" spans="10:16">
      <c r="J689" s="5"/>
      <c r="L689">
        <f>TMTB!M689</f>
        <v>0.34955619200000099</v>
      </c>
      <c r="M689">
        <f>TMTB!N689</f>
        <v>68.3</v>
      </c>
      <c r="O689">
        <f>ABS(L689-TMTB!$C$34)</f>
        <v>2.7567378472575608</v>
      </c>
      <c r="P689">
        <f t="shared" si="11"/>
        <v>68.3</v>
      </c>
    </row>
    <row r="690" spans="10:16">
      <c r="J690" s="5"/>
      <c r="L690">
        <f>TMTB!M690</f>
        <v>0.35787728000000002</v>
      </c>
      <c r="M690">
        <f>TMTB!N690</f>
        <v>68.400000000000006</v>
      </c>
      <c r="O690">
        <f>ABS(L690-TMTB!$C$34)</f>
        <v>2.7484167592575619</v>
      </c>
      <c r="P690">
        <f t="shared" si="11"/>
        <v>68.400000000000006</v>
      </c>
    </row>
    <row r="691" spans="10:16">
      <c r="J691" s="5"/>
      <c r="L691">
        <f>TMTB!M691</f>
        <v>0.3585738</v>
      </c>
      <c r="M691">
        <f>TMTB!N691</f>
        <v>68.5</v>
      </c>
      <c r="O691">
        <f>ABS(L691-TMTB!$C$34)</f>
        <v>2.7477202392575619</v>
      </c>
      <c r="P691">
        <f t="shared" si="11"/>
        <v>68.5</v>
      </c>
    </row>
    <row r="692" spans="10:16">
      <c r="J692" s="5"/>
      <c r="L692">
        <f>TMTB!M692</f>
        <v>0.36100902400000001</v>
      </c>
      <c r="M692">
        <f>TMTB!N692</f>
        <v>68.599999999999994</v>
      </c>
      <c r="O692">
        <f>ABS(L692-TMTB!$C$34)</f>
        <v>2.7452850152575619</v>
      </c>
      <c r="P692">
        <f t="shared" si="11"/>
        <v>68.599999999999994</v>
      </c>
    </row>
    <row r="693" spans="10:16">
      <c r="J693" s="5"/>
      <c r="L693">
        <f>TMTB!M693</f>
        <v>0.366376908</v>
      </c>
      <c r="M693">
        <f>TMTB!N693</f>
        <v>68.7</v>
      </c>
      <c r="O693">
        <f>ABS(L693-TMTB!$C$34)</f>
        <v>2.7399171312575619</v>
      </c>
      <c r="P693">
        <f t="shared" si="11"/>
        <v>68.7</v>
      </c>
    </row>
    <row r="694" spans="10:16">
      <c r="J694" s="5"/>
      <c r="L694">
        <f>TMTB!M694</f>
        <v>0.36931819999999999</v>
      </c>
      <c r="M694">
        <f>TMTB!N694</f>
        <v>68.8</v>
      </c>
      <c r="O694">
        <f>ABS(L694-TMTB!$C$34)</f>
        <v>2.7369758392575618</v>
      </c>
      <c r="P694">
        <f t="shared" si="11"/>
        <v>68.8</v>
      </c>
    </row>
    <row r="695" spans="10:16">
      <c r="J695" s="5"/>
      <c r="L695">
        <f>TMTB!M695</f>
        <v>0.37486873200000098</v>
      </c>
      <c r="M695">
        <f>TMTB!N695</f>
        <v>68.900000000000006</v>
      </c>
      <c r="O695">
        <f>ABS(L695-TMTB!$C$34)</f>
        <v>2.7314253072575609</v>
      </c>
      <c r="P695">
        <f t="shared" si="11"/>
        <v>68.900000000000006</v>
      </c>
    </row>
    <row r="696" spans="10:16">
      <c r="J696" s="5"/>
      <c r="L696">
        <f>TMTB!M696</f>
        <v>0.38093300000000002</v>
      </c>
      <c r="M696">
        <f>TMTB!N696</f>
        <v>69</v>
      </c>
      <c r="O696">
        <f>ABS(L696-TMTB!$C$34)</f>
        <v>2.7253610392575616</v>
      </c>
      <c r="P696">
        <f t="shared" si="11"/>
        <v>69</v>
      </c>
    </row>
    <row r="697" spans="10:16">
      <c r="J697" s="5"/>
      <c r="L697">
        <f>TMTB!M697</f>
        <v>0.38341179199999997</v>
      </c>
      <c r="M697">
        <f>TMTB!N697</f>
        <v>69.099999999999994</v>
      </c>
      <c r="O697">
        <f>ABS(L697-TMTB!$C$34)</f>
        <v>2.7228822472575618</v>
      </c>
      <c r="P697">
        <f t="shared" si="11"/>
        <v>69.099999999999994</v>
      </c>
    </row>
    <row r="698" spans="10:16">
      <c r="J698" s="5"/>
      <c r="L698">
        <f>TMTB!M698</f>
        <v>0.38878567200000003</v>
      </c>
      <c r="M698">
        <f>TMTB!N698</f>
        <v>69.2</v>
      </c>
      <c r="O698">
        <f>ABS(L698-TMTB!$C$34)</f>
        <v>2.7175083672575617</v>
      </c>
      <c r="P698">
        <f t="shared" si="11"/>
        <v>69.2</v>
      </c>
    </row>
    <row r="699" spans="10:16">
      <c r="J699" s="5"/>
      <c r="L699">
        <f>TMTB!M699</f>
        <v>0.39301358400000003</v>
      </c>
      <c r="M699">
        <f>TMTB!N699</f>
        <v>69.3</v>
      </c>
      <c r="O699">
        <f>ABS(L699-TMTB!$C$34)</f>
        <v>2.7132804552575616</v>
      </c>
      <c r="P699">
        <f t="shared" si="11"/>
        <v>69.3</v>
      </c>
    </row>
    <row r="700" spans="10:16">
      <c r="J700" s="5"/>
      <c r="L700">
        <f>TMTB!M700</f>
        <v>0.394951</v>
      </c>
      <c r="M700">
        <f>TMTB!N700</f>
        <v>69.400000000000006</v>
      </c>
      <c r="O700">
        <f>ABS(L700-TMTB!$C$34)</f>
        <v>2.7113430392575619</v>
      </c>
      <c r="P700">
        <f t="shared" si="11"/>
        <v>69.400000000000006</v>
      </c>
    </row>
    <row r="701" spans="10:16">
      <c r="J701" s="5"/>
      <c r="L701">
        <f>TMTB!M701</f>
        <v>0.40059692000000002</v>
      </c>
      <c r="M701">
        <f>TMTB!N701</f>
        <v>69.5</v>
      </c>
      <c r="O701">
        <f>ABS(L701-TMTB!$C$34)</f>
        <v>2.7056971192575618</v>
      </c>
      <c r="P701">
        <f t="shared" si="11"/>
        <v>69.5</v>
      </c>
    </row>
    <row r="702" spans="10:16">
      <c r="J702" s="5"/>
      <c r="L702">
        <f>TMTB!M702</f>
        <v>0.40253292000000002</v>
      </c>
      <c r="M702">
        <f>TMTB!N702</f>
        <v>69.599999999999994</v>
      </c>
      <c r="O702">
        <f>ABS(L702-TMTB!$C$34)</f>
        <v>2.7037611192575617</v>
      </c>
      <c r="P702">
        <f t="shared" si="11"/>
        <v>69.599999999999994</v>
      </c>
    </row>
    <row r="703" spans="10:16">
      <c r="J703" s="5"/>
      <c r="L703">
        <f>TMTB!M703</f>
        <v>0.40660181200000001</v>
      </c>
      <c r="M703">
        <f>TMTB!N703</f>
        <v>69.7</v>
      </c>
      <c r="O703">
        <f>ABS(L703-TMTB!$C$34)</f>
        <v>2.6996922272575619</v>
      </c>
      <c r="P703">
        <f t="shared" si="11"/>
        <v>69.7</v>
      </c>
    </row>
    <row r="704" spans="10:16">
      <c r="J704" s="5"/>
      <c r="L704">
        <f>TMTB!M704</f>
        <v>0.40832431200000002</v>
      </c>
      <c r="M704">
        <f>TMTB!N704</f>
        <v>69.8</v>
      </c>
      <c r="O704">
        <f>ABS(L704-TMTB!$C$34)</f>
        <v>2.6979697272575618</v>
      </c>
      <c r="P704">
        <f t="shared" si="11"/>
        <v>69.8</v>
      </c>
    </row>
    <row r="705" spans="10:16">
      <c r="J705" s="5"/>
      <c r="L705">
        <f>TMTB!M705</f>
        <v>0.40935390399999999</v>
      </c>
      <c r="M705">
        <f>TMTB!N705</f>
        <v>69.900000000000006</v>
      </c>
      <c r="O705">
        <f>ABS(L705-TMTB!$C$34)</f>
        <v>2.6969401352575617</v>
      </c>
      <c r="P705">
        <f t="shared" si="11"/>
        <v>69.900000000000006</v>
      </c>
    </row>
    <row r="706" spans="10:16">
      <c r="J706" s="5"/>
      <c r="L706">
        <f>TMTB!M706</f>
        <v>0.41031420000000002</v>
      </c>
      <c r="M706">
        <f>TMTB!N706</f>
        <v>70</v>
      </c>
      <c r="O706">
        <f>ABS(L706-TMTB!$C$34)</f>
        <v>2.6959798392575616</v>
      </c>
      <c r="P706">
        <f t="shared" si="11"/>
        <v>70</v>
      </c>
    </row>
    <row r="707" spans="10:16">
      <c r="J707" s="5"/>
      <c r="L707">
        <f>TMTB!M707</f>
        <v>0.41282723999999998</v>
      </c>
      <c r="M707">
        <f>TMTB!N707</f>
        <v>70.099999999999994</v>
      </c>
      <c r="O707">
        <f>ABS(L707-TMTB!$C$34)</f>
        <v>2.6934667992575618</v>
      </c>
      <c r="P707">
        <f t="shared" si="11"/>
        <v>70.099999999999994</v>
      </c>
    </row>
    <row r="708" spans="10:16">
      <c r="J708" s="5"/>
      <c r="L708">
        <f>TMTB!M708</f>
        <v>0.41688802400000002</v>
      </c>
      <c r="M708">
        <f>TMTB!N708</f>
        <v>70.2</v>
      </c>
      <c r="O708">
        <f>ABS(L708-TMTB!$C$34)</f>
        <v>2.6894060152575618</v>
      </c>
      <c r="P708">
        <f t="shared" si="11"/>
        <v>70.2</v>
      </c>
    </row>
    <row r="709" spans="10:16">
      <c r="J709" s="5"/>
      <c r="L709">
        <f>TMTB!M709</f>
        <v>0.42121714800000098</v>
      </c>
      <c r="M709">
        <f>TMTB!N709</f>
        <v>70.3</v>
      </c>
      <c r="O709">
        <f>ABS(L709-TMTB!$C$34)</f>
        <v>2.6850768912575607</v>
      </c>
      <c r="P709">
        <f t="shared" si="11"/>
        <v>70.3</v>
      </c>
    </row>
    <row r="710" spans="10:16">
      <c r="J710" s="5"/>
      <c r="L710">
        <f>TMTB!M710</f>
        <v>0.42772912000000002</v>
      </c>
      <c r="M710">
        <f>TMTB!N710</f>
        <v>70.400000000000006</v>
      </c>
      <c r="O710">
        <f>ABS(L710-TMTB!$C$34)</f>
        <v>2.6785649192575618</v>
      </c>
      <c r="P710">
        <f t="shared" si="11"/>
        <v>70.400000000000006</v>
      </c>
    </row>
    <row r="711" spans="10:16">
      <c r="J711" s="5"/>
      <c r="L711">
        <f>TMTB!M711</f>
        <v>0.42867692000000002</v>
      </c>
      <c r="M711">
        <f>TMTB!N711</f>
        <v>70.5</v>
      </c>
      <c r="O711">
        <f>ABS(L711-TMTB!$C$34)</f>
        <v>2.6776171192575617</v>
      </c>
      <c r="P711">
        <f t="shared" ref="P711:P774" si="12">M711</f>
        <v>70.5</v>
      </c>
    </row>
    <row r="712" spans="10:16">
      <c r="J712" s="5"/>
      <c r="L712">
        <f>TMTB!M712</f>
        <v>0.43120666399999902</v>
      </c>
      <c r="M712">
        <f>TMTB!N712</f>
        <v>70.599999999999994</v>
      </c>
      <c r="O712">
        <f>ABS(L712-TMTB!$C$34)</f>
        <v>2.6750873752575628</v>
      </c>
      <c r="P712">
        <f t="shared" si="12"/>
        <v>70.599999999999994</v>
      </c>
    </row>
    <row r="713" spans="10:16">
      <c r="J713" s="5"/>
      <c r="L713">
        <f>TMTB!M713</f>
        <v>0.43540048399999998</v>
      </c>
      <c r="M713">
        <f>TMTB!N713</f>
        <v>70.7</v>
      </c>
      <c r="O713">
        <f>ABS(L713-TMTB!$C$34)</f>
        <v>2.6708935552575617</v>
      </c>
      <c r="P713">
        <f t="shared" si="12"/>
        <v>70.7</v>
      </c>
    </row>
    <row r="714" spans="10:16">
      <c r="J714" s="5"/>
      <c r="L714">
        <f>TMTB!M714</f>
        <v>0.44097097600000001</v>
      </c>
      <c r="M714">
        <f>TMTB!N714</f>
        <v>70.8</v>
      </c>
      <c r="O714">
        <f>ABS(L714-TMTB!$C$34)</f>
        <v>2.6653230632575617</v>
      </c>
      <c r="P714">
        <f t="shared" si="12"/>
        <v>70.8</v>
      </c>
    </row>
    <row r="715" spans="10:16">
      <c r="J715" s="5"/>
      <c r="L715">
        <f>TMTB!M715</f>
        <v>0.44190916000000002</v>
      </c>
      <c r="M715">
        <f>TMTB!N715</f>
        <v>70.900000000000006</v>
      </c>
      <c r="O715">
        <f>ABS(L715-TMTB!$C$34)</f>
        <v>2.664384879257562</v>
      </c>
      <c r="P715">
        <f t="shared" si="12"/>
        <v>70.900000000000006</v>
      </c>
    </row>
    <row r="716" spans="10:16">
      <c r="J716" s="5"/>
      <c r="L716">
        <f>TMTB!M716</f>
        <v>0.44364784000000002</v>
      </c>
      <c r="M716">
        <f>TMTB!N716</f>
        <v>71</v>
      </c>
      <c r="O716">
        <f>ABS(L716-TMTB!$C$34)</f>
        <v>2.6626461992575616</v>
      </c>
      <c r="P716">
        <f t="shared" si="12"/>
        <v>71</v>
      </c>
    </row>
    <row r="717" spans="10:16">
      <c r="J717" s="5"/>
      <c r="L717">
        <f>TMTB!M717</f>
        <v>0.44449593199999998</v>
      </c>
      <c r="M717">
        <f>TMTB!N717</f>
        <v>71.099999999999994</v>
      </c>
      <c r="O717">
        <f>ABS(L717-TMTB!$C$34)</f>
        <v>2.6617981072575616</v>
      </c>
      <c r="P717">
        <f t="shared" si="12"/>
        <v>71.099999999999994</v>
      </c>
    </row>
    <row r="718" spans="10:16">
      <c r="J718" s="5"/>
      <c r="L718">
        <f>TMTB!M718</f>
        <v>0.448108752</v>
      </c>
      <c r="M718">
        <f>TMTB!N718</f>
        <v>71.2</v>
      </c>
      <c r="O718">
        <f>ABS(L718-TMTB!$C$34)</f>
        <v>2.6581852872575618</v>
      </c>
      <c r="P718">
        <f t="shared" si="12"/>
        <v>71.2</v>
      </c>
    </row>
    <row r="719" spans="10:16">
      <c r="J719" s="5"/>
      <c r="L719">
        <f>TMTB!M719</f>
        <v>0.455633652</v>
      </c>
      <c r="M719">
        <f>TMTB!N719</f>
        <v>71.3</v>
      </c>
      <c r="O719">
        <f>ABS(L719-TMTB!$C$34)</f>
        <v>2.6506603872575618</v>
      </c>
      <c r="P719">
        <f t="shared" si="12"/>
        <v>71.3</v>
      </c>
    </row>
    <row r="720" spans="10:16">
      <c r="J720" s="5"/>
      <c r="L720">
        <f>TMTB!M720</f>
        <v>0.46021082400000002</v>
      </c>
      <c r="M720">
        <f>TMTB!N720</f>
        <v>71.400000000000006</v>
      </c>
      <c r="O720">
        <f>ABS(L720-TMTB!$C$34)</f>
        <v>2.646083215257562</v>
      </c>
      <c r="P720">
        <f t="shared" si="12"/>
        <v>71.400000000000006</v>
      </c>
    </row>
    <row r="721" spans="10:16">
      <c r="J721" s="5"/>
      <c r="L721">
        <f>TMTB!M721</f>
        <v>0.464003</v>
      </c>
      <c r="M721">
        <f>TMTB!N721</f>
        <v>71.5</v>
      </c>
      <c r="O721">
        <f>ABS(L721-TMTB!$C$34)</f>
        <v>2.6422910392575618</v>
      </c>
      <c r="P721">
        <f t="shared" si="12"/>
        <v>71.5</v>
      </c>
    </row>
    <row r="722" spans="10:16">
      <c r="J722" s="5"/>
      <c r="L722">
        <f>TMTB!M722</f>
        <v>0.468557008</v>
      </c>
      <c r="M722">
        <f>TMTB!N722</f>
        <v>71.599999999999994</v>
      </c>
      <c r="O722">
        <f>ABS(L722-TMTB!$C$34)</f>
        <v>2.6377370312575619</v>
      </c>
      <c r="P722">
        <f t="shared" si="12"/>
        <v>71.599999999999994</v>
      </c>
    </row>
    <row r="723" spans="10:16">
      <c r="J723" s="5"/>
      <c r="L723">
        <f>TMTB!M723</f>
        <v>0.47055788399999998</v>
      </c>
      <c r="M723">
        <f>TMTB!N723</f>
        <v>71.7</v>
      </c>
      <c r="O723">
        <f>ABS(L723-TMTB!$C$34)</f>
        <v>2.635736155257562</v>
      </c>
      <c r="P723">
        <f t="shared" si="12"/>
        <v>71.7</v>
      </c>
    </row>
    <row r="724" spans="10:16">
      <c r="J724" s="5"/>
      <c r="L724">
        <f>TMTB!M724</f>
        <v>0.47224781599999999</v>
      </c>
      <c r="M724">
        <f>TMTB!N724</f>
        <v>71.8</v>
      </c>
      <c r="O724">
        <f>ABS(L724-TMTB!$C$34)</f>
        <v>2.6340462232575619</v>
      </c>
      <c r="P724">
        <f t="shared" si="12"/>
        <v>71.8</v>
      </c>
    </row>
    <row r="725" spans="10:16">
      <c r="J725" s="5"/>
      <c r="L725">
        <f>TMTB!M725</f>
        <v>0.47484009599999999</v>
      </c>
      <c r="M725">
        <f>TMTB!N725</f>
        <v>71.900000000000006</v>
      </c>
      <c r="O725">
        <f>ABS(L725-TMTB!$C$34)</f>
        <v>2.6314539432575619</v>
      </c>
      <c r="P725">
        <f t="shared" si="12"/>
        <v>71.900000000000006</v>
      </c>
    </row>
    <row r="726" spans="10:16">
      <c r="J726" s="5"/>
      <c r="L726">
        <f>TMTB!M726</f>
        <v>0.47595515999999999</v>
      </c>
      <c r="M726">
        <f>TMTB!N726</f>
        <v>72</v>
      </c>
      <c r="O726">
        <f>ABS(L726-TMTB!$C$34)</f>
        <v>2.6303388792575619</v>
      </c>
      <c r="P726">
        <f t="shared" si="12"/>
        <v>72</v>
      </c>
    </row>
    <row r="727" spans="10:16">
      <c r="J727" s="5"/>
      <c r="L727">
        <f>TMTB!M727</f>
        <v>0.47632229999999998</v>
      </c>
      <c r="M727">
        <f>TMTB!N727</f>
        <v>72.099999999999994</v>
      </c>
      <c r="O727">
        <f>ABS(L727-TMTB!$C$34)</f>
        <v>2.6299717392575617</v>
      </c>
      <c r="P727">
        <f t="shared" si="12"/>
        <v>72.099999999999994</v>
      </c>
    </row>
    <row r="728" spans="10:16">
      <c r="J728" s="5"/>
      <c r="L728">
        <f>TMTB!M728</f>
        <v>0.48512750399999999</v>
      </c>
      <c r="M728">
        <f>TMTB!N728</f>
        <v>72.2</v>
      </c>
      <c r="O728">
        <f>ABS(L728-TMTB!$C$34)</f>
        <v>2.6211665352575619</v>
      </c>
      <c r="P728">
        <f t="shared" si="12"/>
        <v>72.2</v>
      </c>
    </row>
    <row r="729" spans="10:16">
      <c r="J729" s="5"/>
      <c r="L729">
        <f>TMTB!M729</f>
        <v>0.49260371200000003</v>
      </c>
      <c r="M729">
        <f>TMTB!N729</f>
        <v>72.3</v>
      </c>
      <c r="O729">
        <f>ABS(L729-TMTB!$C$34)</f>
        <v>2.6136903272575616</v>
      </c>
      <c r="P729">
        <f t="shared" si="12"/>
        <v>72.3</v>
      </c>
    </row>
    <row r="730" spans="10:16">
      <c r="J730" s="5"/>
      <c r="L730">
        <f>TMTB!M730</f>
        <v>0.49674028799999997</v>
      </c>
      <c r="M730">
        <f>TMTB!N730</f>
        <v>72.400000000000006</v>
      </c>
      <c r="O730">
        <f>ABS(L730-TMTB!$C$34)</f>
        <v>2.6095537512575619</v>
      </c>
      <c r="P730">
        <f t="shared" si="12"/>
        <v>72.400000000000006</v>
      </c>
    </row>
    <row r="731" spans="10:16">
      <c r="J731" s="5"/>
      <c r="L731">
        <f>TMTB!M731</f>
        <v>0.49960280000000001</v>
      </c>
      <c r="M731">
        <f>TMTB!N731</f>
        <v>72.5</v>
      </c>
      <c r="O731">
        <f>ABS(L731-TMTB!$C$34)</f>
        <v>2.6066912392575619</v>
      </c>
      <c r="P731">
        <f t="shared" si="12"/>
        <v>72.5</v>
      </c>
    </row>
    <row r="732" spans="10:16">
      <c r="J732" s="5"/>
      <c r="L732">
        <f>TMTB!M732</f>
        <v>0.50383777600000001</v>
      </c>
      <c r="M732">
        <f>TMTB!N732</f>
        <v>72.599999999999994</v>
      </c>
      <c r="O732">
        <f>ABS(L732-TMTB!$C$34)</f>
        <v>2.6024562632575616</v>
      </c>
      <c r="P732">
        <f t="shared" si="12"/>
        <v>72.599999999999994</v>
      </c>
    </row>
    <row r="733" spans="10:16">
      <c r="J733" s="5"/>
      <c r="L733">
        <f>TMTB!M733</f>
        <v>0.50841092399999899</v>
      </c>
      <c r="M733">
        <f>TMTB!N733</f>
        <v>72.7</v>
      </c>
      <c r="O733">
        <f>ABS(L733-TMTB!$C$34)</f>
        <v>2.597883115257563</v>
      </c>
      <c r="P733">
        <f t="shared" si="12"/>
        <v>72.7</v>
      </c>
    </row>
    <row r="734" spans="10:16">
      <c r="J734" s="5"/>
      <c r="L734">
        <f>TMTB!M734</f>
        <v>0.51591215199999996</v>
      </c>
      <c r="M734">
        <f>TMTB!N734</f>
        <v>72.8</v>
      </c>
      <c r="O734">
        <f>ABS(L734-TMTB!$C$34)</f>
        <v>2.5903818872575619</v>
      </c>
      <c r="P734">
        <f t="shared" si="12"/>
        <v>72.8</v>
      </c>
    </row>
    <row r="735" spans="10:16">
      <c r="J735" s="5"/>
      <c r="L735">
        <f>TMTB!M735</f>
        <v>0.51797268399999996</v>
      </c>
      <c r="M735">
        <f>TMTB!N735</f>
        <v>72.900000000000006</v>
      </c>
      <c r="O735">
        <f>ABS(L735-TMTB!$C$34)</f>
        <v>2.5883213552575617</v>
      </c>
      <c r="P735">
        <f t="shared" si="12"/>
        <v>72.900000000000006</v>
      </c>
    </row>
    <row r="736" spans="10:16">
      <c r="J736" s="5"/>
      <c r="L736">
        <f>TMTB!M736</f>
        <v>0.52075431999999999</v>
      </c>
      <c r="M736">
        <f>TMTB!N736</f>
        <v>73</v>
      </c>
      <c r="O736">
        <f>ABS(L736-TMTB!$C$34)</f>
        <v>2.5855397192575618</v>
      </c>
      <c r="P736">
        <f t="shared" si="12"/>
        <v>73</v>
      </c>
    </row>
    <row r="737" spans="10:16">
      <c r="J737" s="5"/>
      <c r="L737">
        <f>TMTB!M737</f>
        <v>0.52134648800000005</v>
      </c>
      <c r="M737">
        <f>TMTB!N737</f>
        <v>73.099999999999994</v>
      </c>
      <c r="O737">
        <f>ABS(L737-TMTB!$C$34)</f>
        <v>2.5849475512575619</v>
      </c>
      <c r="P737">
        <f t="shared" si="12"/>
        <v>73.099999999999994</v>
      </c>
    </row>
    <row r="738" spans="10:16">
      <c r="J738" s="5"/>
      <c r="L738">
        <f>TMTB!M738</f>
        <v>0.52506762399999996</v>
      </c>
      <c r="M738">
        <f>TMTB!N738</f>
        <v>73.2</v>
      </c>
      <c r="O738">
        <f>ABS(L738-TMTB!$C$34)</f>
        <v>2.5812264152575617</v>
      </c>
      <c r="P738">
        <f t="shared" si="12"/>
        <v>73.2</v>
      </c>
    </row>
    <row r="739" spans="10:16">
      <c r="J739" s="5"/>
      <c r="L739">
        <f>TMTB!M739</f>
        <v>0.52922562799999895</v>
      </c>
      <c r="M739">
        <f>TMTB!N739</f>
        <v>73.3</v>
      </c>
      <c r="O739">
        <f>ABS(L739-TMTB!$C$34)</f>
        <v>2.5770684112575628</v>
      </c>
      <c r="P739">
        <f t="shared" si="12"/>
        <v>73.3</v>
      </c>
    </row>
    <row r="740" spans="10:16">
      <c r="J740" s="5"/>
      <c r="L740">
        <f>TMTB!M740</f>
        <v>0.53712036799999996</v>
      </c>
      <c r="M740">
        <f>TMTB!N740</f>
        <v>73.400000000000006</v>
      </c>
      <c r="O740">
        <f>ABS(L740-TMTB!$C$34)</f>
        <v>2.5691736712575617</v>
      </c>
      <c r="P740">
        <f t="shared" si="12"/>
        <v>73.400000000000006</v>
      </c>
    </row>
    <row r="741" spans="10:16">
      <c r="J741" s="5"/>
      <c r="L741">
        <f>TMTB!M741</f>
        <v>0.53957975999999996</v>
      </c>
      <c r="M741">
        <f>TMTB!N741</f>
        <v>73.5</v>
      </c>
      <c r="O741">
        <f>ABS(L741-TMTB!$C$34)</f>
        <v>2.5667142792575617</v>
      </c>
      <c r="P741">
        <f t="shared" si="12"/>
        <v>73.5</v>
      </c>
    </row>
    <row r="742" spans="10:16">
      <c r="J742" s="5"/>
      <c r="L742">
        <f>TMTB!M742</f>
        <v>0.54368973600000003</v>
      </c>
      <c r="M742">
        <f>TMTB!N742</f>
        <v>73.599999999999994</v>
      </c>
      <c r="O742">
        <f>ABS(L742-TMTB!$C$34)</f>
        <v>2.5626043032575616</v>
      </c>
      <c r="P742">
        <f t="shared" si="12"/>
        <v>73.599999999999994</v>
      </c>
    </row>
    <row r="743" spans="10:16">
      <c r="J743" s="5"/>
      <c r="L743">
        <f>TMTB!M743</f>
        <v>0.54471505600000003</v>
      </c>
      <c r="M743">
        <f>TMTB!N743</f>
        <v>73.7</v>
      </c>
      <c r="O743">
        <f>ABS(L743-TMTB!$C$34)</f>
        <v>2.5615789832575615</v>
      </c>
      <c r="P743">
        <f t="shared" si="12"/>
        <v>73.7</v>
      </c>
    </row>
    <row r="744" spans="10:16">
      <c r="J744" s="5"/>
      <c r="L744">
        <f>TMTB!M744</f>
        <v>0.54896927200000001</v>
      </c>
      <c r="M744">
        <f>TMTB!N744</f>
        <v>73.8</v>
      </c>
      <c r="O744">
        <f>ABS(L744-TMTB!$C$34)</f>
        <v>2.5573247672575619</v>
      </c>
      <c r="P744">
        <f t="shared" si="12"/>
        <v>73.8</v>
      </c>
    </row>
    <row r="745" spans="10:16">
      <c r="J745" s="5"/>
      <c r="L745">
        <f>TMTB!M745</f>
        <v>0.55532718000000003</v>
      </c>
      <c r="M745">
        <f>TMTB!N745</f>
        <v>73.900000000000006</v>
      </c>
      <c r="O745">
        <f>ABS(L745-TMTB!$C$34)</f>
        <v>2.5509668592575618</v>
      </c>
      <c r="P745">
        <f t="shared" si="12"/>
        <v>73.900000000000006</v>
      </c>
    </row>
    <row r="746" spans="10:16">
      <c r="J746" s="5"/>
      <c r="L746">
        <f>TMTB!M746</f>
        <v>0.56050679999999997</v>
      </c>
      <c r="M746">
        <f>TMTB!N746</f>
        <v>74</v>
      </c>
      <c r="O746">
        <f>ABS(L746-TMTB!$C$34)</f>
        <v>2.545787239257562</v>
      </c>
      <c r="P746">
        <f t="shared" si="12"/>
        <v>74</v>
      </c>
    </row>
    <row r="747" spans="10:16">
      <c r="J747" s="5"/>
      <c r="L747">
        <f>TMTB!M747</f>
        <v>0.56414724000000005</v>
      </c>
      <c r="M747">
        <f>TMTB!N747</f>
        <v>74.099999999999994</v>
      </c>
      <c r="O747">
        <f>ABS(L747-TMTB!$C$34)</f>
        <v>2.5421467992575617</v>
      </c>
      <c r="P747">
        <f t="shared" si="12"/>
        <v>74.099999999999994</v>
      </c>
    </row>
    <row r="748" spans="10:16">
      <c r="J748" s="5"/>
      <c r="L748">
        <f>TMTB!M748</f>
        <v>0.57186493600000099</v>
      </c>
      <c r="M748">
        <f>TMTB!N748</f>
        <v>74.2</v>
      </c>
      <c r="O748">
        <f>ABS(L748-TMTB!$C$34)</f>
        <v>2.534429103257561</v>
      </c>
      <c r="P748">
        <f t="shared" si="12"/>
        <v>74.2</v>
      </c>
    </row>
    <row r="749" spans="10:16">
      <c r="J749" s="5"/>
      <c r="L749">
        <f>TMTB!M749</f>
        <v>0.57916208000000002</v>
      </c>
      <c r="M749">
        <f>TMTB!N749</f>
        <v>74.3</v>
      </c>
      <c r="O749">
        <f>ABS(L749-TMTB!$C$34)</f>
        <v>2.5271319592575616</v>
      </c>
      <c r="P749">
        <f t="shared" si="12"/>
        <v>74.3</v>
      </c>
    </row>
    <row r="750" spans="10:16">
      <c r="J750" s="5"/>
      <c r="L750">
        <f>TMTB!M750</f>
        <v>0.57976238400000002</v>
      </c>
      <c r="M750">
        <f>TMTB!N750</f>
        <v>74.400000000000006</v>
      </c>
      <c r="O750">
        <f>ABS(L750-TMTB!$C$34)</f>
        <v>2.5265316552575618</v>
      </c>
      <c r="P750">
        <f t="shared" si="12"/>
        <v>74.400000000000006</v>
      </c>
    </row>
    <row r="751" spans="10:16">
      <c r="J751" s="5"/>
      <c r="L751">
        <f>TMTB!M751</f>
        <v>0.58022936000000003</v>
      </c>
      <c r="M751">
        <f>TMTB!N751</f>
        <v>74.5</v>
      </c>
      <c r="O751">
        <f>ABS(L751-TMTB!$C$34)</f>
        <v>2.5260646792575616</v>
      </c>
      <c r="P751">
        <f t="shared" si="12"/>
        <v>74.5</v>
      </c>
    </row>
    <row r="752" spans="10:16">
      <c r="J752" s="5"/>
      <c r="L752">
        <f>TMTB!M752</f>
        <v>0.58227859999999998</v>
      </c>
      <c r="M752">
        <f>TMTB!N752</f>
        <v>74.599999999999994</v>
      </c>
      <c r="O752">
        <f>ABS(L752-TMTB!$C$34)</f>
        <v>2.5240154392575618</v>
      </c>
      <c r="P752">
        <f t="shared" si="12"/>
        <v>74.599999999999994</v>
      </c>
    </row>
    <row r="753" spans="10:16">
      <c r="J753" s="5"/>
      <c r="L753">
        <f>TMTB!M753</f>
        <v>0.58272186400000003</v>
      </c>
      <c r="M753">
        <f>TMTB!N753</f>
        <v>74.7</v>
      </c>
      <c r="O753">
        <f>ABS(L753-TMTB!$C$34)</f>
        <v>2.5235721752575619</v>
      </c>
      <c r="P753">
        <f t="shared" si="12"/>
        <v>74.7</v>
      </c>
    </row>
    <row r="754" spans="10:16">
      <c r="J754" s="5"/>
      <c r="L754">
        <f>TMTB!M754</f>
        <v>0.58537218400000002</v>
      </c>
      <c r="M754">
        <f>TMTB!N754</f>
        <v>74.8</v>
      </c>
      <c r="O754">
        <f>ABS(L754-TMTB!$C$34)</f>
        <v>2.5209218552575616</v>
      </c>
      <c r="P754">
        <f t="shared" si="12"/>
        <v>74.8</v>
      </c>
    </row>
    <row r="755" spans="10:16">
      <c r="J755" s="5"/>
      <c r="L755">
        <f>TMTB!M755</f>
        <v>0.59189654399999903</v>
      </c>
      <c r="M755">
        <f>TMTB!N755</f>
        <v>74.900000000000006</v>
      </c>
      <c r="O755">
        <f>ABS(L755-TMTB!$C$34)</f>
        <v>2.5143974952575627</v>
      </c>
      <c r="P755">
        <f t="shared" si="12"/>
        <v>74.900000000000006</v>
      </c>
    </row>
    <row r="756" spans="10:16">
      <c r="J756" s="5"/>
      <c r="L756">
        <f>TMTB!M756</f>
        <v>0.59695500000000001</v>
      </c>
      <c r="M756">
        <f>TMTB!N756</f>
        <v>75</v>
      </c>
      <c r="O756">
        <f>ABS(L756-TMTB!$C$34)</f>
        <v>2.5093390392575619</v>
      </c>
      <c r="P756">
        <f t="shared" si="12"/>
        <v>75</v>
      </c>
    </row>
    <row r="757" spans="10:16">
      <c r="J757" s="5"/>
      <c r="L757">
        <f>TMTB!M757</f>
        <v>0.59792984400000004</v>
      </c>
      <c r="M757">
        <f>TMTB!N757</f>
        <v>75.099999999999994</v>
      </c>
      <c r="O757">
        <f>ABS(L757-TMTB!$C$34)</f>
        <v>2.5083641952575615</v>
      </c>
      <c r="P757">
        <f t="shared" si="12"/>
        <v>75.099999999999994</v>
      </c>
    </row>
    <row r="758" spans="10:16">
      <c r="J758" s="5"/>
      <c r="L758">
        <f>TMTB!M758</f>
        <v>0.60028194400000001</v>
      </c>
      <c r="M758">
        <f>TMTB!N758</f>
        <v>75.2</v>
      </c>
      <c r="O758">
        <f>ABS(L758-TMTB!$C$34)</f>
        <v>2.506012095257562</v>
      </c>
      <c r="P758">
        <f t="shared" si="12"/>
        <v>75.2</v>
      </c>
    </row>
    <row r="759" spans="10:16">
      <c r="J759" s="5"/>
      <c r="L759">
        <f>TMTB!M759</f>
        <v>0.60309056000000005</v>
      </c>
      <c r="M759">
        <f>TMTB!N759</f>
        <v>75.3</v>
      </c>
      <c r="O759">
        <f>ABS(L759-TMTB!$C$34)</f>
        <v>2.5032034792575617</v>
      </c>
      <c r="P759">
        <f t="shared" si="12"/>
        <v>75.3</v>
      </c>
    </row>
    <row r="760" spans="10:16">
      <c r="J760" s="5"/>
      <c r="L760">
        <f>TMTB!M760</f>
        <v>0.60807540000000004</v>
      </c>
      <c r="M760">
        <f>TMTB!N760</f>
        <v>75.400000000000006</v>
      </c>
      <c r="O760">
        <f>ABS(L760-TMTB!$C$34)</f>
        <v>2.4982186392575616</v>
      </c>
      <c r="P760">
        <f t="shared" si="12"/>
        <v>75.400000000000006</v>
      </c>
    </row>
    <row r="761" spans="10:16">
      <c r="J761" s="5"/>
      <c r="L761">
        <f>TMTB!M761</f>
        <v>0.61563281999999997</v>
      </c>
      <c r="M761">
        <f>TMTB!N761</f>
        <v>75.5</v>
      </c>
      <c r="O761">
        <f>ABS(L761-TMTB!$C$34)</f>
        <v>2.4906612192575617</v>
      </c>
      <c r="P761">
        <f t="shared" si="12"/>
        <v>75.5</v>
      </c>
    </row>
    <row r="762" spans="10:16">
      <c r="J762" s="5"/>
      <c r="L762">
        <f>TMTB!M762</f>
        <v>0.62290559999999995</v>
      </c>
      <c r="M762">
        <f>TMTB!N762</f>
        <v>75.599999999999994</v>
      </c>
      <c r="O762">
        <f>ABS(L762-TMTB!$C$34)</f>
        <v>2.4833884392575616</v>
      </c>
      <c r="P762">
        <f t="shared" si="12"/>
        <v>75.599999999999994</v>
      </c>
    </row>
    <row r="763" spans="10:16">
      <c r="J763" s="5"/>
      <c r="L763">
        <f>TMTB!M763</f>
        <v>0.62703230400000098</v>
      </c>
      <c r="M763">
        <f>TMTB!N763</f>
        <v>75.7</v>
      </c>
      <c r="O763">
        <f>ABS(L763-TMTB!$C$34)</f>
        <v>2.4792617352575608</v>
      </c>
      <c r="P763">
        <f t="shared" si="12"/>
        <v>75.7</v>
      </c>
    </row>
    <row r="764" spans="10:16">
      <c r="J764" s="5"/>
      <c r="L764">
        <f>TMTB!M764</f>
        <v>0.63365647999999997</v>
      </c>
      <c r="M764">
        <f>TMTB!N764</f>
        <v>75.8</v>
      </c>
      <c r="O764">
        <f>ABS(L764-TMTB!$C$34)</f>
        <v>2.4726375592575618</v>
      </c>
      <c r="P764">
        <f t="shared" si="12"/>
        <v>75.8</v>
      </c>
    </row>
    <row r="765" spans="10:16">
      <c r="J765" s="5"/>
      <c r="L765">
        <f>TMTB!M765</f>
        <v>0.63627966000000002</v>
      </c>
      <c r="M765">
        <f>TMTB!N765</f>
        <v>75.900000000000006</v>
      </c>
      <c r="O765">
        <f>ABS(L765-TMTB!$C$34)</f>
        <v>2.4700143792575617</v>
      </c>
      <c r="P765">
        <f t="shared" si="12"/>
        <v>75.900000000000006</v>
      </c>
    </row>
    <row r="766" spans="10:16">
      <c r="J766" s="5"/>
      <c r="L766">
        <f>TMTB!M766</f>
        <v>0.63758828000000001</v>
      </c>
      <c r="M766">
        <f>TMTB!N766</f>
        <v>76</v>
      </c>
      <c r="O766">
        <f>ABS(L766-TMTB!$C$34)</f>
        <v>2.4687057592575616</v>
      </c>
      <c r="P766">
        <f t="shared" si="12"/>
        <v>76</v>
      </c>
    </row>
    <row r="767" spans="10:16">
      <c r="J767" s="5"/>
      <c r="L767">
        <f>TMTB!M767</f>
        <v>0.63980717200000004</v>
      </c>
      <c r="M767">
        <f>TMTB!N767</f>
        <v>76.099999999999994</v>
      </c>
      <c r="O767">
        <f>ABS(L767-TMTB!$C$34)</f>
        <v>2.4664868672575615</v>
      </c>
      <c r="P767">
        <f t="shared" si="12"/>
        <v>76.099999999999994</v>
      </c>
    </row>
    <row r="768" spans="10:16">
      <c r="J768" s="5"/>
      <c r="L768">
        <f>TMTB!M768</f>
        <v>0.64344444000000001</v>
      </c>
      <c r="M768">
        <f>TMTB!N768</f>
        <v>76.2</v>
      </c>
      <c r="O768">
        <f>ABS(L768-TMTB!$C$34)</f>
        <v>2.4628495992575616</v>
      </c>
      <c r="P768">
        <f t="shared" si="12"/>
        <v>76.2</v>
      </c>
    </row>
    <row r="769" spans="10:16">
      <c r="J769" s="5"/>
      <c r="L769">
        <f>TMTB!M769</f>
        <v>0.64615127999999999</v>
      </c>
      <c r="M769">
        <f>TMTB!N769</f>
        <v>76.3</v>
      </c>
      <c r="O769">
        <f>ABS(L769-TMTB!$C$34)</f>
        <v>2.460142759257562</v>
      </c>
      <c r="P769">
        <f t="shared" si="12"/>
        <v>76.3</v>
      </c>
    </row>
    <row r="770" spans="10:16">
      <c r="J770" s="5"/>
      <c r="L770">
        <f>TMTB!M770</f>
        <v>0.65691269599999902</v>
      </c>
      <c r="M770">
        <f>TMTB!N770</f>
        <v>76.400000000000006</v>
      </c>
      <c r="O770">
        <f>ABS(L770-TMTB!$C$34)</f>
        <v>2.4493813432575626</v>
      </c>
      <c r="P770">
        <f t="shared" si="12"/>
        <v>76.400000000000006</v>
      </c>
    </row>
    <row r="771" spans="10:16">
      <c r="J771" s="5"/>
      <c r="L771">
        <f>TMTB!M771</f>
        <v>0.65955640000000004</v>
      </c>
      <c r="M771">
        <f>TMTB!N771</f>
        <v>76.5</v>
      </c>
      <c r="O771">
        <f>ABS(L771-TMTB!$C$34)</f>
        <v>2.4467376392575617</v>
      </c>
      <c r="P771">
        <f t="shared" si="12"/>
        <v>76.5</v>
      </c>
    </row>
    <row r="772" spans="10:16">
      <c r="J772" s="5"/>
      <c r="L772">
        <f>TMTB!M772</f>
        <v>0.66863935200000002</v>
      </c>
      <c r="M772">
        <f>TMTB!N772</f>
        <v>76.599999999999994</v>
      </c>
      <c r="O772">
        <f>ABS(L772-TMTB!$C$34)</f>
        <v>2.4376546872575617</v>
      </c>
      <c r="P772">
        <f t="shared" si="12"/>
        <v>76.599999999999994</v>
      </c>
    </row>
    <row r="773" spans="10:16">
      <c r="J773" s="5"/>
      <c r="L773">
        <f>TMTB!M773</f>
        <v>0.67526681600000005</v>
      </c>
      <c r="M773">
        <f>TMTB!N773</f>
        <v>76.7</v>
      </c>
      <c r="O773">
        <f>ABS(L773-TMTB!$C$34)</f>
        <v>2.4310272232575616</v>
      </c>
      <c r="P773">
        <f t="shared" si="12"/>
        <v>76.7</v>
      </c>
    </row>
    <row r="774" spans="10:16">
      <c r="J774" s="5"/>
      <c r="L774">
        <f>TMTB!M774</f>
        <v>0.67889259999999996</v>
      </c>
      <c r="M774">
        <f>TMTB!N774</f>
        <v>76.8</v>
      </c>
      <c r="O774">
        <f>ABS(L774-TMTB!$C$34)</f>
        <v>2.4274014392575616</v>
      </c>
      <c r="P774">
        <f t="shared" si="12"/>
        <v>76.8</v>
      </c>
    </row>
    <row r="775" spans="10:16">
      <c r="J775" s="5"/>
      <c r="L775">
        <f>TMTB!M775</f>
        <v>0.68462514799999996</v>
      </c>
      <c r="M775">
        <f>TMTB!N775</f>
        <v>76.900000000000006</v>
      </c>
      <c r="O775">
        <f>ABS(L775-TMTB!$C$34)</f>
        <v>2.4216688912575619</v>
      </c>
      <c r="P775">
        <f t="shared" ref="P775:P838" si="13">M775</f>
        <v>76.900000000000006</v>
      </c>
    </row>
    <row r="776" spans="10:16">
      <c r="J776" s="5"/>
      <c r="L776">
        <f>TMTB!M776</f>
        <v>0.68964912</v>
      </c>
      <c r="M776">
        <f>TMTB!N776</f>
        <v>77</v>
      </c>
      <c r="O776">
        <f>ABS(L776-TMTB!$C$34)</f>
        <v>2.4166449192575619</v>
      </c>
      <c r="P776">
        <f t="shared" si="13"/>
        <v>77</v>
      </c>
    </row>
    <row r="777" spans="10:16">
      <c r="J777" s="5"/>
      <c r="L777">
        <f>TMTB!M777</f>
        <v>0.69157962799999995</v>
      </c>
      <c r="M777">
        <f>TMTB!N777</f>
        <v>77.099999999999994</v>
      </c>
      <c r="O777">
        <f>ABS(L777-TMTB!$C$34)</f>
        <v>2.4147144112575618</v>
      </c>
      <c r="P777">
        <f t="shared" si="13"/>
        <v>77.099999999999994</v>
      </c>
    </row>
    <row r="778" spans="10:16">
      <c r="J778" s="5"/>
      <c r="L778">
        <f>TMTB!M778</f>
        <v>0.69259943199999996</v>
      </c>
      <c r="M778">
        <f>TMTB!N778</f>
        <v>77.2</v>
      </c>
      <c r="O778">
        <f>ABS(L778-TMTB!$C$34)</f>
        <v>2.413694607257562</v>
      </c>
      <c r="P778">
        <f t="shared" si="13"/>
        <v>77.2</v>
      </c>
    </row>
    <row r="779" spans="10:16">
      <c r="J779" s="5"/>
      <c r="L779">
        <f>TMTB!M779</f>
        <v>0.69536268000000001</v>
      </c>
      <c r="M779">
        <f>TMTB!N779</f>
        <v>77.3</v>
      </c>
      <c r="O779">
        <f>ABS(L779-TMTB!$C$34)</f>
        <v>2.4109313592575616</v>
      </c>
      <c r="P779">
        <f t="shared" si="13"/>
        <v>77.3</v>
      </c>
    </row>
    <row r="780" spans="10:16">
      <c r="J780" s="5"/>
      <c r="L780">
        <f>TMTB!M780</f>
        <v>0.697766632</v>
      </c>
      <c r="M780">
        <f>TMTB!N780</f>
        <v>77.400000000000006</v>
      </c>
      <c r="O780">
        <f>ABS(L780-TMTB!$C$34)</f>
        <v>2.4085274072575618</v>
      </c>
      <c r="P780">
        <f t="shared" si="13"/>
        <v>77.400000000000006</v>
      </c>
    </row>
    <row r="781" spans="10:16">
      <c r="J781" s="5"/>
      <c r="L781">
        <f>TMTB!M781</f>
        <v>0.70280529999999997</v>
      </c>
      <c r="M781">
        <f>TMTB!N781</f>
        <v>77.5</v>
      </c>
      <c r="O781">
        <f>ABS(L781-TMTB!$C$34)</f>
        <v>2.4034887392575617</v>
      </c>
      <c r="P781">
        <f t="shared" si="13"/>
        <v>77.5</v>
      </c>
    </row>
    <row r="782" spans="10:16">
      <c r="J782" s="5"/>
      <c r="L782">
        <f>TMTB!M782</f>
        <v>0.70765521600000003</v>
      </c>
      <c r="M782">
        <f>TMTB!N782</f>
        <v>77.599999999999994</v>
      </c>
      <c r="O782">
        <f>ABS(L782-TMTB!$C$34)</f>
        <v>2.3986388232575617</v>
      </c>
      <c r="P782">
        <f t="shared" si="13"/>
        <v>77.599999999999994</v>
      </c>
    </row>
    <row r="783" spans="10:16">
      <c r="J783" s="5"/>
      <c r="L783">
        <f>TMTB!M783</f>
        <v>0.70980139200000003</v>
      </c>
      <c r="M783">
        <f>TMTB!N783</f>
        <v>77.7</v>
      </c>
      <c r="O783">
        <f>ABS(L783-TMTB!$C$34)</f>
        <v>2.3964926472575616</v>
      </c>
      <c r="P783">
        <f t="shared" si="13"/>
        <v>77.7</v>
      </c>
    </row>
    <row r="784" spans="10:16">
      <c r="J784" s="5"/>
      <c r="L784">
        <f>TMTB!M784</f>
        <v>0.71261734399999999</v>
      </c>
      <c r="M784">
        <f>TMTB!N784</f>
        <v>77.8</v>
      </c>
      <c r="O784">
        <f>ABS(L784-TMTB!$C$34)</f>
        <v>2.3936766952575619</v>
      </c>
      <c r="P784">
        <f t="shared" si="13"/>
        <v>77.8</v>
      </c>
    </row>
    <row r="785" spans="10:16">
      <c r="J785" s="5"/>
      <c r="L785">
        <f>TMTB!M785</f>
        <v>0.72093147599999996</v>
      </c>
      <c r="M785">
        <f>TMTB!N785</f>
        <v>77.900000000000006</v>
      </c>
      <c r="O785">
        <f>ABS(L785-TMTB!$C$34)</f>
        <v>2.3853625632575617</v>
      </c>
      <c r="P785">
        <f t="shared" si="13"/>
        <v>77.900000000000006</v>
      </c>
    </row>
    <row r="786" spans="10:16">
      <c r="J786" s="5"/>
      <c r="L786">
        <f>TMTB!M786</f>
        <v>0.72815744000000004</v>
      </c>
      <c r="M786">
        <f>TMTB!N786</f>
        <v>78</v>
      </c>
      <c r="O786">
        <f>ABS(L786-TMTB!$C$34)</f>
        <v>2.3781365992575618</v>
      </c>
      <c r="P786">
        <f t="shared" si="13"/>
        <v>78</v>
      </c>
    </row>
    <row r="787" spans="10:16">
      <c r="J787" s="5"/>
      <c r="L787">
        <f>TMTB!M787</f>
        <v>0.72946677199999999</v>
      </c>
      <c r="M787">
        <f>TMTB!N787</f>
        <v>78.099999999999994</v>
      </c>
      <c r="O787">
        <f>ABS(L787-TMTB!$C$34)</f>
        <v>2.3768272672575619</v>
      </c>
      <c r="P787">
        <f t="shared" si="13"/>
        <v>78.099999999999994</v>
      </c>
    </row>
    <row r="788" spans="10:16">
      <c r="J788" s="5"/>
      <c r="L788">
        <f>TMTB!M788</f>
        <v>0.73208859999999998</v>
      </c>
      <c r="M788">
        <f>TMTB!N788</f>
        <v>78.2</v>
      </c>
      <c r="O788">
        <f>ABS(L788-TMTB!$C$34)</f>
        <v>2.3742054392575618</v>
      </c>
      <c r="P788">
        <f t="shared" si="13"/>
        <v>78.2</v>
      </c>
    </row>
    <row r="789" spans="10:16">
      <c r="J789" s="5"/>
      <c r="L789">
        <f>TMTB!M789</f>
        <v>0.734334716</v>
      </c>
      <c r="M789">
        <f>TMTB!N789</f>
        <v>78.3</v>
      </c>
      <c r="O789">
        <f>ABS(L789-TMTB!$C$34)</f>
        <v>2.3719593232575615</v>
      </c>
      <c r="P789">
        <f t="shared" si="13"/>
        <v>78.3</v>
      </c>
    </row>
    <row r="790" spans="10:16">
      <c r="J790" s="5"/>
      <c r="L790">
        <f>TMTB!M790</f>
        <v>0.74000208000000001</v>
      </c>
      <c r="M790">
        <f>TMTB!N790</f>
        <v>78.400000000000006</v>
      </c>
      <c r="O790">
        <f>ABS(L790-TMTB!$C$34)</f>
        <v>2.3662919592575618</v>
      </c>
      <c r="P790">
        <f t="shared" si="13"/>
        <v>78.400000000000006</v>
      </c>
    </row>
    <row r="791" spans="10:16">
      <c r="J791" s="5"/>
      <c r="L791">
        <f>TMTB!M791</f>
        <v>0.75292097999999996</v>
      </c>
      <c r="M791">
        <f>TMTB!N791</f>
        <v>78.5</v>
      </c>
      <c r="O791">
        <f>ABS(L791-TMTB!$C$34)</f>
        <v>2.3533730592575619</v>
      </c>
      <c r="P791">
        <f t="shared" si="13"/>
        <v>78.5</v>
      </c>
    </row>
    <row r="792" spans="10:16">
      <c r="J792" s="5"/>
      <c r="L792">
        <f>TMTB!M792</f>
        <v>0.75472829600000002</v>
      </c>
      <c r="M792">
        <f>TMTB!N792</f>
        <v>78.599999999999994</v>
      </c>
      <c r="O792">
        <f>ABS(L792-TMTB!$C$34)</f>
        <v>2.3515657432575616</v>
      </c>
      <c r="P792">
        <f t="shared" si="13"/>
        <v>78.599999999999994</v>
      </c>
    </row>
    <row r="793" spans="10:16">
      <c r="J793" s="5"/>
      <c r="L793">
        <f>TMTB!M793</f>
        <v>0.75502499999999995</v>
      </c>
      <c r="M793">
        <f>TMTB!N793</f>
        <v>78.7</v>
      </c>
      <c r="O793">
        <f>ABS(L793-TMTB!$C$34)</f>
        <v>2.3512690392575619</v>
      </c>
      <c r="P793">
        <f t="shared" si="13"/>
        <v>78.7</v>
      </c>
    </row>
    <row r="794" spans="10:16">
      <c r="J794" s="5"/>
      <c r="L794">
        <f>TMTB!M794</f>
        <v>0.75509791199999998</v>
      </c>
      <c r="M794">
        <f>TMTB!N794</f>
        <v>78.8</v>
      </c>
      <c r="O794">
        <f>ABS(L794-TMTB!$C$34)</f>
        <v>2.3511961272575617</v>
      </c>
      <c r="P794">
        <f t="shared" si="13"/>
        <v>78.8</v>
      </c>
    </row>
    <row r="795" spans="10:16">
      <c r="J795" s="5"/>
      <c r="L795">
        <f>TMTB!M795</f>
        <v>0.75656075199999995</v>
      </c>
      <c r="M795">
        <f>TMTB!N795</f>
        <v>78.900000000000006</v>
      </c>
      <c r="O795">
        <f>ABS(L795-TMTB!$C$34)</f>
        <v>2.3497332872575618</v>
      </c>
      <c r="P795">
        <f t="shared" si="13"/>
        <v>78.900000000000006</v>
      </c>
    </row>
    <row r="796" spans="10:16">
      <c r="J796" s="5"/>
      <c r="L796">
        <f>TMTB!M796</f>
        <v>0.76143879999999997</v>
      </c>
      <c r="M796">
        <f>TMTB!N796</f>
        <v>79</v>
      </c>
      <c r="O796">
        <f>ABS(L796-TMTB!$C$34)</f>
        <v>2.3448552392575617</v>
      </c>
      <c r="P796">
        <f t="shared" si="13"/>
        <v>79</v>
      </c>
    </row>
    <row r="797" spans="10:16">
      <c r="J797" s="5"/>
      <c r="L797">
        <f>TMTB!M797</f>
        <v>0.76277551200000004</v>
      </c>
      <c r="M797">
        <f>TMTB!N797</f>
        <v>79.099999999999994</v>
      </c>
      <c r="O797">
        <f>ABS(L797-TMTB!$C$34)</f>
        <v>2.3435185272575616</v>
      </c>
      <c r="P797">
        <f t="shared" si="13"/>
        <v>79.099999999999994</v>
      </c>
    </row>
    <row r="798" spans="10:16">
      <c r="J798" s="5"/>
      <c r="L798">
        <f>TMTB!M798</f>
        <v>0.76465987999999996</v>
      </c>
      <c r="M798">
        <f>TMTB!N798</f>
        <v>79.2</v>
      </c>
      <c r="O798">
        <f>ABS(L798-TMTB!$C$34)</f>
        <v>2.3416341592575618</v>
      </c>
      <c r="P798">
        <f t="shared" si="13"/>
        <v>79.2</v>
      </c>
    </row>
    <row r="799" spans="10:16">
      <c r="J799" s="5"/>
      <c r="L799">
        <f>TMTB!M799</f>
        <v>0.77332946800000002</v>
      </c>
      <c r="M799">
        <f>TMTB!N799</f>
        <v>79.3</v>
      </c>
      <c r="O799">
        <f>ABS(L799-TMTB!$C$34)</f>
        <v>2.3329645712575617</v>
      </c>
      <c r="P799">
        <f t="shared" si="13"/>
        <v>79.3</v>
      </c>
    </row>
    <row r="800" spans="10:16">
      <c r="J800" s="5"/>
      <c r="L800">
        <f>TMTB!M800</f>
        <v>0.77393941600000005</v>
      </c>
      <c r="M800">
        <f>TMTB!N800</f>
        <v>79.400000000000006</v>
      </c>
      <c r="O800">
        <f>ABS(L800-TMTB!$C$34)</f>
        <v>2.3323546232575616</v>
      </c>
      <c r="P800">
        <f t="shared" si="13"/>
        <v>79.400000000000006</v>
      </c>
    </row>
    <row r="801" spans="10:16">
      <c r="J801" s="5"/>
      <c r="L801">
        <f>TMTB!M801</f>
        <v>0.77764268000000003</v>
      </c>
      <c r="M801">
        <f>TMTB!N801</f>
        <v>79.5</v>
      </c>
      <c r="O801">
        <f>ABS(L801-TMTB!$C$34)</f>
        <v>2.3286513592575617</v>
      </c>
      <c r="P801">
        <f t="shared" si="13"/>
        <v>79.5</v>
      </c>
    </row>
    <row r="802" spans="10:16">
      <c r="J802" s="5"/>
      <c r="L802">
        <f>TMTB!M802</f>
        <v>0.78381319999999999</v>
      </c>
      <c r="M802">
        <f>TMTB!N802</f>
        <v>79.599999999999994</v>
      </c>
      <c r="O802">
        <f>ABS(L802-TMTB!$C$34)</f>
        <v>2.3224808392575618</v>
      </c>
      <c r="P802">
        <f t="shared" si="13"/>
        <v>79.599999999999994</v>
      </c>
    </row>
    <row r="803" spans="10:16">
      <c r="J803" s="5"/>
      <c r="L803">
        <f>TMTB!M803</f>
        <v>0.78842114799999996</v>
      </c>
      <c r="M803">
        <f>TMTB!N803</f>
        <v>79.7</v>
      </c>
      <c r="O803">
        <f>ABS(L803-TMTB!$C$34)</f>
        <v>2.3178728912575619</v>
      </c>
      <c r="P803">
        <f t="shared" si="13"/>
        <v>79.7</v>
      </c>
    </row>
    <row r="804" spans="10:16">
      <c r="J804" s="5"/>
      <c r="L804">
        <f>TMTB!M804</f>
        <v>0.79022360000000003</v>
      </c>
      <c r="M804">
        <f>TMTB!N804</f>
        <v>79.8</v>
      </c>
      <c r="O804">
        <f>ABS(L804-TMTB!$C$34)</f>
        <v>2.3160704392575617</v>
      </c>
      <c r="P804">
        <f t="shared" si="13"/>
        <v>79.8</v>
      </c>
    </row>
    <row r="805" spans="10:16">
      <c r="J805" s="5"/>
      <c r="L805">
        <f>TMTB!M805</f>
        <v>0.79090700000000003</v>
      </c>
      <c r="M805">
        <f>TMTB!N805</f>
        <v>79.900000000000006</v>
      </c>
      <c r="O805">
        <f>ABS(L805-TMTB!$C$34)</f>
        <v>2.315387039257562</v>
      </c>
      <c r="P805">
        <f t="shared" si="13"/>
        <v>79.900000000000006</v>
      </c>
    </row>
    <row r="806" spans="10:16">
      <c r="J806" s="5"/>
      <c r="L806">
        <f>TMTB!M806</f>
        <v>0.79635900000000004</v>
      </c>
      <c r="M806">
        <f>TMTB!N806</f>
        <v>80</v>
      </c>
      <c r="O806">
        <f>ABS(L806-TMTB!$C$34)</f>
        <v>2.3099350392575619</v>
      </c>
      <c r="P806">
        <f t="shared" si="13"/>
        <v>80</v>
      </c>
    </row>
    <row r="807" spans="10:16">
      <c r="J807" s="5"/>
      <c r="L807">
        <f>TMTB!M807</f>
        <v>0.79822642799999999</v>
      </c>
      <c r="M807">
        <f>TMTB!N807</f>
        <v>80.099999999999994</v>
      </c>
      <c r="O807">
        <f>ABS(L807-TMTB!$C$34)</f>
        <v>2.3080676112575618</v>
      </c>
      <c r="P807">
        <f t="shared" si="13"/>
        <v>80.099999999999994</v>
      </c>
    </row>
    <row r="808" spans="10:16">
      <c r="J808" s="5"/>
      <c r="L808">
        <f>TMTB!M808</f>
        <v>0.79920791999999996</v>
      </c>
      <c r="M808">
        <f>TMTB!N808</f>
        <v>80.2</v>
      </c>
      <c r="O808">
        <f>ABS(L808-TMTB!$C$34)</f>
        <v>2.307086119257562</v>
      </c>
      <c r="P808">
        <f t="shared" si="13"/>
        <v>80.2</v>
      </c>
    </row>
    <row r="809" spans="10:16">
      <c r="J809" s="5"/>
      <c r="L809">
        <f>TMTB!M809</f>
        <v>0.80124782800000005</v>
      </c>
      <c r="M809">
        <f>TMTB!N809</f>
        <v>80.3</v>
      </c>
      <c r="O809">
        <f>ABS(L809-TMTB!$C$34)</f>
        <v>2.3050462112575616</v>
      </c>
      <c r="P809">
        <f t="shared" si="13"/>
        <v>80.3</v>
      </c>
    </row>
    <row r="810" spans="10:16">
      <c r="J810" s="5"/>
      <c r="L810">
        <f>TMTB!M810</f>
        <v>0.80412948800000095</v>
      </c>
      <c r="M810">
        <f>TMTB!N810</f>
        <v>80.400000000000006</v>
      </c>
      <c r="O810">
        <f>ABS(L810-TMTB!$C$34)</f>
        <v>2.3021645512575608</v>
      </c>
      <c r="P810">
        <f t="shared" si="13"/>
        <v>80.400000000000006</v>
      </c>
    </row>
    <row r="811" spans="10:16">
      <c r="J811" s="5"/>
      <c r="L811">
        <f>TMTB!M811</f>
        <v>0.81020086000000002</v>
      </c>
      <c r="M811">
        <f>TMTB!N811</f>
        <v>80.5</v>
      </c>
      <c r="O811">
        <f>ABS(L811-TMTB!$C$34)</f>
        <v>2.2960931792575616</v>
      </c>
      <c r="P811">
        <f t="shared" si="13"/>
        <v>80.5</v>
      </c>
    </row>
    <row r="812" spans="10:16">
      <c r="J812" s="5"/>
      <c r="L812">
        <f>TMTB!M812</f>
        <v>0.81447657600000001</v>
      </c>
      <c r="M812">
        <f>TMTB!N812</f>
        <v>80.599999999999994</v>
      </c>
      <c r="O812">
        <f>ABS(L812-TMTB!$C$34)</f>
        <v>2.2918174632575616</v>
      </c>
      <c r="P812">
        <f t="shared" si="13"/>
        <v>80.599999999999994</v>
      </c>
    </row>
    <row r="813" spans="10:16">
      <c r="J813" s="5"/>
      <c r="L813">
        <f>TMTB!M813</f>
        <v>0.82041737600000098</v>
      </c>
      <c r="M813">
        <f>TMTB!N813</f>
        <v>80.7</v>
      </c>
      <c r="O813">
        <f>ABS(L813-TMTB!$C$34)</f>
        <v>2.2858766632575609</v>
      </c>
      <c r="P813">
        <f t="shared" si="13"/>
        <v>80.7</v>
      </c>
    </row>
    <row r="814" spans="10:16">
      <c r="J814" s="5"/>
      <c r="L814">
        <f>TMTB!M814</f>
        <v>0.822969536</v>
      </c>
      <c r="M814">
        <f>TMTB!N814</f>
        <v>80.8</v>
      </c>
      <c r="O814">
        <f>ABS(L814-TMTB!$C$34)</f>
        <v>2.2833245032575618</v>
      </c>
      <c r="P814">
        <f t="shared" si="13"/>
        <v>80.8</v>
      </c>
    </row>
    <row r="815" spans="10:16">
      <c r="J815" s="5"/>
      <c r="L815">
        <f>TMTB!M815</f>
        <v>0.82643092399999996</v>
      </c>
      <c r="M815">
        <f>TMTB!N815</f>
        <v>80.900000000000006</v>
      </c>
      <c r="O815">
        <f>ABS(L815-TMTB!$C$34)</f>
        <v>2.2798631152575619</v>
      </c>
      <c r="P815">
        <f t="shared" si="13"/>
        <v>80.900000000000006</v>
      </c>
    </row>
    <row r="816" spans="10:16">
      <c r="J816" s="5"/>
      <c r="L816">
        <f>TMTB!M816</f>
        <v>0.82864204000000097</v>
      </c>
      <c r="M816">
        <f>TMTB!N816</f>
        <v>81</v>
      </c>
      <c r="O816">
        <f>ABS(L816-TMTB!$C$34)</f>
        <v>2.2776519992575608</v>
      </c>
      <c r="P816">
        <f t="shared" si="13"/>
        <v>81</v>
      </c>
    </row>
    <row r="817" spans="10:16">
      <c r="J817" s="5"/>
      <c r="L817">
        <f>TMTB!M817</f>
        <v>0.83571599600000002</v>
      </c>
      <c r="M817">
        <f>TMTB!N817</f>
        <v>81.099999999999994</v>
      </c>
      <c r="O817">
        <f>ABS(L817-TMTB!$C$34)</f>
        <v>2.2705780432575615</v>
      </c>
      <c r="P817">
        <f t="shared" si="13"/>
        <v>81.099999999999994</v>
      </c>
    </row>
    <row r="818" spans="10:16">
      <c r="J818" s="5"/>
      <c r="L818">
        <f>TMTB!M818</f>
        <v>0.839212768</v>
      </c>
      <c r="M818">
        <f>TMTB!N818</f>
        <v>81.2</v>
      </c>
      <c r="O818">
        <f>ABS(L818-TMTB!$C$34)</f>
        <v>2.2670812712575619</v>
      </c>
      <c r="P818">
        <f t="shared" si="13"/>
        <v>81.2</v>
      </c>
    </row>
    <row r="819" spans="10:16">
      <c r="J819" s="5"/>
      <c r="L819">
        <f>TMTB!M819</f>
        <v>0.84187411200000095</v>
      </c>
      <c r="M819">
        <f>TMTB!N819</f>
        <v>81.3</v>
      </c>
      <c r="O819">
        <f>ABS(L819-TMTB!$C$34)</f>
        <v>2.2644199272575607</v>
      </c>
      <c r="P819">
        <f t="shared" si="13"/>
        <v>81.3</v>
      </c>
    </row>
    <row r="820" spans="10:16">
      <c r="J820" s="5"/>
      <c r="L820">
        <f>TMTB!M820</f>
        <v>0.84455733600000005</v>
      </c>
      <c r="M820">
        <f>TMTB!N820</f>
        <v>81.400000000000006</v>
      </c>
      <c r="O820">
        <f>ABS(L820-TMTB!$C$34)</f>
        <v>2.2617367032575615</v>
      </c>
      <c r="P820">
        <f t="shared" si="13"/>
        <v>81.400000000000006</v>
      </c>
    </row>
    <row r="821" spans="10:16">
      <c r="J821" s="5"/>
      <c r="L821">
        <f>TMTB!M821</f>
        <v>0.84865798000000003</v>
      </c>
      <c r="M821">
        <f>TMTB!N821</f>
        <v>81.5</v>
      </c>
      <c r="O821">
        <f>ABS(L821-TMTB!$C$34)</f>
        <v>2.2576360592575617</v>
      </c>
      <c r="P821">
        <f t="shared" si="13"/>
        <v>81.5</v>
      </c>
    </row>
    <row r="822" spans="10:16">
      <c r="J822" s="5"/>
      <c r="L822">
        <f>TMTB!M822</f>
        <v>0.85119124000000002</v>
      </c>
      <c r="M822">
        <f>TMTB!N822</f>
        <v>81.599999999999994</v>
      </c>
      <c r="O822">
        <f>ABS(L822-TMTB!$C$34)</f>
        <v>2.2551027992575619</v>
      </c>
      <c r="P822">
        <f t="shared" si="13"/>
        <v>81.599999999999994</v>
      </c>
    </row>
    <row r="823" spans="10:16">
      <c r="J823" s="5"/>
      <c r="L823">
        <f>TMTB!M823</f>
        <v>0.85554196400000004</v>
      </c>
      <c r="M823">
        <f>TMTB!N823</f>
        <v>81.7</v>
      </c>
      <c r="O823">
        <f>ABS(L823-TMTB!$C$34)</f>
        <v>2.2507520752575618</v>
      </c>
      <c r="P823">
        <f t="shared" si="13"/>
        <v>81.7</v>
      </c>
    </row>
    <row r="824" spans="10:16">
      <c r="J824" s="5"/>
      <c r="L824">
        <f>TMTB!M824</f>
        <v>0.86287494399999998</v>
      </c>
      <c r="M824">
        <f>TMTB!N824</f>
        <v>81.8</v>
      </c>
      <c r="O824">
        <f>ABS(L824-TMTB!$C$34)</f>
        <v>2.2434190952575617</v>
      </c>
      <c r="P824">
        <f t="shared" si="13"/>
        <v>81.8</v>
      </c>
    </row>
    <row r="825" spans="10:16">
      <c r="J825" s="5"/>
      <c r="L825">
        <f>TMTB!M825</f>
        <v>0.86777228799999995</v>
      </c>
      <c r="M825">
        <f>TMTB!N825</f>
        <v>81.900000000000006</v>
      </c>
      <c r="O825">
        <f>ABS(L825-TMTB!$C$34)</f>
        <v>2.2385217512575619</v>
      </c>
      <c r="P825">
        <f t="shared" si="13"/>
        <v>81.900000000000006</v>
      </c>
    </row>
    <row r="826" spans="10:16">
      <c r="J826" s="5"/>
      <c r="L826">
        <f>TMTB!M826</f>
        <v>0.87535487999999995</v>
      </c>
      <c r="M826">
        <f>TMTB!N826</f>
        <v>82</v>
      </c>
      <c r="O826">
        <f>ABS(L826-TMTB!$C$34)</f>
        <v>2.230939159257562</v>
      </c>
      <c r="P826">
        <f t="shared" si="13"/>
        <v>82</v>
      </c>
    </row>
    <row r="827" spans="10:16">
      <c r="J827" s="5"/>
      <c r="L827">
        <f>TMTB!M827</f>
        <v>0.87855287599999998</v>
      </c>
      <c r="M827">
        <f>TMTB!N827</f>
        <v>82.1</v>
      </c>
      <c r="O827">
        <f>ABS(L827-TMTB!$C$34)</f>
        <v>2.2277411632575617</v>
      </c>
      <c r="P827">
        <f t="shared" si="13"/>
        <v>82.1</v>
      </c>
    </row>
    <row r="828" spans="10:16">
      <c r="J828" s="5"/>
      <c r="L828">
        <f>TMTB!M828</f>
        <v>0.88024892799999999</v>
      </c>
      <c r="M828">
        <f>TMTB!N828</f>
        <v>82.2</v>
      </c>
      <c r="O828">
        <f>ABS(L828-TMTB!$C$34)</f>
        <v>2.2260451112575619</v>
      </c>
      <c r="P828">
        <f t="shared" si="13"/>
        <v>82.2</v>
      </c>
    </row>
    <row r="829" spans="10:16">
      <c r="J829" s="5"/>
      <c r="L829">
        <f>TMTB!M829</f>
        <v>0.88161848399999998</v>
      </c>
      <c r="M829">
        <f>TMTB!N829</f>
        <v>82.3</v>
      </c>
      <c r="O829">
        <f>ABS(L829-TMTB!$C$34)</f>
        <v>2.2246755552575617</v>
      </c>
      <c r="P829">
        <f t="shared" si="13"/>
        <v>82.3</v>
      </c>
    </row>
    <row r="830" spans="10:16">
      <c r="J830" s="5"/>
      <c r="L830">
        <f>TMTB!M830</f>
        <v>0.88308666400000002</v>
      </c>
      <c r="M830">
        <f>TMTB!N830</f>
        <v>82.4</v>
      </c>
      <c r="O830">
        <f>ABS(L830-TMTB!$C$34)</f>
        <v>2.2232073752575618</v>
      </c>
      <c r="P830">
        <f t="shared" si="13"/>
        <v>82.4</v>
      </c>
    </row>
    <row r="831" spans="10:16">
      <c r="J831" s="5"/>
      <c r="L831">
        <f>TMTB!M831</f>
        <v>0.88455040000000096</v>
      </c>
      <c r="M831">
        <f>TMTB!N831</f>
        <v>82.5</v>
      </c>
      <c r="O831">
        <f>ABS(L831-TMTB!$C$34)</f>
        <v>2.2217436392575607</v>
      </c>
      <c r="P831">
        <f t="shared" si="13"/>
        <v>82.5</v>
      </c>
    </row>
    <row r="832" spans="10:16">
      <c r="J832" s="5"/>
      <c r="L832">
        <f>TMTB!M832</f>
        <v>0.888656840000001</v>
      </c>
      <c r="M832">
        <f>TMTB!N832</f>
        <v>82.6</v>
      </c>
      <c r="O832">
        <f>ABS(L832-TMTB!$C$34)</f>
        <v>2.2176371992575605</v>
      </c>
      <c r="P832">
        <f t="shared" si="13"/>
        <v>82.6</v>
      </c>
    </row>
    <row r="833" spans="10:16">
      <c r="J833" s="5"/>
      <c r="L833">
        <f>TMTB!M833</f>
        <v>0.89059523600000001</v>
      </c>
      <c r="M833">
        <f>TMTB!N833</f>
        <v>82.7</v>
      </c>
      <c r="O833">
        <f>ABS(L833-TMTB!$C$34)</f>
        <v>2.2156988032575615</v>
      </c>
      <c r="P833">
        <f t="shared" si="13"/>
        <v>82.7</v>
      </c>
    </row>
    <row r="834" spans="10:16">
      <c r="J834" s="5"/>
      <c r="L834">
        <f>TMTB!M834</f>
        <v>0.89820928800000099</v>
      </c>
      <c r="M834">
        <f>TMTB!N834</f>
        <v>82.8</v>
      </c>
      <c r="O834">
        <f>ABS(L834-TMTB!$C$34)</f>
        <v>2.2080847512575605</v>
      </c>
      <c r="P834">
        <f t="shared" si="13"/>
        <v>82.8</v>
      </c>
    </row>
    <row r="835" spans="10:16">
      <c r="J835" s="5"/>
      <c r="L835">
        <f>TMTB!M835</f>
        <v>0.91354915600000297</v>
      </c>
      <c r="M835">
        <f>TMTB!N835</f>
        <v>82.9</v>
      </c>
      <c r="O835">
        <f>ABS(L835-TMTB!$C$34)</f>
        <v>2.1927448832575589</v>
      </c>
      <c r="P835">
        <f t="shared" si="13"/>
        <v>82.9</v>
      </c>
    </row>
    <row r="836" spans="10:16">
      <c r="J836" s="5"/>
      <c r="L836">
        <f>TMTB!M836</f>
        <v>0.91916496000000003</v>
      </c>
      <c r="M836">
        <f>TMTB!N836</f>
        <v>83</v>
      </c>
      <c r="O836">
        <f>ABS(L836-TMTB!$C$34)</f>
        <v>2.1871290792575619</v>
      </c>
      <c r="P836">
        <f t="shared" si="13"/>
        <v>83</v>
      </c>
    </row>
    <row r="837" spans="10:16">
      <c r="J837" s="5"/>
      <c r="L837">
        <f>TMTB!M837</f>
        <v>0.92163378399999996</v>
      </c>
      <c r="M837">
        <f>TMTB!N837</f>
        <v>83.1</v>
      </c>
      <c r="O837">
        <f>ABS(L837-TMTB!$C$34)</f>
        <v>2.1846602552575618</v>
      </c>
      <c r="P837">
        <f t="shared" si="13"/>
        <v>83.1</v>
      </c>
    </row>
    <row r="838" spans="10:16">
      <c r="J838" s="5"/>
      <c r="L838">
        <f>TMTB!M838</f>
        <v>0.92406768800000105</v>
      </c>
      <c r="M838">
        <f>TMTB!N838</f>
        <v>83.2</v>
      </c>
      <c r="O838">
        <f>ABS(L838-TMTB!$C$34)</f>
        <v>2.1822263512575608</v>
      </c>
      <c r="P838">
        <f t="shared" si="13"/>
        <v>83.2</v>
      </c>
    </row>
    <row r="839" spans="10:16">
      <c r="J839" s="5"/>
      <c r="L839">
        <f>TMTB!M839</f>
        <v>0.93182553599999995</v>
      </c>
      <c r="M839">
        <f>TMTB!N839</f>
        <v>83.3</v>
      </c>
      <c r="O839">
        <f>ABS(L839-TMTB!$C$34)</f>
        <v>2.1744685032575619</v>
      </c>
      <c r="P839">
        <f t="shared" ref="P839:P902" si="14">M839</f>
        <v>83.3</v>
      </c>
    </row>
    <row r="840" spans="10:16">
      <c r="J840" s="5"/>
      <c r="L840">
        <f>TMTB!M840</f>
        <v>0.94327658399999903</v>
      </c>
      <c r="M840">
        <f>TMTB!N840</f>
        <v>83.4</v>
      </c>
      <c r="O840">
        <f>ABS(L840-TMTB!$C$34)</f>
        <v>2.1630174552575627</v>
      </c>
      <c r="P840">
        <f t="shared" si="14"/>
        <v>83.4</v>
      </c>
    </row>
    <row r="841" spans="10:16">
      <c r="J841" s="5"/>
      <c r="L841">
        <f>TMTB!M841</f>
        <v>0.95126500000000003</v>
      </c>
      <c r="M841">
        <f>TMTB!N841</f>
        <v>83.5</v>
      </c>
      <c r="O841">
        <f>ABS(L841-TMTB!$C$34)</f>
        <v>2.1550290392575615</v>
      </c>
      <c r="P841">
        <f t="shared" si="14"/>
        <v>83.5</v>
      </c>
    </row>
    <row r="842" spans="10:16">
      <c r="J842" s="5"/>
      <c r="L842">
        <f>TMTB!M842</f>
        <v>0.95313859999999995</v>
      </c>
      <c r="M842">
        <f>TMTB!N842</f>
        <v>83.6</v>
      </c>
      <c r="O842">
        <f>ABS(L842-TMTB!$C$34)</f>
        <v>2.1531554392575618</v>
      </c>
      <c r="P842">
        <f t="shared" si="14"/>
        <v>83.6</v>
      </c>
    </row>
    <row r="843" spans="10:16">
      <c r="J843" s="5"/>
      <c r="L843">
        <f>TMTB!M843</f>
        <v>0.954511</v>
      </c>
      <c r="M843">
        <f>TMTB!N843</f>
        <v>83.7</v>
      </c>
      <c r="O843">
        <f>ABS(L843-TMTB!$C$34)</f>
        <v>2.1517830392575616</v>
      </c>
      <c r="P843">
        <f t="shared" si="14"/>
        <v>83.7</v>
      </c>
    </row>
    <row r="844" spans="10:16">
      <c r="J844" s="5"/>
      <c r="L844">
        <f>TMTB!M844</f>
        <v>0.95553057600000002</v>
      </c>
      <c r="M844">
        <f>TMTB!N844</f>
        <v>83.8</v>
      </c>
      <c r="O844">
        <f>ABS(L844-TMTB!$C$34)</f>
        <v>2.1507634632575616</v>
      </c>
      <c r="P844">
        <f t="shared" si="14"/>
        <v>83.8</v>
      </c>
    </row>
    <row r="845" spans="10:16">
      <c r="J845" s="5"/>
      <c r="L845">
        <f>TMTB!M845</f>
        <v>0.95824958800000004</v>
      </c>
      <c r="M845">
        <f>TMTB!N845</f>
        <v>83.9</v>
      </c>
      <c r="O845">
        <f>ABS(L845-TMTB!$C$34)</f>
        <v>2.1480444512575616</v>
      </c>
      <c r="P845">
        <f t="shared" si="14"/>
        <v>83.9</v>
      </c>
    </row>
    <row r="846" spans="10:16">
      <c r="J846" s="5"/>
      <c r="L846">
        <f>TMTB!M846</f>
        <v>0.96008568000000005</v>
      </c>
      <c r="M846">
        <f>TMTB!N846</f>
        <v>84</v>
      </c>
      <c r="O846">
        <f>ABS(L846-TMTB!$C$34)</f>
        <v>2.1462083592575616</v>
      </c>
      <c r="P846">
        <f t="shared" si="14"/>
        <v>84</v>
      </c>
    </row>
    <row r="847" spans="10:16">
      <c r="J847" s="5"/>
      <c r="L847">
        <f>TMTB!M847</f>
        <v>0.96486570800000004</v>
      </c>
      <c r="M847">
        <f>TMTB!N847</f>
        <v>84.1</v>
      </c>
      <c r="O847">
        <f>ABS(L847-TMTB!$C$34)</f>
        <v>2.1414283312575617</v>
      </c>
      <c r="P847">
        <f t="shared" si="14"/>
        <v>84.1</v>
      </c>
    </row>
    <row r="848" spans="10:16">
      <c r="J848" s="5"/>
      <c r="L848">
        <f>TMTB!M848</f>
        <v>0.96916481600000004</v>
      </c>
      <c r="M848">
        <f>TMTB!N848</f>
        <v>84.2</v>
      </c>
      <c r="O848">
        <f>ABS(L848-TMTB!$C$34)</f>
        <v>2.1371292232575616</v>
      </c>
      <c r="P848">
        <f t="shared" si="14"/>
        <v>84.2</v>
      </c>
    </row>
    <row r="849" spans="10:16">
      <c r="J849" s="5"/>
      <c r="L849">
        <f>TMTB!M849</f>
        <v>0.97357529200000004</v>
      </c>
      <c r="M849">
        <f>TMTB!N849</f>
        <v>84.3</v>
      </c>
      <c r="O849">
        <f>ABS(L849-TMTB!$C$34)</f>
        <v>2.1327187472575617</v>
      </c>
      <c r="P849">
        <f t="shared" si="14"/>
        <v>84.3</v>
      </c>
    </row>
    <row r="850" spans="10:16">
      <c r="J850" s="5"/>
      <c r="L850">
        <f>TMTB!M850</f>
        <v>0.97775584800000004</v>
      </c>
      <c r="M850">
        <f>TMTB!N850</f>
        <v>84.4</v>
      </c>
      <c r="O850">
        <f>ABS(L850-TMTB!$C$34)</f>
        <v>2.1285381912575616</v>
      </c>
      <c r="P850">
        <f t="shared" si="14"/>
        <v>84.4</v>
      </c>
    </row>
    <row r="851" spans="10:16">
      <c r="J851" s="5"/>
      <c r="L851">
        <f>TMTB!M851</f>
        <v>0.98581901999999999</v>
      </c>
      <c r="M851">
        <f>TMTB!N851</f>
        <v>84.5</v>
      </c>
      <c r="O851">
        <f>ABS(L851-TMTB!$C$34)</f>
        <v>2.1204750192575617</v>
      </c>
      <c r="P851">
        <f t="shared" si="14"/>
        <v>84.5</v>
      </c>
    </row>
    <row r="852" spans="10:16">
      <c r="J852" s="5"/>
      <c r="L852">
        <f>TMTB!M852</f>
        <v>1.0008709119999999</v>
      </c>
      <c r="M852">
        <f>TMTB!N852</f>
        <v>84.6</v>
      </c>
      <c r="O852">
        <f>ABS(L852-TMTB!$C$34)</f>
        <v>2.1054231272575619</v>
      </c>
      <c r="P852">
        <f t="shared" si="14"/>
        <v>84.6</v>
      </c>
    </row>
    <row r="853" spans="10:16">
      <c r="J853" s="5"/>
      <c r="L853">
        <f>TMTB!M853</f>
        <v>1.0146281399999999</v>
      </c>
      <c r="M853">
        <f>TMTB!N853</f>
        <v>84.7</v>
      </c>
      <c r="O853">
        <f>ABS(L853-TMTB!$C$34)</f>
        <v>2.0916658992575616</v>
      </c>
      <c r="P853">
        <f t="shared" si="14"/>
        <v>84.7</v>
      </c>
    </row>
    <row r="854" spans="10:16">
      <c r="J854" s="5"/>
      <c r="L854">
        <f>TMTB!M854</f>
        <v>1.022076384</v>
      </c>
      <c r="M854">
        <f>TMTB!N854</f>
        <v>84.8</v>
      </c>
      <c r="O854">
        <f>ABS(L854-TMTB!$C$34)</f>
        <v>2.0842176552575618</v>
      </c>
      <c r="P854">
        <f t="shared" si="14"/>
        <v>84.8</v>
      </c>
    </row>
    <row r="855" spans="10:16">
      <c r="J855" s="5"/>
      <c r="L855">
        <f>TMTB!M855</f>
        <v>1.0296830960000001</v>
      </c>
      <c r="M855">
        <f>TMTB!N855</f>
        <v>84.9</v>
      </c>
      <c r="O855">
        <f>ABS(L855-TMTB!$C$34)</f>
        <v>2.0766109432575615</v>
      </c>
      <c r="P855">
        <f t="shared" si="14"/>
        <v>84.9</v>
      </c>
    </row>
    <row r="856" spans="10:16">
      <c r="J856" s="5"/>
      <c r="L856">
        <f>TMTB!M856</f>
        <v>1.0322028000000001</v>
      </c>
      <c r="M856">
        <f>TMTB!N856</f>
        <v>85</v>
      </c>
      <c r="O856">
        <f>ABS(L856-TMTB!$C$34)</f>
        <v>2.0740912392575614</v>
      </c>
      <c r="P856">
        <f t="shared" si="14"/>
        <v>85</v>
      </c>
    </row>
    <row r="857" spans="10:16">
      <c r="J857" s="5"/>
      <c r="L857">
        <f>TMTB!M857</f>
        <v>1.037643468</v>
      </c>
      <c r="M857">
        <f>TMTB!N857</f>
        <v>85.1</v>
      </c>
      <c r="O857">
        <f>ABS(L857-TMTB!$C$34)</f>
        <v>2.068650571257562</v>
      </c>
      <c r="P857">
        <f t="shared" si="14"/>
        <v>85.1</v>
      </c>
    </row>
    <row r="858" spans="10:16">
      <c r="J858" s="5"/>
      <c r="L858">
        <f>TMTB!M858</f>
        <v>1.051053488</v>
      </c>
      <c r="M858">
        <f>TMTB!N858</f>
        <v>85.2</v>
      </c>
      <c r="O858">
        <f>ABS(L858-TMTB!$C$34)</f>
        <v>2.0552405512575618</v>
      </c>
      <c r="P858">
        <f t="shared" si="14"/>
        <v>85.2</v>
      </c>
    </row>
    <row r="859" spans="10:16">
      <c r="J859" s="5"/>
      <c r="L859">
        <f>TMTB!M859</f>
        <v>1.0683154159999999</v>
      </c>
      <c r="M859">
        <f>TMTB!N859</f>
        <v>85.3</v>
      </c>
      <c r="O859">
        <f>ABS(L859-TMTB!$C$34)</f>
        <v>2.0379786232575618</v>
      </c>
      <c r="P859">
        <f t="shared" si="14"/>
        <v>85.3</v>
      </c>
    </row>
    <row r="860" spans="10:16">
      <c r="J860" s="5"/>
      <c r="L860">
        <f>TMTB!M860</f>
        <v>1.086836688</v>
      </c>
      <c r="M860">
        <f>TMTB!N860</f>
        <v>85.4</v>
      </c>
      <c r="O860">
        <f>ABS(L860-TMTB!$C$34)</f>
        <v>2.0194573512575618</v>
      </c>
      <c r="P860">
        <f t="shared" si="14"/>
        <v>85.4</v>
      </c>
    </row>
    <row r="861" spans="10:16">
      <c r="J861" s="5"/>
      <c r="L861">
        <f>TMTB!M861</f>
        <v>1.09096438</v>
      </c>
      <c r="M861">
        <f>TMTB!N861</f>
        <v>85.5</v>
      </c>
      <c r="O861">
        <f>ABS(L861-TMTB!$C$34)</f>
        <v>2.0153296592575618</v>
      </c>
      <c r="P861">
        <f t="shared" si="14"/>
        <v>85.5</v>
      </c>
    </row>
    <row r="862" spans="10:16">
      <c r="J862" s="5"/>
      <c r="L862">
        <f>TMTB!M862</f>
        <v>1.0994311999999999</v>
      </c>
      <c r="M862">
        <f>TMTB!N862</f>
        <v>85.6</v>
      </c>
      <c r="O862">
        <f>ABS(L862-TMTB!$C$34)</f>
        <v>2.006862839257562</v>
      </c>
      <c r="P862">
        <f t="shared" si="14"/>
        <v>85.6</v>
      </c>
    </row>
    <row r="863" spans="10:16">
      <c r="J863" s="5"/>
      <c r="L863">
        <f>TMTB!M863</f>
        <v>1.105393056</v>
      </c>
      <c r="M863">
        <f>TMTB!N863</f>
        <v>85.7</v>
      </c>
      <c r="O863">
        <f>ABS(L863-TMTB!$C$34)</f>
        <v>2.0009009832575617</v>
      </c>
      <c r="P863">
        <f t="shared" si="14"/>
        <v>85.7</v>
      </c>
    </row>
    <row r="864" spans="10:16">
      <c r="J864" s="5"/>
      <c r="L864">
        <f>TMTB!M864</f>
        <v>1.106653128</v>
      </c>
      <c r="M864">
        <f>TMTB!N864</f>
        <v>85.8</v>
      </c>
      <c r="O864">
        <f>ABS(L864-TMTB!$C$34)</f>
        <v>1.9996409112575617</v>
      </c>
      <c r="P864">
        <f t="shared" si="14"/>
        <v>85.8</v>
      </c>
    </row>
    <row r="865" spans="10:16">
      <c r="J865" s="5"/>
      <c r="L865">
        <f>TMTB!M865</f>
        <v>1.108601784</v>
      </c>
      <c r="M865">
        <f>TMTB!N865</f>
        <v>85.9</v>
      </c>
      <c r="O865">
        <f>ABS(L865-TMTB!$C$34)</f>
        <v>1.9976922552575618</v>
      </c>
      <c r="P865">
        <f t="shared" si="14"/>
        <v>85.9</v>
      </c>
    </row>
    <row r="866" spans="10:16">
      <c r="J866" s="5"/>
      <c r="L866">
        <f>TMTB!M866</f>
        <v>1.1132436800000001</v>
      </c>
      <c r="M866">
        <f>TMTB!N866</f>
        <v>86</v>
      </c>
      <c r="O866">
        <f>ABS(L866-TMTB!$C$34)</f>
        <v>1.9930503592575617</v>
      </c>
      <c r="P866">
        <f t="shared" si="14"/>
        <v>86</v>
      </c>
    </row>
    <row r="867" spans="10:16">
      <c r="J867" s="5"/>
      <c r="L867">
        <f>TMTB!M867</f>
        <v>1.1163339640000001</v>
      </c>
      <c r="M867">
        <f>TMTB!N867</f>
        <v>86.1</v>
      </c>
      <c r="O867">
        <f>ABS(L867-TMTB!$C$34)</f>
        <v>1.9899600752575617</v>
      </c>
      <c r="P867">
        <f t="shared" si="14"/>
        <v>86.1</v>
      </c>
    </row>
    <row r="868" spans="10:16">
      <c r="J868" s="5"/>
      <c r="L868">
        <f>TMTB!M868</f>
        <v>1.1289154880000001</v>
      </c>
      <c r="M868">
        <f>TMTB!N868</f>
        <v>86.2</v>
      </c>
      <c r="O868">
        <f>ABS(L868-TMTB!$C$34)</f>
        <v>1.9773785512575617</v>
      </c>
      <c r="P868">
        <f t="shared" si="14"/>
        <v>86.2</v>
      </c>
    </row>
    <row r="869" spans="10:16">
      <c r="J869" s="5"/>
      <c r="L869">
        <f>TMTB!M869</f>
        <v>1.135861912</v>
      </c>
      <c r="M869">
        <f>TMTB!N869</f>
        <v>86.3</v>
      </c>
      <c r="O869">
        <f>ABS(L869-TMTB!$C$34)</f>
        <v>1.9704321272575618</v>
      </c>
      <c r="P869">
        <f t="shared" si="14"/>
        <v>86.3</v>
      </c>
    </row>
    <row r="870" spans="10:16">
      <c r="J870" s="5"/>
      <c r="L870">
        <f>TMTB!M870</f>
        <v>1.1503412159999999</v>
      </c>
      <c r="M870">
        <f>TMTB!N870</f>
        <v>86.4</v>
      </c>
      <c r="O870">
        <f>ABS(L870-TMTB!$C$34)</f>
        <v>1.9559528232575618</v>
      </c>
      <c r="P870">
        <f t="shared" si="14"/>
        <v>86.4</v>
      </c>
    </row>
    <row r="871" spans="10:16">
      <c r="J871" s="5"/>
      <c r="L871">
        <f>TMTB!M871</f>
        <v>1.15988146</v>
      </c>
      <c r="M871">
        <f>TMTB!N871</f>
        <v>86.5</v>
      </c>
      <c r="O871">
        <f>ABS(L871-TMTB!$C$34)</f>
        <v>1.9464125792575617</v>
      </c>
      <c r="P871">
        <f t="shared" si="14"/>
        <v>86.5</v>
      </c>
    </row>
    <row r="872" spans="10:16">
      <c r="J872" s="5"/>
      <c r="L872">
        <f>TMTB!M872</f>
        <v>1.16747808</v>
      </c>
      <c r="M872">
        <f>TMTB!N872</f>
        <v>86.6</v>
      </c>
      <c r="O872">
        <f>ABS(L872-TMTB!$C$34)</f>
        <v>1.9388159592575618</v>
      </c>
      <c r="P872">
        <f t="shared" si="14"/>
        <v>86.6</v>
      </c>
    </row>
    <row r="873" spans="10:16">
      <c r="J873" s="5"/>
      <c r="L873">
        <f>TMTB!M873</f>
        <v>1.180154224</v>
      </c>
      <c r="M873">
        <f>TMTB!N873</f>
        <v>86.7</v>
      </c>
      <c r="O873">
        <f>ABS(L873-TMTB!$C$34)</f>
        <v>1.9261398152575617</v>
      </c>
      <c r="P873">
        <f t="shared" si="14"/>
        <v>86.7</v>
      </c>
    </row>
    <row r="874" spans="10:16">
      <c r="J874" s="5"/>
      <c r="L874">
        <f>TMTB!M874</f>
        <v>1.1877073440000001</v>
      </c>
      <c r="M874">
        <f>TMTB!N874</f>
        <v>86.8</v>
      </c>
      <c r="O874">
        <f>ABS(L874-TMTB!$C$34)</f>
        <v>1.9185866952575616</v>
      </c>
      <c r="P874">
        <f t="shared" si="14"/>
        <v>86.8</v>
      </c>
    </row>
    <row r="875" spans="10:16">
      <c r="J875" s="5"/>
      <c r="L875">
        <f>TMTB!M875</f>
        <v>1.19237836</v>
      </c>
      <c r="M875">
        <f>TMTB!N875</f>
        <v>86.9</v>
      </c>
      <c r="O875">
        <f>ABS(L875-TMTB!$C$34)</f>
        <v>1.9139156792575618</v>
      </c>
      <c r="P875">
        <f t="shared" si="14"/>
        <v>86.9</v>
      </c>
    </row>
    <row r="876" spans="10:16">
      <c r="J876" s="5"/>
      <c r="L876">
        <f>TMTB!M876</f>
        <v>1.1962790000000001</v>
      </c>
      <c r="M876">
        <f>TMTB!N876</f>
        <v>87</v>
      </c>
      <c r="O876">
        <f>ABS(L876-TMTB!$C$34)</f>
        <v>1.9100150392575617</v>
      </c>
      <c r="P876">
        <f t="shared" si="14"/>
        <v>87</v>
      </c>
    </row>
    <row r="877" spans="10:16">
      <c r="J877" s="5"/>
      <c r="L877">
        <f>TMTB!M877</f>
        <v>1.203561468</v>
      </c>
      <c r="M877">
        <f>TMTB!N877</f>
        <v>87.1</v>
      </c>
      <c r="O877">
        <f>ABS(L877-TMTB!$C$34)</f>
        <v>1.9027325712575618</v>
      </c>
      <c r="P877">
        <f t="shared" si="14"/>
        <v>87.1</v>
      </c>
    </row>
    <row r="878" spans="10:16">
      <c r="J878" s="5"/>
      <c r="L878">
        <f>TMTB!M878</f>
        <v>1.212155616</v>
      </c>
      <c r="M878">
        <f>TMTB!N878</f>
        <v>87.2</v>
      </c>
      <c r="O878">
        <f>ABS(L878-TMTB!$C$34)</f>
        <v>1.8941384232575618</v>
      </c>
      <c r="P878">
        <f t="shared" si="14"/>
        <v>87.2</v>
      </c>
    </row>
    <row r="879" spans="10:16">
      <c r="J879" s="5"/>
      <c r="L879">
        <f>TMTB!M879</f>
        <v>1.2211207559999999</v>
      </c>
      <c r="M879">
        <f>TMTB!N879</f>
        <v>87.3</v>
      </c>
      <c r="O879">
        <f>ABS(L879-TMTB!$C$34)</f>
        <v>1.8851732832575618</v>
      </c>
      <c r="P879">
        <f t="shared" si="14"/>
        <v>87.3</v>
      </c>
    </row>
    <row r="880" spans="10:16">
      <c r="J880" s="5"/>
      <c r="L880">
        <f>TMTB!M880</f>
        <v>1.230623016</v>
      </c>
      <c r="M880">
        <f>TMTB!N880</f>
        <v>87.4</v>
      </c>
      <c r="O880">
        <f>ABS(L880-TMTB!$C$34)</f>
        <v>1.8756710232575617</v>
      </c>
      <c r="P880">
        <f t="shared" si="14"/>
        <v>87.4</v>
      </c>
    </row>
    <row r="881" spans="10:16">
      <c r="J881" s="5"/>
      <c r="L881">
        <f>TMTB!M881</f>
        <v>1.2410935000000001</v>
      </c>
      <c r="M881">
        <f>TMTB!N881</f>
        <v>87.5</v>
      </c>
      <c r="O881">
        <f>ABS(L881-TMTB!$C$34)</f>
        <v>1.8652005392575617</v>
      </c>
      <c r="P881">
        <f t="shared" si="14"/>
        <v>87.5</v>
      </c>
    </row>
    <row r="882" spans="10:16">
      <c r="J882" s="5"/>
      <c r="L882">
        <f>TMTB!M882</f>
        <v>1.2509667280000001</v>
      </c>
      <c r="M882">
        <f>TMTB!N882</f>
        <v>87.6</v>
      </c>
      <c r="O882">
        <f>ABS(L882-TMTB!$C$34)</f>
        <v>1.8553273112575617</v>
      </c>
      <c r="P882">
        <f t="shared" si="14"/>
        <v>87.6</v>
      </c>
    </row>
    <row r="883" spans="10:16">
      <c r="J883" s="5"/>
      <c r="L883">
        <f>TMTB!M883</f>
        <v>1.26108306</v>
      </c>
      <c r="M883">
        <f>TMTB!N883</f>
        <v>87.7</v>
      </c>
      <c r="O883">
        <f>ABS(L883-TMTB!$C$34)</f>
        <v>1.8452109792575617</v>
      </c>
      <c r="P883">
        <f t="shared" si="14"/>
        <v>87.7</v>
      </c>
    </row>
    <row r="884" spans="10:16">
      <c r="J884" s="5"/>
      <c r="L884">
        <f>TMTB!M884</f>
        <v>1.2645236879999999</v>
      </c>
      <c r="M884">
        <f>TMTB!N884</f>
        <v>87.8</v>
      </c>
      <c r="O884">
        <f>ABS(L884-TMTB!$C$34)</f>
        <v>1.8417703512575618</v>
      </c>
      <c r="P884">
        <f t="shared" si="14"/>
        <v>87.8</v>
      </c>
    </row>
    <row r="885" spans="10:16">
      <c r="J885" s="5"/>
      <c r="L885">
        <f>TMTB!M885</f>
        <v>1.266973468</v>
      </c>
      <c r="M885">
        <f>TMTB!N885</f>
        <v>87.9</v>
      </c>
      <c r="O885">
        <f>ABS(L885-TMTB!$C$34)</f>
        <v>1.8393205712575618</v>
      </c>
      <c r="P885">
        <f t="shared" si="14"/>
        <v>87.9</v>
      </c>
    </row>
    <row r="886" spans="10:16">
      <c r="J886" s="5"/>
      <c r="L886">
        <f>TMTB!M886</f>
        <v>1.2795441599999999</v>
      </c>
      <c r="M886">
        <f>TMTB!N886</f>
        <v>88</v>
      </c>
      <c r="O886">
        <f>ABS(L886-TMTB!$C$34)</f>
        <v>1.8267498792575618</v>
      </c>
      <c r="P886">
        <f t="shared" si="14"/>
        <v>88</v>
      </c>
    </row>
    <row r="887" spans="10:16">
      <c r="J887" s="5"/>
      <c r="L887">
        <f>TMTB!M887</f>
        <v>1.2849561119999999</v>
      </c>
      <c r="M887">
        <f>TMTB!N887</f>
        <v>88.1</v>
      </c>
      <c r="O887">
        <f>ABS(L887-TMTB!$C$34)</f>
        <v>1.8213379272575618</v>
      </c>
      <c r="P887">
        <f t="shared" si="14"/>
        <v>88.1</v>
      </c>
    </row>
    <row r="888" spans="10:16">
      <c r="J888" s="5"/>
      <c r="L888">
        <f>TMTB!M888</f>
        <v>1.2939682320000001</v>
      </c>
      <c r="M888">
        <f>TMTB!N888</f>
        <v>88.2</v>
      </c>
      <c r="O888">
        <f>ABS(L888-TMTB!$C$34)</f>
        <v>1.8123258072575616</v>
      </c>
      <c r="P888">
        <f t="shared" si="14"/>
        <v>88.2</v>
      </c>
    </row>
    <row r="889" spans="10:16">
      <c r="J889" s="5"/>
      <c r="L889">
        <f>TMTB!M889</f>
        <v>1.2973744920000001</v>
      </c>
      <c r="M889">
        <f>TMTB!N889</f>
        <v>88.3</v>
      </c>
      <c r="O889">
        <f>ABS(L889-TMTB!$C$34)</f>
        <v>1.8089195472575617</v>
      </c>
      <c r="P889">
        <f t="shared" si="14"/>
        <v>88.3</v>
      </c>
    </row>
    <row r="890" spans="10:16">
      <c r="J890" s="5"/>
      <c r="L890">
        <f>TMTB!M890</f>
        <v>1.300843288</v>
      </c>
      <c r="M890">
        <f>TMTB!N890</f>
        <v>88.4</v>
      </c>
      <c r="O890">
        <f>ABS(L890-TMTB!$C$34)</f>
        <v>1.8054507512575617</v>
      </c>
      <c r="P890">
        <f t="shared" si="14"/>
        <v>88.4</v>
      </c>
    </row>
    <row r="891" spans="10:16">
      <c r="J891" s="5"/>
      <c r="L891">
        <f>TMTB!M891</f>
        <v>1.3080764199999999</v>
      </c>
      <c r="M891">
        <f>TMTB!N891</f>
        <v>88.5</v>
      </c>
      <c r="O891">
        <f>ABS(L891-TMTB!$C$34)</f>
        <v>1.7982176192575619</v>
      </c>
      <c r="P891">
        <f t="shared" si="14"/>
        <v>88.5</v>
      </c>
    </row>
    <row r="892" spans="10:16">
      <c r="J892" s="5"/>
      <c r="L892">
        <f>TMTB!M892</f>
        <v>1.320278088</v>
      </c>
      <c r="M892">
        <f>TMTB!N892</f>
        <v>88.6</v>
      </c>
      <c r="O892">
        <f>ABS(L892-TMTB!$C$34)</f>
        <v>1.7860159512575617</v>
      </c>
      <c r="P892">
        <f t="shared" si="14"/>
        <v>88.6</v>
      </c>
    </row>
    <row r="893" spans="10:16">
      <c r="J893" s="5"/>
      <c r="L893">
        <f>TMTB!M893</f>
        <v>1.3241556160000001</v>
      </c>
      <c r="M893">
        <f>TMTB!N893</f>
        <v>88.7</v>
      </c>
      <c r="O893">
        <f>ABS(L893-TMTB!$C$34)</f>
        <v>1.7821384232575617</v>
      </c>
      <c r="P893">
        <f t="shared" si="14"/>
        <v>88.7</v>
      </c>
    </row>
    <row r="894" spans="10:16">
      <c r="J894" s="5"/>
      <c r="L894">
        <f>TMTB!M894</f>
        <v>1.326591232</v>
      </c>
      <c r="M894">
        <f>TMTB!N894</f>
        <v>88.8</v>
      </c>
      <c r="O894">
        <f>ABS(L894-TMTB!$C$34)</f>
        <v>1.7797028072575618</v>
      </c>
      <c r="P894">
        <f t="shared" si="14"/>
        <v>88.8</v>
      </c>
    </row>
    <row r="895" spans="10:16">
      <c r="J895" s="5"/>
      <c r="L895">
        <f>TMTB!M895</f>
        <v>1.333414952</v>
      </c>
      <c r="M895">
        <f>TMTB!N895</f>
        <v>88.9</v>
      </c>
      <c r="O895">
        <f>ABS(L895-TMTB!$C$34)</f>
        <v>1.7728790872575617</v>
      </c>
      <c r="P895">
        <f t="shared" si="14"/>
        <v>88.9</v>
      </c>
    </row>
    <row r="896" spans="10:16">
      <c r="J896" s="5"/>
      <c r="L896">
        <f>TMTB!M896</f>
        <v>1.3399829999999999</v>
      </c>
      <c r="M896">
        <f>TMTB!N896</f>
        <v>89</v>
      </c>
      <c r="O896">
        <f>ABS(L896-TMTB!$C$34)</f>
        <v>1.7663110392575618</v>
      </c>
      <c r="P896">
        <f t="shared" si="14"/>
        <v>89</v>
      </c>
    </row>
    <row r="897" spans="10:16">
      <c r="J897" s="5"/>
      <c r="L897">
        <f>TMTB!M897</f>
        <v>1.363142568</v>
      </c>
      <c r="M897">
        <f>TMTB!N897</f>
        <v>89.1</v>
      </c>
      <c r="O897">
        <f>ABS(L897-TMTB!$C$34)</f>
        <v>1.7431514712575618</v>
      </c>
      <c r="P897">
        <f t="shared" si="14"/>
        <v>89.1</v>
      </c>
    </row>
    <row r="898" spans="10:16">
      <c r="J898" s="5"/>
      <c r="L898">
        <f>TMTB!M898</f>
        <v>1.366931224</v>
      </c>
      <c r="M898">
        <f>TMTB!N898</f>
        <v>89.2</v>
      </c>
      <c r="O898">
        <f>ABS(L898-TMTB!$C$34)</f>
        <v>1.7393628152575618</v>
      </c>
      <c r="P898">
        <f t="shared" si="14"/>
        <v>89.2</v>
      </c>
    </row>
    <row r="899" spans="10:16">
      <c r="J899" s="5"/>
      <c r="L899">
        <f>TMTB!M899</f>
        <v>1.3683240080000001</v>
      </c>
      <c r="M899">
        <f>TMTB!N899</f>
        <v>89.3</v>
      </c>
      <c r="O899">
        <f>ABS(L899-TMTB!$C$34)</f>
        <v>1.7379700312575617</v>
      </c>
      <c r="P899">
        <f t="shared" si="14"/>
        <v>89.3</v>
      </c>
    </row>
    <row r="900" spans="10:16">
      <c r="J900" s="5"/>
      <c r="L900">
        <f>TMTB!M900</f>
        <v>1.3697561680000001</v>
      </c>
      <c r="M900">
        <f>TMTB!N900</f>
        <v>89.4</v>
      </c>
      <c r="O900">
        <f>ABS(L900-TMTB!$C$34)</f>
        <v>1.7365378712575616</v>
      </c>
      <c r="P900">
        <f t="shared" si="14"/>
        <v>89.4</v>
      </c>
    </row>
    <row r="901" spans="10:16">
      <c r="J901" s="5"/>
      <c r="L901">
        <f>TMTB!M901</f>
        <v>1.3727674999999999</v>
      </c>
      <c r="M901">
        <f>TMTB!N901</f>
        <v>89.5</v>
      </c>
      <c r="O901">
        <f>ABS(L901-TMTB!$C$34)</f>
        <v>1.7335265392575618</v>
      </c>
      <c r="P901">
        <f t="shared" si="14"/>
        <v>89.5</v>
      </c>
    </row>
    <row r="902" spans="10:16">
      <c r="J902" s="5"/>
      <c r="L902">
        <f>TMTB!M902</f>
        <v>1.3757329359999999</v>
      </c>
      <c r="M902">
        <f>TMTB!N902</f>
        <v>89.6</v>
      </c>
      <c r="O902">
        <f>ABS(L902-TMTB!$C$34)</f>
        <v>1.7305611032575619</v>
      </c>
      <c r="P902">
        <f t="shared" si="14"/>
        <v>89.6</v>
      </c>
    </row>
    <row r="903" spans="10:16">
      <c r="J903" s="5"/>
      <c r="L903">
        <f>TMTB!M903</f>
        <v>1.3805548480000001</v>
      </c>
      <c r="M903">
        <f>TMTB!N903</f>
        <v>89.7</v>
      </c>
      <c r="O903">
        <f>ABS(L903-TMTB!$C$34)</f>
        <v>1.7257391912575617</v>
      </c>
      <c r="P903">
        <f t="shared" ref="P903:P966" si="15">M903</f>
        <v>89.7</v>
      </c>
    </row>
    <row r="904" spans="10:16">
      <c r="J904" s="5"/>
      <c r="L904">
        <f>TMTB!M904</f>
        <v>1.3920933360000001</v>
      </c>
      <c r="M904">
        <f>TMTB!N904</f>
        <v>89.8</v>
      </c>
      <c r="O904">
        <f>ABS(L904-TMTB!$C$34)</f>
        <v>1.7142007032575617</v>
      </c>
      <c r="P904">
        <f t="shared" si="15"/>
        <v>89.8</v>
      </c>
    </row>
    <row r="905" spans="10:16">
      <c r="J905" s="5"/>
      <c r="L905">
        <f>TMTB!M905</f>
        <v>1.398655156</v>
      </c>
      <c r="M905">
        <f>TMTB!N905</f>
        <v>89.9</v>
      </c>
      <c r="O905">
        <f>ABS(L905-TMTB!$C$34)</f>
        <v>1.7076388832575617</v>
      </c>
      <c r="P905">
        <f t="shared" si="15"/>
        <v>89.9</v>
      </c>
    </row>
    <row r="906" spans="10:16">
      <c r="J906" s="5"/>
      <c r="L906">
        <f>TMTB!M906</f>
        <v>1.405486</v>
      </c>
      <c r="M906">
        <f>TMTB!N906</f>
        <v>90</v>
      </c>
      <c r="O906">
        <f>ABS(L906-TMTB!$C$34)</f>
        <v>1.7008080392575617</v>
      </c>
      <c r="P906">
        <f t="shared" si="15"/>
        <v>90</v>
      </c>
    </row>
    <row r="907" spans="10:16">
      <c r="J907" s="5"/>
      <c r="L907">
        <f>TMTB!M907</f>
        <v>1.4198563040000001</v>
      </c>
      <c r="M907">
        <f>TMTB!N907</f>
        <v>90.1</v>
      </c>
      <c r="O907">
        <f>ABS(L907-TMTB!$C$34)</f>
        <v>1.6864377352575617</v>
      </c>
      <c r="P907">
        <f t="shared" si="15"/>
        <v>90.1</v>
      </c>
    </row>
    <row r="908" spans="10:16">
      <c r="J908" s="5"/>
      <c r="L908">
        <f>TMTB!M908</f>
        <v>1.427335488</v>
      </c>
      <c r="M908">
        <f>TMTB!N908</f>
        <v>90.2</v>
      </c>
      <c r="O908">
        <f>ABS(L908-TMTB!$C$34)</f>
        <v>1.6789585512575618</v>
      </c>
      <c r="P908">
        <f t="shared" si="15"/>
        <v>90.2</v>
      </c>
    </row>
    <row r="909" spans="10:16">
      <c r="J909" s="5"/>
      <c r="L909">
        <f>TMTB!M909</f>
        <v>1.4342773440000001</v>
      </c>
      <c r="M909">
        <f>TMTB!N909</f>
        <v>90.3</v>
      </c>
      <c r="O909">
        <f>ABS(L909-TMTB!$C$34)</f>
        <v>1.6720166952575617</v>
      </c>
      <c r="P909">
        <f t="shared" si="15"/>
        <v>90.3</v>
      </c>
    </row>
    <row r="910" spans="10:16">
      <c r="J910" s="5"/>
      <c r="L910">
        <f>TMTB!M910</f>
        <v>1.460128632</v>
      </c>
      <c r="M910">
        <f>TMTB!N910</f>
        <v>90.4</v>
      </c>
      <c r="O910">
        <f>ABS(L910-TMTB!$C$34)</f>
        <v>1.6461654072575618</v>
      </c>
      <c r="P910">
        <f t="shared" si="15"/>
        <v>90.4</v>
      </c>
    </row>
    <row r="911" spans="10:16">
      <c r="J911" s="5"/>
      <c r="L911">
        <f>TMTB!M911</f>
        <v>1.4634679399999999</v>
      </c>
      <c r="M911">
        <f>TMTB!N911</f>
        <v>90.5</v>
      </c>
      <c r="O911">
        <f>ABS(L911-TMTB!$C$34)</f>
        <v>1.6428260992575618</v>
      </c>
      <c r="P911">
        <f t="shared" si="15"/>
        <v>90.5</v>
      </c>
    </row>
    <row r="912" spans="10:16">
      <c r="J912" s="5"/>
      <c r="L912">
        <f>TMTB!M912</f>
        <v>1.4855432239999999</v>
      </c>
      <c r="M912">
        <f>TMTB!N912</f>
        <v>90.6</v>
      </c>
      <c r="O912">
        <f>ABS(L912-TMTB!$C$34)</f>
        <v>1.6207508152575618</v>
      </c>
      <c r="P912">
        <f t="shared" si="15"/>
        <v>90.6</v>
      </c>
    </row>
    <row r="913" spans="10:16">
      <c r="J913" s="5"/>
      <c r="L913">
        <f>TMTB!M913</f>
        <v>1.498486368</v>
      </c>
      <c r="M913">
        <f>TMTB!N913</f>
        <v>90.7</v>
      </c>
      <c r="O913">
        <f>ABS(L913-TMTB!$C$34)</f>
        <v>1.6078076712575617</v>
      </c>
      <c r="P913">
        <f t="shared" si="15"/>
        <v>90.7</v>
      </c>
    </row>
    <row r="914" spans="10:16">
      <c r="J914" s="5"/>
      <c r="L914">
        <f>TMTB!M914</f>
        <v>1.5170530799999999</v>
      </c>
      <c r="M914">
        <f>TMTB!N914</f>
        <v>90.8</v>
      </c>
      <c r="O914">
        <f>ABS(L914-TMTB!$C$34)</f>
        <v>1.5892409592575618</v>
      </c>
      <c r="P914">
        <f t="shared" si="15"/>
        <v>90.8</v>
      </c>
    </row>
    <row r="915" spans="10:16">
      <c r="J915" s="5"/>
      <c r="L915">
        <f>TMTB!M915</f>
        <v>1.5325603560000001</v>
      </c>
      <c r="M915">
        <f>TMTB!N915</f>
        <v>90.9</v>
      </c>
      <c r="O915">
        <f>ABS(L915-TMTB!$C$34)</f>
        <v>1.5737336832575617</v>
      </c>
      <c r="P915">
        <f t="shared" si="15"/>
        <v>90.9</v>
      </c>
    </row>
    <row r="916" spans="10:16">
      <c r="J916" s="5"/>
      <c r="L916">
        <f>TMTB!M916</f>
        <v>1.54714704</v>
      </c>
      <c r="M916">
        <f>TMTB!N916</f>
        <v>91</v>
      </c>
      <c r="O916">
        <f>ABS(L916-TMTB!$C$34)</f>
        <v>1.5591469992575617</v>
      </c>
      <c r="P916">
        <f t="shared" si="15"/>
        <v>91</v>
      </c>
    </row>
    <row r="917" spans="10:16">
      <c r="J917" s="5"/>
      <c r="L917">
        <f>TMTB!M917</f>
        <v>1.5605417159999999</v>
      </c>
      <c r="M917">
        <f>TMTB!N917</f>
        <v>91.1</v>
      </c>
      <c r="O917">
        <f>ABS(L917-TMTB!$C$34)</f>
        <v>1.5457523232575618</v>
      </c>
      <c r="P917">
        <f t="shared" si="15"/>
        <v>91.1</v>
      </c>
    </row>
    <row r="918" spans="10:16">
      <c r="J918" s="5"/>
      <c r="L918">
        <f>TMTB!M918</f>
        <v>1.574962</v>
      </c>
      <c r="M918">
        <f>TMTB!N918</f>
        <v>91.2</v>
      </c>
      <c r="O918">
        <f>ABS(L918-TMTB!$C$34)</f>
        <v>1.5313320392575618</v>
      </c>
      <c r="P918">
        <f t="shared" si="15"/>
        <v>91.2</v>
      </c>
    </row>
    <row r="919" spans="10:16">
      <c r="J919" s="5"/>
      <c r="L919">
        <f>TMTB!M919</f>
        <v>1.57942882</v>
      </c>
      <c r="M919">
        <f>TMTB!N919</f>
        <v>91.3</v>
      </c>
      <c r="O919">
        <f>ABS(L919-TMTB!$C$34)</f>
        <v>1.5268652192575618</v>
      </c>
      <c r="P919">
        <f t="shared" si="15"/>
        <v>91.3</v>
      </c>
    </row>
    <row r="920" spans="10:16">
      <c r="J920" s="5"/>
      <c r="L920">
        <f>TMTB!M920</f>
        <v>1.587146832</v>
      </c>
      <c r="M920">
        <f>TMTB!N920</f>
        <v>91.4</v>
      </c>
      <c r="O920">
        <f>ABS(L920-TMTB!$C$34)</f>
        <v>1.5191472072575618</v>
      </c>
      <c r="P920">
        <f t="shared" si="15"/>
        <v>91.4</v>
      </c>
    </row>
    <row r="921" spans="10:16">
      <c r="J921" s="5"/>
      <c r="L921">
        <f>TMTB!M921</f>
        <v>1.5956375199999999</v>
      </c>
      <c r="M921">
        <f>TMTB!N921</f>
        <v>91.5</v>
      </c>
      <c r="O921">
        <f>ABS(L921-TMTB!$C$34)</f>
        <v>1.5106565192575618</v>
      </c>
      <c r="P921">
        <f t="shared" si="15"/>
        <v>91.5</v>
      </c>
    </row>
    <row r="922" spans="10:16">
      <c r="J922" s="5"/>
      <c r="L922">
        <f>TMTB!M922</f>
        <v>1.5999160960000001</v>
      </c>
      <c r="M922">
        <f>TMTB!N922</f>
        <v>91.6</v>
      </c>
      <c r="O922">
        <f>ABS(L922-TMTB!$C$34)</f>
        <v>1.5063779432575617</v>
      </c>
      <c r="P922">
        <f t="shared" si="15"/>
        <v>91.6</v>
      </c>
    </row>
    <row r="923" spans="10:16">
      <c r="J923" s="5"/>
      <c r="L923">
        <f>TMTB!M923</f>
        <v>1.6080688480000001</v>
      </c>
      <c r="M923">
        <f>TMTB!N923</f>
        <v>91.7</v>
      </c>
      <c r="O923">
        <f>ABS(L923-TMTB!$C$34)</f>
        <v>1.4982251912575617</v>
      </c>
      <c r="P923">
        <f t="shared" si="15"/>
        <v>91.7</v>
      </c>
    </row>
    <row r="924" spans="10:16">
      <c r="J924" s="5"/>
      <c r="L924">
        <f>TMTB!M924</f>
        <v>1.6293532479999999</v>
      </c>
      <c r="M924">
        <f>TMTB!N924</f>
        <v>91.8</v>
      </c>
      <c r="O924">
        <f>ABS(L924-TMTB!$C$34)</f>
        <v>1.4769407912575618</v>
      </c>
      <c r="P924">
        <f t="shared" si="15"/>
        <v>91.8</v>
      </c>
    </row>
    <row r="925" spans="10:16">
      <c r="J925" s="5"/>
      <c r="L925">
        <f>TMTB!M925</f>
        <v>1.6338897640000001</v>
      </c>
      <c r="M925">
        <f>TMTB!N925</f>
        <v>91.9</v>
      </c>
      <c r="O925">
        <f>ABS(L925-TMTB!$C$34)</f>
        <v>1.4724042752575617</v>
      </c>
      <c r="P925">
        <f t="shared" si="15"/>
        <v>91.9</v>
      </c>
    </row>
    <row r="926" spans="10:16">
      <c r="J926" s="5"/>
      <c r="L926">
        <f>TMTB!M926</f>
        <v>1.63539904</v>
      </c>
      <c r="M926">
        <f>TMTB!N926</f>
        <v>92</v>
      </c>
      <c r="O926">
        <f>ABS(L926-TMTB!$C$34)</f>
        <v>1.4708949992575617</v>
      </c>
      <c r="P926">
        <f t="shared" si="15"/>
        <v>92</v>
      </c>
    </row>
    <row r="927" spans="10:16">
      <c r="J927" s="5"/>
      <c r="L927">
        <f>TMTB!M927</f>
        <v>1.647473196</v>
      </c>
      <c r="M927">
        <f>TMTB!N927</f>
        <v>92.1</v>
      </c>
      <c r="O927">
        <f>ABS(L927-TMTB!$C$34)</f>
        <v>1.4588208432575618</v>
      </c>
      <c r="P927">
        <f t="shared" si="15"/>
        <v>92.1</v>
      </c>
    </row>
    <row r="928" spans="10:16">
      <c r="J928" s="5"/>
      <c r="L928">
        <f>TMTB!M928</f>
        <v>1.650317992</v>
      </c>
      <c r="M928">
        <f>TMTB!N928</f>
        <v>92.2</v>
      </c>
      <c r="O928">
        <f>ABS(L928-TMTB!$C$34)</f>
        <v>1.4559760472575618</v>
      </c>
      <c r="P928">
        <f t="shared" si="15"/>
        <v>92.2</v>
      </c>
    </row>
    <row r="929" spans="10:16">
      <c r="J929" s="5"/>
      <c r="L929">
        <f>TMTB!M929</f>
        <v>1.652461</v>
      </c>
      <c r="M929">
        <f>TMTB!N929</f>
        <v>92.3</v>
      </c>
      <c r="O929">
        <f>ABS(L929-TMTB!$C$34)</f>
        <v>1.4538330392575618</v>
      </c>
      <c r="P929">
        <f t="shared" si="15"/>
        <v>92.3</v>
      </c>
    </row>
    <row r="930" spans="10:16">
      <c r="J930" s="5"/>
      <c r="L930">
        <f>TMTB!M930</f>
        <v>1.6591416720000001</v>
      </c>
      <c r="M930">
        <f>TMTB!N930</f>
        <v>92.4</v>
      </c>
      <c r="O930">
        <f>ABS(L930-TMTB!$C$34)</f>
        <v>1.4471523672575617</v>
      </c>
      <c r="P930">
        <f t="shared" si="15"/>
        <v>92.4</v>
      </c>
    </row>
    <row r="931" spans="10:16">
      <c r="J931" s="5"/>
      <c r="L931">
        <f>TMTB!M931</f>
        <v>1.6695395</v>
      </c>
      <c r="M931">
        <f>TMTB!N931</f>
        <v>92.5</v>
      </c>
      <c r="O931">
        <f>ABS(L931-TMTB!$C$34)</f>
        <v>1.4367545392575618</v>
      </c>
      <c r="P931">
        <f t="shared" si="15"/>
        <v>92.5</v>
      </c>
    </row>
    <row r="932" spans="10:16">
      <c r="J932" s="5"/>
      <c r="L932">
        <f>TMTB!M932</f>
        <v>1.680265712</v>
      </c>
      <c r="M932">
        <f>TMTB!N932</f>
        <v>92.6</v>
      </c>
      <c r="O932">
        <f>ABS(L932-TMTB!$C$34)</f>
        <v>1.4260283272575618</v>
      </c>
      <c r="P932">
        <f t="shared" si="15"/>
        <v>92.6</v>
      </c>
    </row>
    <row r="933" spans="10:16">
      <c r="J933" s="5"/>
      <c r="L933">
        <f>TMTB!M933</f>
        <v>1.6920658719999999</v>
      </c>
      <c r="M933">
        <f>TMTB!N933</f>
        <v>92.7</v>
      </c>
      <c r="O933">
        <f>ABS(L933-TMTB!$C$34)</f>
        <v>1.4142281672575618</v>
      </c>
      <c r="P933">
        <f t="shared" si="15"/>
        <v>92.7</v>
      </c>
    </row>
    <row r="934" spans="10:16">
      <c r="J934" s="5"/>
      <c r="L934">
        <f>TMTB!M934</f>
        <v>1.69839224</v>
      </c>
      <c r="M934">
        <f>TMTB!N934</f>
        <v>92.8</v>
      </c>
      <c r="O934">
        <f>ABS(L934-TMTB!$C$34)</f>
        <v>1.4079017992575618</v>
      </c>
      <c r="P934">
        <f t="shared" si="15"/>
        <v>92.8</v>
      </c>
    </row>
    <row r="935" spans="10:16">
      <c r="J935" s="5"/>
      <c r="L935">
        <f>TMTB!M935</f>
        <v>1.7237746119999999</v>
      </c>
      <c r="M935">
        <f>TMTB!N935</f>
        <v>92.9</v>
      </c>
      <c r="O935">
        <f>ABS(L935-TMTB!$C$34)</f>
        <v>1.3825194272575618</v>
      </c>
      <c r="P935">
        <f t="shared" si="15"/>
        <v>92.9</v>
      </c>
    </row>
    <row r="936" spans="10:16">
      <c r="J936" s="5"/>
      <c r="L936">
        <f>TMTB!M936</f>
        <v>1.73324104</v>
      </c>
      <c r="M936">
        <f>TMTB!N936</f>
        <v>93</v>
      </c>
      <c r="O936">
        <f>ABS(L936-TMTB!$C$34)</f>
        <v>1.3730529992575617</v>
      </c>
      <c r="P936">
        <f t="shared" si="15"/>
        <v>93</v>
      </c>
    </row>
    <row r="937" spans="10:16">
      <c r="J937" s="5"/>
      <c r="L937">
        <f>TMTB!M937</f>
        <v>1.737486256</v>
      </c>
      <c r="M937">
        <f>TMTB!N937</f>
        <v>93.1</v>
      </c>
      <c r="O937">
        <f>ABS(L937-TMTB!$C$34)</f>
        <v>1.3688077832575618</v>
      </c>
      <c r="P937">
        <f t="shared" si="15"/>
        <v>93.1</v>
      </c>
    </row>
    <row r="938" spans="10:16">
      <c r="J938" s="5"/>
      <c r="L938">
        <f>TMTB!M938</f>
        <v>1.7543946319999999</v>
      </c>
      <c r="M938">
        <f>TMTB!N938</f>
        <v>93.2</v>
      </c>
      <c r="O938">
        <f>ABS(L938-TMTB!$C$34)</f>
        <v>1.3518994072575619</v>
      </c>
      <c r="P938">
        <f t="shared" si="15"/>
        <v>93.2</v>
      </c>
    </row>
    <row r="939" spans="10:16">
      <c r="J939" s="5"/>
      <c r="L939">
        <f>TMTB!M939</f>
        <v>1.7712736600000001</v>
      </c>
      <c r="M939">
        <f>TMTB!N939</f>
        <v>93.3</v>
      </c>
      <c r="O939">
        <f>ABS(L939-TMTB!$C$34)</f>
        <v>1.3350203792575617</v>
      </c>
      <c r="P939">
        <f t="shared" si="15"/>
        <v>93.3</v>
      </c>
    </row>
    <row r="940" spans="10:16">
      <c r="J940" s="5"/>
      <c r="L940">
        <f>TMTB!M940</f>
        <v>1.775352992</v>
      </c>
      <c r="M940">
        <f>TMTB!N940</f>
        <v>93.4</v>
      </c>
      <c r="O940">
        <f>ABS(L940-TMTB!$C$34)</f>
        <v>1.3309410472575618</v>
      </c>
      <c r="P940">
        <f t="shared" si="15"/>
        <v>93.4</v>
      </c>
    </row>
    <row r="941" spans="10:16">
      <c r="J941" s="5"/>
      <c r="L941">
        <f>TMTB!M941</f>
        <v>1.7796552000000001</v>
      </c>
      <c r="M941">
        <f>TMTB!N941</f>
        <v>93.5</v>
      </c>
      <c r="O941">
        <f>ABS(L941-TMTB!$C$34)</f>
        <v>1.3266388392575617</v>
      </c>
      <c r="P941">
        <f t="shared" si="15"/>
        <v>93.5</v>
      </c>
    </row>
    <row r="942" spans="10:16">
      <c r="J942" s="5"/>
      <c r="L942">
        <f>TMTB!M942</f>
        <v>1.78885476</v>
      </c>
      <c r="M942">
        <f>TMTB!N942</f>
        <v>93.6</v>
      </c>
      <c r="O942">
        <f>ABS(L942-TMTB!$C$34)</f>
        <v>1.3174392792575618</v>
      </c>
      <c r="P942">
        <f t="shared" si="15"/>
        <v>93.6</v>
      </c>
    </row>
    <row r="943" spans="10:16">
      <c r="J943" s="5"/>
      <c r="L943">
        <f>TMTB!M943</f>
        <v>1.7910269320000001</v>
      </c>
      <c r="M943">
        <f>TMTB!N943</f>
        <v>93.7</v>
      </c>
      <c r="O943">
        <f>ABS(L943-TMTB!$C$34)</f>
        <v>1.3152671072575617</v>
      </c>
      <c r="P943">
        <f t="shared" si="15"/>
        <v>93.7</v>
      </c>
    </row>
    <row r="944" spans="10:16">
      <c r="J944" s="5"/>
      <c r="L944">
        <f>TMTB!M944</f>
        <v>1.7987580480000001</v>
      </c>
      <c r="M944">
        <f>TMTB!N944</f>
        <v>93.8</v>
      </c>
      <c r="O944">
        <f>ABS(L944-TMTB!$C$34)</f>
        <v>1.3075359912575617</v>
      </c>
      <c r="P944">
        <f t="shared" si="15"/>
        <v>93.8</v>
      </c>
    </row>
    <row r="945" spans="10:16">
      <c r="J945" s="5"/>
      <c r="L945">
        <f>TMTB!M945</f>
        <v>1.8059848519999999</v>
      </c>
      <c r="M945">
        <f>TMTB!N945</f>
        <v>93.9</v>
      </c>
      <c r="O945">
        <f>ABS(L945-TMTB!$C$34)</f>
        <v>1.3003091872575618</v>
      </c>
      <c r="P945">
        <f t="shared" si="15"/>
        <v>93.9</v>
      </c>
    </row>
    <row r="946" spans="10:16">
      <c r="J946" s="5"/>
      <c r="L946">
        <f>TMTB!M946</f>
        <v>1.8132215599999999</v>
      </c>
      <c r="M946">
        <f>TMTB!N946</f>
        <v>94</v>
      </c>
      <c r="O946">
        <f>ABS(L946-TMTB!$C$34)</f>
        <v>1.2930724792575619</v>
      </c>
      <c r="P946">
        <f t="shared" si="15"/>
        <v>94</v>
      </c>
    </row>
    <row r="947" spans="10:16">
      <c r="J947" s="5"/>
      <c r="L947">
        <f>TMTB!M947</f>
        <v>1.820757572</v>
      </c>
      <c r="M947">
        <f>TMTB!N947</f>
        <v>94.1</v>
      </c>
      <c r="O947">
        <f>ABS(L947-TMTB!$C$34)</f>
        <v>1.2855364672575618</v>
      </c>
      <c r="P947">
        <f t="shared" si="15"/>
        <v>94.1</v>
      </c>
    </row>
    <row r="948" spans="10:16">
      <c r="J948" s="5"/>
      <c r="L948">
        <f>TMTB!M948</f>
        <v>1.8371262960000001</v>
      </c>
      <c r="M948">
        <f>TMTB!N948</f>
        <v>94.2</v>
      </c>
      <c r="O948">
        <f>ABS(L948-TMTB!$C$34)</f>
        <v>1.2691677432575617</v>
      </c>
      <c r="P948">
        <f t="shared" si="15"/>
        <v>94.2</v>
      </c>
    </row>
    <row r="949" spans="10:16">
      <c r="J949" s="5"/>
      <c r="L949">
        <f>TMTB!M949</f>
        <v>1.8385244999999999</v>
      </c>
      <c r="M949">
        <f>TMTB!N949</f>
        <v>94.3</v>
      </c>
      <c r="O949">
        <f>ABS(L949-TMTB!$C$34)</f>
        <v>1.2677695392575619</v>
      </c>
      <c r="P949">
        <f t="shared" si="15"/>
        <v>94.3</v>
      </c>
    </row>
    <row r="950" spans="10:16">
      <c r="J950" s="5"/>
      <c r="L950">
        <f>TMTB!M950</f>
        <v>1.863702848</v>
      </c>
      <c r="M950">
        <f>TMTB!N950</f>
        <v>94.4</v>
      </c>
      <c r="O950">
        <f>ABS(L950-TMTB!$C$34)</f>
        <v>1.2425911912575618</v>
      </c>
      <c r="P950">
        <f t="shared" si="15"/>
        <v>94.4</v>
      </c>
    </row>
    <row r="951" spans="10:16">
      <c r="J951" s="5"/>
      <c r="L951">
        <f>TMTB!M951</f>
        <v>1.89444726</v>
      </c>
      <c r="M951">
        <f>TMTB!N951</f>
        <v>94.5</v>
      </c>
      <c r="O951">
        <f>ABS(L951-TMTB!$C$34)</f>
        <v>1.2118467792575618</v>
      </c>
      <c r="P951">
        <f t="shared" si="15"/>
        <v>94.5</v>
      </c>
    </row>
    <row r="952" spans="10:16">
      <c r="J952" s="5"/>
      <c r="L952">
        <f>TMTB!M952</f>
        <v>1.903738232</v>
      </c>
      <c r="M952">
        <f>TMTB!N952</f>
        <v>94.6</v>
      </c>
      <c r="O952">
        <f>ABS(L952-TMTB!$C$34)</f>
        <v>1.2025558072575617</v>
      </c>
      <c r="P952">
        <f t="shared" si="15"/>
        <v>94.6</v>
      </c>
    </row>
    <row r="953" spans="10:16">
      <c r="J953" s="5"/>
      <c r="L953">
        <f>TMTB!M953</f>
        <v>1.916047528</v>
      </c>
      <c r="M953">
        <f>TMTB!N953</f>
        <v>94.7</v>
      </c>
      <c r="O953">
        <f>ABS(L953-TMTB!$C$34)</f>
        <v>1.1902465112575618</v>
      </c>
      <c r="P953">
        <f t="shared" si="15"/>
        <v>94.7</v>
      </c>
    </row>
    <row r="954" spans="10:16">
      <c r="J954" s="5"/>
      <c r="L954">
        <f>TMTB!M954</f>
        <v>1.9333005679999999</v>
      </c>
      <c r="M954">
        <f>TMTB!N954</f>
        <v>94.8</v>
      </c>
      <c r="O954">
        <f>ABS(L954-TMTB!$C$34)</f>
        <v>1.1729934712575618</v>
      </c>
      <c r="P954">
        <f t="shared" si="15"/>
        <v>94.8</v>
      </c>
    </row>
    <row r="955" spans="10:16">
      <c r="J955" s="5"/>
      <c r="L955">
        <f>TMTB!M955</f>
        <v>1.942735436</v>
      </c>
      <c r="M955">
        <f>TMTB!N955</f>
        <v>94.9</v>
      </c>
      <c r="O955">
        <f>ABS(L955-TMTB!$C$34)</f>
        <v>1.1635586032575618</v>
      </c>
      <c r="P955">
        <f t="shared" si="15"/>
        <v>94.9</v>
      </c>
    </row>
    <row r="956" spans="10:16">
      <c r="J956" s="5"/>
      <c r="L956">
        <f>TMTB!M956</f>
        <v>1.9695772</v>
      </c>
      <c r="M956">
        <f>TMTB!N956</f>
        <v>95</v>
      </c>
      <c r="O956">
        <f>ABS(L956-TMTB!$C$34)</f>
        <v>1.1367168392575617</v>
      </c>
      <c r="P956">
        <f t="shared" si="15"/>
        <v>95</v>
      </c>
    </row>
    <row r="957" spans="10:16">
      <c r="J957" s="5"/>
      <c r="L957">
        <f>TMTB!M957</f>
        <v>1.9910350999999999</v>
      </c>
      <c r="M957">
        <f>TMTB!N957</f>
        <v>95.1</v>
      </c>
      <c r="O957">
        <f>ABS(L957-TMTB!$C$34)</f>
        <v>1.1152589392575618</v>
      </c>
      <c r="P957">
        <f t="shared" si="15"/>
        <v>95.1</v>
      </c>
    </row>
    <row r="958" spans="10:16">
      <c r="J958" s="5"/>
      <c r="L958">
        <f>TMTB!M958</f>
        <v>1.9946160719999999</v>
      </c>
      <c r="M958">
        <f>TMTB!N958</f>
        <v>95.2</v>
      </c>
      <c r="O958">
        <f>ABS(L958-TMTB!$C$34)</f>
        <v>1.1116779672575618</v>
      </c>
      <c r="P958">
        <f t="shared" si="15"/>
        <v>95.2</v>
      </c>
    </row>
    <row r="959" spans="10:16">
      <c r="J959" s="5"/>
      <c r="L959">
        <f>TMTB!M959</f>
        <v>2.0013477279999998</v>
      </c>
      <c r="M959">
        <f>TMTB!N959</f>
        <v>95.3</v>
      </c>
      <c r="O959">
        <f>ABS(L959-TMTB!$C$34)</f>
        <v>1.1049463112575619</v>
      </c>
      <c r="P959">
        <f t="shared" si="15"/>
        <v>95.3</v>
      </c>
    </row>
    <row r="960" spans="10:16">
      <c r="J960" s="5"/>
      <c r="L960">
        <f>TMTB!M960</f>
        <v>2.0109208079999998</v>
      </c>
      <c r="M960">
        <f>TMTB!N960</f>
        <v>95.4</v>
      </c>
      <c r="O960">
        <f>ABS(L960-TMTB!$C$34)</f>
        <v>1.0953732312575619</v>
      </c>
      <c r="P960">
        <f t="shared" si="15"/>
        <v>95.4</v>
      </c>
    </row>
    <row r="961" spans="10:16">
      <c r="J961" s="5"/>
      <c r="L961">
        <f>TMTB!M961</f>
        <v>2.0133987200000001</v>
      </c>
      <c r="M961">
        <f>TMTB!N961</f>
        <v>95.5</v>
      </c>
      <c r="O961">
        <f>ABS(L961-TMTB!$C$34)</f>
        <v>1.0928953192575617</v>
      </c>
      <c r="P961">
        <f t="shared" si="15"/>
        <v>95.5</v>
      </c>
    </row>
    <row r="962" spans="10:16">
      <c r="J962" s="5"/>
      <c r="L962">
        <f>TMTB!M962</f>
        <v>2.0296147919999998</v>
      </c>
      <c r="M962">
        <f>TMTB!N962</f>
        <v>95.6</v>
      </c>
      <c r="O962">
        <f>ABS(L962-TMTB!$C$34)</f>
        <v>1.0766792472575619</v>
      </c>
      <c r="P962">
        <f t="shared" si="15"/>
        <v>95.6</v>
      </c>
    </row>
    <row r="963" spans="10:16">
      <c r="J963" s="5"/>
      <c r="L963">
        <f>TMTB!M963</f>
        <v>2.0418900080000002</v>
      </c>
      <c r="M963">
        <f>TMTB!N963</f>
        <v>95.7</v>
      </c>
      <c r="O963">
        <f>ABS(L963-TMTB!$C$34)</f>
        <v>1.0644040312575616</v>
      </c>
      <c r="P963">
        <f t="shared" si="15"/>
        <v>95.7</v>
      </c>
    </row>
    <row r="964" spans="10:16">
      <c r="J964" s="5"/>
      <c r="L964">
        <f>TMTB!M964</f>
        <v>2.051844048</v>
      </c>
      <c r="M964">
        <f>TMTB!N964</f>
        <v>95.8</v>
      </c>
      <c r="O964">
        <f>ABS(L964-TMTB!$C$34)</f>
        <v>1.0544499912575618</v>
      </c>
      <c r="P964">
        <f t="shared" si="15"/>
        <v>95.8</v>
      </c>
    </row>
    <row r="965" spans="10:16">
      <c r="J965" s="5"/>
      <c r="L965">
        <f>TMTB!M965</f>
        <v>2.0551676560000001</v>
      </c>
      <c r="M965">
        <f>TMTB!N965</f>
        <v>95.9</v>
      </c>
      <c r="O965">
        <f>ABS(L965-TMTB!$C$34)</f>
        <v>1.0511263832575617</v>
      </c>
      <c r="P965">
        <f t="shared" si="15"/>
        <v>95.9</v>
      </c>
    </row>
    <row r="966" spans="10:16">
      <c r="J966" s="5"/>
      <c r="L966">
        <f>TMTB!M966</f>
        <v>2.07946264</v>
      </c>
      <c r="M966">
        <f>TMTB!N966</f>
        <v>96</v>
      </c>
      <c r="O966">
        <f>ABS(L966-TMTB!$C$34)</f>
        <v>1.0268313992575617</v>
      </c>
      <c r="P966">
        <f t="shared" si="15"/>
        <v>96</v>
      </c>
    </row>
    <row r="967" spans="10:16">
      <c r="J967" s="5"/>
      <c r="L967">
        <f>TMTB!M967</f>
        <v>2.0810364720000001</v>
      </c>
      <c r="M967">
        <f>TMTB!N967</f>
        <v>96.1</v>
      </c>
      <c r="O967">
        <f>ABS(L967-TMTB!$C$34)</f>
        <v>1.0252575672575617</v>
      </c>
      <c r="P967">
        <f t="shared" ref="P967:P1006" si="16">M967</f>
        <v>96.1</v>
      </c>
    </row>
    <row r="968" spans="10:16">
      <c r="J968" s="5"/>
      <c r="L968">
        <f>TMTB!M968</f>
        <v>2.0878218080000002</v>
      </c>
      <c r="M968">
        <f>TMTB!N968</f>
        <v>96.2</v>
      </c>
      <c r="O968">
        <f>ABS(L968-TMTB!$C$34)</f>
        <v>1.0184722312575616</v>
      </c>
      <c r="P968">
        <f t="shared" si="16"/>
        <v>96.2</v>
      </c>
    </row>
    <row r="969" spans="10:16">
      <c r="J969" s="5"/>
      <c r="L969">
        <f>TMTB!M969</f>
        <v>2.0982609280000002</v>
      </c>
      <c r="M969">
        <f>TMTB!N969</f>
        <v>96.3</v>
      </c>
      <c r="O969">
        <f>ABS(L969-TMTB!$C$34)</f>
        <v>1.0080331112575616</v>
      </c>
      <c r="P969">
        <f t="shared" si="16"/>
        <v>96.3</v>
      </c>
    </row>
    <row r="970" spans="10:16">
      <c r="J970" s="5"/>
      <c r="L970">
        <f>TMTB!M970</f>
        <v>2.1085558720000002</v>
      </c>
      <c r="M970">
        <f>TMTB!N970</f>
        <v>96.4</v>
      </c>
      <c r="O970">
        <f>ABS(L970-TMTB!$C$34)</f>
        <v>0.99773816725756159</v>
      </c>
      <c r="P970">
        <f t="shared" si="16"/>
        <v>96.4</v>
      </c>
    </row>
    <row r="971" spans="10:16">
      <c r="J971" s="5"/>
      <c r="L971">
        <f>TMTB!M971</f>
        <v>2.11026924</v>
      </c>
      <c r="M971">
        <f>TMTB!N971</f>
        <v>96.5</v>
      </c>
      <c r="O971">
        <f>ABS(L971-TMTB!$C$34)</f>
        <v>0.99602479925756171</v>
      </c>
      <c r="P971">
        <f t="shared" si="16"/>
        <v>96.5</v>
      </c>
    </row>
    <row r="972" spans="10:16">
      <c r="J972" s="5"/>
      <c r="L972">
        <f>TMTB!M972</f>
        <v>2.1144622000000002</v>
      </c>
      <c r="M972">
        <f>TMTB!N972</f>
        <v>96.6</v>
      </c>
      <c r="O972">
        <f>ABS(L972-TMTB!$C$34)</f>
        <v>0.99183183925756158</v>
      </c>
      <c r="P972">
        <f t="shared" si="16"/>
        <v>96.6</v>
      </c>
    </row>
    <row r="973" spans="10:16">
      <c r="J973" s="5"/>
      <c r="L973">
        <f>TMTB!M973</f>
        <v>2.1429109959999999</v>
      </c>
      <c r="M973">
        <f>TMTB!N973</f>
        <v>96.7</v>
      </c>
      <c r="O973">
        <f>ABS(L973-TMTB!$C$34)</f>
        <v>0.96338304325756186</v>
      </c>
      <c r="P973">
        <f t="shared" si="16"/>
        <v>96.7</v>
      </c>
    </row>
    <row r="974" spans="10:16">
      <c r="J974" s="5"/>
      <c r="L974">
        <f>TMTB!M974</f>
        <v>2.1806842639999999</v>
      </c>
      <c r="M974">
        <f>TMTB!N974</f>
        <v>96.8</v>
      </c>
      <c r="O974">
        <f>ABS(L974-TMTB!$C$34)</f>
        <v>0.92560977525756183</v>
      </c>
      <c r="P974">
        <f t="shared" si="16"/>
        <v>96.8</v>
      </c>
    </row>
    <row r="975" spans="10:16">
      <c r="J975" s="5"/>
      <c r="L975">
        <f>TMTB!M975</f>
        <v>2.1907321880000001</v>
      </c>
      <c r="M975">
        <f>TMTB!N975</f>
        <v>96.9</v>
      </c>
      <c r="O975">
        <f>ABS(L975-TMTB!$C$34)</f>
        <v>0.91556185125756162</v>
      </c>
      <c r="P975">
        <f t="shared" si="16"/>
        <v>96.9</v>
      </c>
    </row>
    <row r="976" spans="10:16">
      <c r="J976" s="5"/>
      <c r="L976">
        <f>TMTB!M976</f>
        <v>2.22382312</v>
      </c>
      <c r="M976">
        <f>TMTB!N976</f>
        <v>97</v>
      </c>
      <c r="O976">
        <f>ABS(L976-TMTB!$C$34)</f>
        <v>0.88247091925756171</v>
      </c>
      <c r="P976">
        <f t="shared" si="16"/>
        <v>97</v>
      </c>
    </row>
    <row r="977" spans="10:16">
      <c r="J977" s="5"/>
      <c r="L977">
        <f>TMTB!M977</f>
        <v>2.2518926079999901</v>
      </c>
      <c r="M977">
        <f>TMTB!N977</f>
        <v>97.1</v>
      </c>
      <c r="O977">
        <f>ABS(L977-TMTB!$C$34)</f>
        <v>0.85440143125757162</v>
      </c>
      <c r="P977">
        <f t="shared" si="16"/>
        <v>97.1</v>
      </c>
    </row>
    <row r="978" spans="10:16">
      <c r="J978" s="5"/>
      <c r="L978">
        <f>TMTB!M978</f>
        <v>2.3006959120000001</v>
      </c>
      <c r="M978">
        <f>TMTB!N978</f>
        <v>97.2</v>
      </c>
      <c r="O978">
        <f>ABS(L978-TMTB!$C$34)</f>
        <v>0.80559812725756164</v>
      </c>
      <c r="P978">
        <f t="shared" si="16"/>
        <v>97.2</v>
      </c>
    </row>
    <row r="979" spans="10:16">
      <c r="J979" s="5"/>
      <c r="L979">
        <f>TMTB!M979</f>
        <v>2.312584652</v>
      </c>
      <c r="M979">
        <f>TMTB!N979</f>
        <v>97.3</v>
      </c>
      <c r="O979">
        <f>ABS(L979-TMTB!$C$34)</f>
        <v>0.79370938725756179</v>
      </c>
      <c r="P979">
        <f t="shared" si="16"/>
        <v>97.3</v>
      </c>
    </row>
    <row r="980" spans="10:16">
      <c r="J980" s="5"/>
      <c r="L980">
        <f>TMTB!M980</f>
        <v>2.3192485280000001</v>
      </c>
      <c r="M980">
        <f>TMTB!N980</f>
        <v>97.4</v>
      </c>
      <c r="O980">
        <f>ABS(L980-TMTB!$C$34)</f>
        <v>0.78704551125756161</v>
      </c>
      <c r="P980">
        <f t="shared" si="16"/>
        <v>97.4</v>
      </c>
    </row>
    <row r="981" spans="10:16">
      <c r="J981" s="5"/>
      <c r="L981">
        <f>TMTB!M981</f>
        <v>2.3442440000000002</v>
      </c>
      <c r="M981">
        <f>TMTB!N981</f>
        <v>97.5</v>
      </c>
      <c r="O981">
        <f>ABS(L981-TMTB!$C$34)</f>
        <v>0.76205003925756154</v>
      </c>
      <c r="P981">
        <f t="shared" si="16"/>
        <v>97.5</v>
      </c>
    </row>
    <row r="982" spans="10:16">
      <c r="J982" s="5"/>
      <c r="L982">
        <f>TMTB!M982</f>
        <v>2.3486687759999998</v>
      </c>
      <c r="M982">
        <f>TMTB!N982</f>
        <v>97.6</v>
      </c>
      <c r="O982">
        <f>ABS(L982-TMTB!$C$34)</f>
        <v>0.75762526325756196</v>
      </c>
      <c r="P982">
        <f t="shared" si="16"/>
        <v>97.6</v>
      </c>
    </row>
    <row r="983" spans="10:16">
      <c r="J983" s="5"/>
      <c r="L983">
        <f>TMTB!M983</f>
        <v>2.3618835520000001</v>
      </c>
      <c r="M983">
        <f>TMTB!N983</f>
        <v>97.7</v>
      </c>
      <c r="O983">
        <f>ABS(L983-TMTB!$C$34)</f>
        <v>0.74441048725756165</v>
      </c>
      <c r="P983">
        <f t="shared" si="16"/>
        <v>97.7</v>
      </c>
    </row>
    <row r="984" spans="10:16">
      <c r="J984" s="5"/>
      <c r="L984">
        <f>TMTB!M984</f>
        <v>2.387199512</v>
      </c>
      <c r="M984">
        <f>TMTB!N984</f>
        <v>97.8</v>
      </c>
      <c r="O984">
        <f>ABS(L984-TMTB!$C$34)</f>
        <v>0.71909452725756173</v>
      </c>
      <c r="P984">
        <f t="shared" si="16"/>
        <v>97.8</v>
      </c>
    </row>
    <row r="985" spans="10:16">
      <c r="J985" s="5"/>
      <c r="L985">
        <f>TMTB!M985</f>
        <v>2.4012856560000002</v>
      </c>
      <c r="M985">
        <f>TMTB!N985</f>
        <v>97.9</v>
      </c>
      <c r="O985">
        <f>ABS(L985-TMTB!$C$34)</f>
        <v>0.70500838325756154</v>
      </c>
      <c r="P985">
        <f t="shared" si="16"/>
        <v>97.9</v>
      </c>
    </row>
    <row r="986" spans="10:16">
      <c r="J986" s="5"/>
      <c r="L986">
        <f>TMTB!M986</f>
        <v>2.4026877199999999</v>
      </c>
      <c r="M986">
        <f>TMTB!N986</f>
        <v>98</v>
      </c>
      <c r="O986">
        <f>ABS(L986-TMTB!$C$34)</f>
        <v>0.7036063192575619</v>
      </c>
      <c r="P986">
        <f t="shared" si="16"/>
        <v>98</v>
      </c>
    </row>
    <row r="987" spans="10:16">
      <c r="J987" s="5"/>
      <c r="L987">
        <f>TMTB!M987</f>
        <v>2.415203768</v>
      </c>
      <c r="M987">
        <f>TMTB!N987</f>
        <v>98.1</v>
      </c>
      <c r="O987">
        <f>ABS(L987-TMTB!$C$34)</f>
        <v>0.69109027125756173</v>
      </c>
      <c r="P987">
        <f t="shared" si="16"/>
        <v>98.1</v>
      </c>
    </row>
    <row r="988" spans="10:16">
      <c r="J988" s="5"/>
      <c r="L988">
        <f>TMTB!M988</f>
        <v>2.428039064</v>
      </c>
      <c r="M988">
        <f>TMTB!N988</f>
        <v>98.2</v>
      </c>
      <c r="O988">
        <f>ABS(L988-TMTB!$C$34)</f>
        <v>0.67825497525756173</v>
      </c>
      <c r="P988">
        <f t="shared" si="16"/>
        <v>98.2</v>
      </c>
    </row>
    <row r="989" spans="10:16">
      <c r="J989" s="5"/>
      <c r="L989">
        <f>TMTB!M989</f>
        <v>2.4632350600000001</v>
      </c>
      <c r="M989">
        <f>TMTB!N989</f>
        <v>98.3</v>
      </c>
      <c r="O989">
        <f>ABS(L989-TMTB!$C$34)</f>
        <v>0.64305897925756161</v>
      </c>
      <c r="P989">
        <f t="shared" si="16"/>
        <v>98.3</v>
      </c>
    </row>
    <row r="990" spans="10:16">
      <c r="J990" s="5"/>
      <c r="L990">
        <f>TMTB!M990</f>
        <v>2.47907856</v>
      </c>
      <c r="M990">
        <f>TMTB!N990</f>
        <v>98.4</v>
      </c>
      <c r="O990">
        <f>ABS(L990-TMTB!$C$34)</f>
        <v>0.62721547925756171</v>
      </c>
      <c r="P990">
        <f t="shared" si="16"/>
        <v>98.4</v>
      </c>
    </row>
    <row r="991" spans="10:16">
      <c r="J991" s="5"/>
      <c r="L991">
        <f>TMTB!M991</f>
        <v>2.4810531600000001</v>
      </c>
      <c r="M991">
        <f>TMTB!N991</f>
        <v>98.5</v>
      </c>
      <c r="O991">
        <f>ABS(L991-TMTB!$C$34)</f>
        <v>0.62524087925756167</v>
      </c>
      <c r="P991">
        <f t="shared" si="16"/>
        <v>98.5</v>
      </c>
    </row>
    <row r="992" spans="10:16">
      <c r="J992" s="5"/>
      <c r="L992">
        <f>TMTB!M992</f>
        <v>2.505967016</v>
      </c>
      <c r="M992">
        <f>TMTB!N992</f>
        <v>98.6</v>
      </c>
      <c r="O992">
        <f>ABS(L992-TMTB!$C$34)</f>
        <v>0.60032702325756171</v>
      </c>
      <c r="P992">
        <f t="shared" si="16"/>
        <v>98.6</v>
      </c>
    </row>
    <row r="993" spans="10:16">
      <c r="J993" s="5"/>
      <c r="L993">
        <f>TMTB!M993</f>
        <v>2.5777858920000001</v>
      </c>
      <c r="M993">
        <f>TMTB!N993</f>
        <v>98.7</v>
      </c>
      <c r="O993">
        <f>ABS(L993-TMTB!$C$34)</f>
        <v>0.52850814725756168</v>
      </c>
      <c r="P993">
        <f t="shared" si="16"/>
        <v>98.7</v>
      </c>
    </row>
    <row r="994" spans="10:16">
      <c r="J994" s="5"/>
      <c r="L994">
        <f>TMTB!M994</f>
        <v>2.6305180720000001</v>
      </c>
      <c r="M994">
        <f>TMTB!N994</f>
        <v>98.8</v>
      </c>
      <c r="O994">
        <f>ABS(L994-TMTB!$C$34)</f>
        <v>0.47577596725756166</v>
      </c>
      <c r="P994">
        <f t="shared" si="16"/>
        <v>98.8</v>
      </c>
    </row>
    <row r="995" spans="10:16">
      <c r="J995" s="5"/>
      <c r="L995">
        <f>TMTB!M995</f>
        <v>2.6764986639999999</v>
      </c>
      <c r="M995">
        <f>TMTB!N995</f>
        <v>98.9</v>
      </c>
      <c r="O995">
        <f>ABS(L995-TMTB!$C$34)</f>
        <v>0.42979537525756184</v>
      </c>
      <c r="P995">
        <f t="shared" si="16"/>
        <v>98.9</v>
      </c>
    </row>
    <row r="996" spans="10:16">
      <c r="J996" s="5"/>
      <c r="L996">
        <f>TMTB!M996</f>
        <v>2.8159804799999999</v>
      </c>
      <c r="M996">
        <f>TMTB!N996</f>
        <v>99</v>
      </c>
      <c r="O996">
        <f>ABS(L996-TMTB!$C$34)</f>
        <v>0.29031355925756186</v>
      </c>
      <c r="P996">
        <f t="shared" si="16"/>
        <v>99</v>
      </c>
    </row>
    <row r="997" spans="10:16">
      <c r="J997" s="5"/>
      <c r="L997">
        <f>TMTB!M997</f>
        <v>2.8730233599999999</v>
      </c>
      <c r="M997">
        <f>TMTB!N997</f>
        <v>99.1</v>
      </c>
      <c r="O997">
        <f>ABS(L997-TMTB!$C$34)</f>
        <v>0.23327067925756184</v>
      </c>
      <c r="P997">
        <f t="shared" si="16"/>
        <v>99.1</v>
      </c>
    </row>
    <row r="998" spans="10:16">
      <c r="J998" s="5"/>
      <c r="L998">
        <f>TMTB!M998</f>
        <v>2.954945248</v>
      </c>
      <c r="M998">
        <f>TMTB!N998</f>
        <v>99.2</v>
      </c>
      <c r="O998">
        <f>ABS(L998-TMTB!$C$34)</f>
        <v>0.15134879125756173</v>
      </c>
      <c r="P998">
        <f t="shared" si="16"/>
        <v>99.2</v>
      </c>
    </row>
    <row r="999" spans="10:16">
      <c r="J999" s="5"/>
      <c r="L999">
        <f>TMTB!M999</f>
        <v>3.0008953119999999</v>
      </c>
      <c r="M999">
        <f>TMTB!N999</f>
        <v>99.3</v>
      </c>
      <c r="O999">
        <f>ABS(L999-TMTB!$C$34)</f>
        <v>0.10539872725756183</v>
      </c>
      <c r="P999">
        <f t="shared" si="16"/>
        <v>99.3</v>
      </c>
    </row>
    <row r="1000" spans="10:16">
      <c r="J1000" s="5"/>
      <c r="L1000">
        <f>TMTB!M1000</f>
        <v>3.0189317440000001</v>
      </c>
      <c r="M1000">
        <f>TMTB!N1000</f>
        <v>99.4</v>
      </c>
      <c r="O1000">
        <f>ABS(L1000-TMTB!$C$34)</f>
        <v>8.7362295257561673E-2</v>
      </c>
      <c r="P1000">
        <f t="shared" si="16"/>
        <v>99.4</v>
      </c>
    </row>
    <row r="1001" spans="10:16">
      <c r="J1001" s="5"/>
      <c r="L1001">
        <f>TMTB!M1001</f>
        <v>3.1137495000000102</v>
      </c>
      <c r="M1001">
        <f>TMTB!N1001</f>
        <v>99.5</v>
      </c>
      <c r="O1001">
        <f>ABS(L1001-TMTB!$C$34)</f>
        <v>7.4554607424484054E-3</v>
      </c>
      <c r="P1001">
        <f t="shared" si="16"/>
        <v>99.5</v>
      </c>
    </row>
    <row r="1002" spans="10:16">
      <c r="J1002" s="5"/>
      <c r="L1002">
        <f>TMTB!M1002</f>
        <v>3.210659792</v>
      </c>
      <c r="M1002">
        <f>TMTB!N1002</f>
        <v>99.6</v>
      </c>
      <c r="O1002">
        <f>ABS(L1002-TMTB!$C$34)</f>
        <v>0.1043657527424382</v>
      </c>
      <c r="P1002">
        <f t="shared" si="16"/>
        <v>99.6</v>
      </c>
    </row>
    <row r="1003" spans="10:16">
      <c r="J1003" s="5"/>
      <c r="L1003">
        <f>TMTB!M1003</f>
        <v>3.2433952079999999</v>
      </c>
      <c r="M1003">
        <f>TMTB!N1003</f>
        <v>99.7</v>
      </c>
      <c r="O1003">
        <f>ABS(L1003-TMTB!$C$34)</f>
        <v>0.13710116874243816</v>
      </c>
      <c r="P1003">
        <f t="shared" si="16"/>
        <v>99.7</v>
      </c>
    </row>
    <row r="1004" spans="10:16">
      <c r="J1004" s="5"/>
      <c r="L1004">
        <f>TMTB!M1004</f>
        <v>3.2998166400000102</v>
      </c>
      <c r="M1004">
        <f>TMTB!N1004</f>
        <v>99.8</v>
      </c>
      <c r="O1004">
        <f>ABS(L1004-TMTB!$C$34)</f>
        <v>0.19352260074244843</v>
      </c>
      <c r="P1004">
        <f t="shared" si="16"/>
        <v>99.8</v>
      </c>
    </row>
    <row r="1005" spans="10:16">
      <c r="J1005" s="5"/>
      <c r="L1005">
        <f>TMTB!M1005</f>
        <v>3.5238056599999901</v>
      </c>
      <c r="M1005">
        <f>TMTB!N1005</f>
        <v>99.9</v>
      </c>
      <c r="O1005">
        <f>ABS(L1005-TMTB!$C$34)</f>
        <v>0.41751162074242831</v>
      </c>
      <c r="P1005">
        <f t="shared" si="16"/>
        <v>99.9</v>
      </c>
    </row>
    <row r="1006" spans="10:16">
      <c r="J1006" s="5"/>
      <c r="L1006">
        <f>TMTB!M1006</f>
        <v>3.6958679999999999</v>
      </c>
      <c r="M1006">
        <f>TMTB!N1006</f>
        <v>100</v>
      </c>
      <c r="O1006">
        <f>ABS(L1006-TMTB!$C$34)</f>
        <v>0.58957396074243817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5" zoomScaleNormal="100" workbookViewId="0">
      <selection activeCell="C27" sqref="C27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SD_PERC_TMTA!A42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s="27" t="s">
        <v>1</v>
      </c>
      <c r="C5" s="28" t="s">
        <v>17</v>
      </c>
      <c r="H5" s="9" t="s">
        <v>33</v>
      </c>
      <c r="I5" s="56" t="s">
        <v>18</v>
      </c>
      <c r="J5" s="57"/>
      <c r="M5" s="27" t="s">
        <v>11</v>
      </c>
      <c r="N5" s="28" t="s">
        <v>44</v>
      </c>
    </row>
    <row r="6" spans="1:14">
      <c r="B6" t="s">
        <v>64</v>
      </c>
      <c r="C6">
        <v>41.494881120218501</v>
      </c>
      <c r="I6" s="10" t="s">
        <v>36</v>
      </c>
      <c r="M6">
        <v>-2.0590250000000001</v>
      </c>
      <c r="N6">
        <v>0</v>
      </c>
    </row>
    <row r="7" spans="1:14">
      <c r="B7" t="s">
        <v>65</v>
      </c>
      <c r="C7">
        <v>-0.107584068882776</v>
      </c>
      <c r="M7">
        <v>-2.0366972159999999</v>
      </c>
      <c r="N7">
        <v>0.1</v>
      </c>
    </row>
    <row r="8" spans="1:14">
      <c r="B8" t="s">
        <v>67</v>
      </c>
      <c r="C8">
        <v>4.6666707263771498E-3</v>
      </c>
      <c r="I8" s="9"/>
      <c r="J8" s="9"/>
      <c r="M8">
        <v>-1.9869202399999999</v>
      </c>
      <c r="N8">
        <v>0.2</v>
      </c>
    </row>
    <row r="9" spans="1:14">
      <c r="B9" t="s">
        <v>71</v>
      </c>
      <c r="C9">
        <v>4.8379806912390098E-2</v>
      </c>
      <c r="H9" s="9" t="s">
        <v>34</v>
      </c>
      <c r="I9" s="56" t="s">
        <v>37</v>
      </c>
      <c r="J9" s="57"/>
      <c r="M9">
        <v>-1.9190498840000001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-1.843833552</v>
      </c>
      <c r="N10">
        <v>0.4</v>
      </c>
    </row>
    <row r="11" spans="1:14">
      <c r="B11" s="29"/>
      <c r="C11" s="30"/>
      <c r="I11" s="14"/>
      <c r="J11" s="15"/>
      <c r="M11">
        <v>-1.80569834</v>
      </c>
      <c r="N11">
        <v>0.5</v>
      </c>
    </row>
    <row r="12" spans="1:14">
      <c r="B12" s="29"/>
      <c r="C12" s="30"/>
      <c r="I12" s="14"/>
      <c r="J12" s="15"/>
      <c r="M12">
        <v>-1.7439246719999999</v>
      </c>
      <c r="N12">
        <v>0.6</v>
      </c>
    </row>
    <row r="13" spans="1:14">
      <c r="B13" s="29"/>
      <c r="C13" s="30"/>
      <c r="I13" s="14"/>
      <c r="J13" s="15"/>
      <c r="M13">
        <v>-1.7304835679999999</v>
      </c>
      <c r="N13">
        <v>0.7</v>
      </c>
    </row>
    <row r="14" spans="1:14">
      <c r="B14" s="29"/>
      <c r="C14" s="30"/>
      <c r="I14" s="14"/>
      <c r="J14" s="15"/>
      <c r="M14">
        <v>-1.7230734720000001</v>
      </c>
      <c r="N14">
        <v>0.8</v>
      </c>
    </row>
    <row r="15" spans="1:14">
      <c r="B15" s="29"/>
      <c r="C15" s="30"/>
      <c r="I15" s="14"/>
      <c r="J15" s="15"/>
      <c r="M15">
        <v>-1.7007315080000001</v>
      </c>
      <c r="N15">
        <v>0.9</v>
      </c>
    </row>
    <row r="16" spans="1:14">
      <c r="B16" s="29"/>
      <c r="C16" s="30"/>
      <c r="I16" s="14"/>
      <c r="J16" s="15"/>
      <c r="M16">
        <v>-1.6866002</v>
      </c>
      <c r="N16">
        <v>1</v>
      </c>
    </row>
    <row r="17" spans="1:14">
      <c r="B17" s="29"/>
      <c r="C17" s="30"/>
      <c r="I17" s="14"/>
      <c r="J17" s="15"/>
      <c r="M17">
        <v>-1.679548732</v>
      </c>
      <c r="N17">
        <v>1.1000000000000001</v>
      </c>
    </row>
    <row r="18" spans="1:14">
      <c r="B18" s="29"/>
      <c r="C18" s="30"/>
      <c r="I18" s="14"/>
      <c r="J18" s="15"/>
      <c r="M18">
        <v>-1.675985464</v>
      </c>
      <c r="N18">
        <v>1.2</v>
      </c>
    </row>
    <row r="19" spans="1:14">
      <c r="B19" s="29"/>
      <c r="C19" s="30"/>
      <c r="I19" s="14"/>
      <c r="J19" s="15"/>
      <c r="M19">
        <v>-1.663699984</v>
      </c>
      <c r="N19">
        <v>1.3</v>
      </c>
    </row>
    <row r="20" spans="1:14">
      <c r="B20" s="29"/>
      <c r="C20" s="30"/>
      <c r="I20" s="14"/>
      <c r="J20" s="15"/>
      <c r="M20">
        <v>-1.6317497759999999</v>
      </c>
      <c r="N20">
        <v>1.4</v>
      </c>
    </row>
    <row r="21" spans="1:14">
      <c r="B21" s="29"/>
      <c r="C21" s="30"/>
      <c r="I21" s="14"/>
      <c r="J21" s="15"/>
      <c r="M21">
        <v>-1.61949516</v>
      </c>
      <c r="N21">
        <v>1.5</v>
      </c>
    </row>
    <row r="22" spans="1:14">
      <c r="B22" s="29"/>
      <c r="C22" s="30"/>
      <c r="I22" s="16"/>
      <c r="J22" s="17"/>
      <c r="M22">
        <v>-1.6115341599999999</v>
      </c>
      <c r="N22">
        <v>1.6</v>
      </c>
    </row>
    <row r="23" spans="1:14">
      <c r="B23" s="29"/>
      <c r="C23" s="30"/>
      <c r="M23">
        <v>-1.5915722480000001</v>
      </c>
      <c r="N23">
        <v>1.7</v>
      </c>
    </row>
    <row r="24" spans="1:14">
      <c r="B24" s="31"/>
      <c r="C24" s="11"/>
      <c r="M24">
        <v>-1.5768264080000001</v>
      </c>
      <c r="N24">
        <v>1.8</v>
      </c>
    </row>
    <row r="25" spans="1:14">
      <c r="H25" s="9" t="s">
        <v>35</v>
      </c>
      <c r="I25" s="56" t="s">
        <v>42</v>
      </c>
      <c r="J25" s="57"/>
      <c r="M25">
        <v>-1.574924472</v>
      </c>
      <c r="N25">
        <v>1.9</v>
      </c>
    </row>
    <row r="26" spans="1:14">
      <c r="I26" s="12" t="s">
        <v>1</v>
      </c>
      <c r="J26" s="13" t="s">
        <v>17</v>
      </c>
      <c r="M26">
        <v>-1.571196</v>
      </c>
      <c r="N26">
        <v>2</v>
      </c>
    </row>
    <row r="27" spans="1:14">
      <c r="A27" s="34">
        <v>4</v>
      </c>
      <c r="B27" s="2" t="s">
        <v>2</v>
      </c>
      <c r="C27" s="32">
        <f>C6+(C7*('Normative data'!C6-69.72517007))+(TMTA!C8*'Normative data'!C8)+(C9*('Normative data'!C8*('Normative data'!C6-69.72517007)))</f>
        <v>36.951132333521556</v>
      </c>
      <c r="I27" t="s">
        <v>64</v>
      </c>
      <c r="J27">
        <v>-2539.30289004108</v>
      </c>
      <c r="M27">
        <v>-1.563985776</v>
      </c>
      <c r="N27">
        <v>2.1</v>
      </c>
    </row>
    <row r="28" spans="1:14">
      <c r="B28" s="2" t="s">
        <v>6</v>
      </c>
      <c r="C28" s="2"/>
      <c r="D28" s="2"/>
      <c r="E28" s="2"/>
      <c r="F28" s="2"/>
      <c r="I28" t="s">
        <v>68</v>
      </c>
      <c r="J28">
        <v>191.99559988243499</v>
      </c>
      <c r="M28">
        <v>-1.5499859519999999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I29" t="s">
        <v>69</v>
      </c>
      <c r="J29">
        <v>-4.6329468730547703</v>
      </c>
      <c r="M29">
        <v>-1.5450506879999999</v>
      </c>
      <c r="N29">
        <v>2.2999999999999998</v>
      </c>
    </row>
    <row r="30" spans="1:14">
      <c r="B30" s="2" t="s">
        <v>8</v>
      </c>
      <c r="I30" t="s">
        <v>70</v>
      </c>
      <c r="J30">
        <v>3.7713891064832902E-2</v>
      </c>
      <c r="M30">
        <v>-1.5371903360000001</v>
      </c>
      <c r="N30">
        <v>2.4</v>
      </c>
    </row>
    <row r="31" spans="1:14">
      <c r="I31" s="14"/>
      <c r="J31" s="15"/>
      <c r="M31">
        <v>-1.5321061</v>
      </c>
      <c r="N31">
        <v>2.5</v>
      </c>
    </row>
    <row r="32" spans="1:14">
      <c r="I32" s="35"/>
      <c r="J32" s="17"/>
      <c r="M32">
        <v>-1.52783476</v>
      </c>
      <c r="N32">
        <v>2.6</v>
      </c>
    </row>
    <row r="33" spans="2:14">
      <c r="B33" t="s">
        <v>9</v>
      </c>
      <c r="C33">
        <f>'Normative data'!C16-TMTA!C27</f>
        <v>-36.951132333521556</v>
      </c>
      <c r="M33">
        <v>-1.517055668</v>
      </c>
      <c r="N33">
        <v>2.7</v>
      </c>
    </row>
    <row r="34" spans="2:14">
      <c r="B34" t="s">
        <v>12</v>
      </c>
      <c r="C34">
        <f>-(C33/SD_PERC_TMTA!I38)</f>
        <v>3.2143227756002664</v>
      </c>
      <c r="I34" t="s">
        <v>41</v>
      </c>
      <c r="J34">
        <f>SD_PERC_TMTA!I38</f>
        <v>11.495775288659686</v>
      </c>
      <c r="M34">
        <v>-1.510089936</v>
      </c>
      <c r="N34">
        <v>2.8</v>
      </c>
    </row>
    <row r="35" spans="2:14">
      <c r="M35">
        <v>-1.5048418960000001</v>
      </c>
      <c r="N35">
        <v>2.9</v>
      </c>
    </row>
    <row r="36" spans="2:14">
      <c r="M36">
        <v>-1.49787688</v>
      </c>
      <c r="N36">
        <v>3</v>
      </c>
    </row>
    <row r="37" spans="2:14">
      <c r="M37">
        <v>-1.4940878360000001</v>
      </c>
      <c r="N37">
        <v>3.1</v>
      </c>
    </row>
    <row r="38" spans="2:14">
      <c r="M38">
        <v>-1.492072552</v>
      </c>
      <c r="N38">
        <v>3.2</v>
      </c>
    </row>
    <row r="39" spans="2:14">
      <c r="M39">
        <v>-1.47443184</v>
      </c>
      <c r="N39">
        <v>3.3</v>
      </c>
    </row>
    <row r="40" spans="2:14">
      <c r="M40">
        <v>-1.4618473919999999</v>
      </c>
      <c r="N40">
        <v>3.4</v>
      </c>
    </row>
    <row r="41" spans="2:14">
      <c r="M41">
        <v>-1.4511274999999999</v>
      </c>
      <c r="N41">
        <v>3.5</v>
      </c>
    </row>
    <row r="42" spans="2:14">
      <c r="M42">
        <v>-1.4507899440000001</v>
      </c>
      <c r="N42">
        <v>3.6</v>
      </c>
    </row>
    <row r="43" spans="2:14">
      <c r="M43">
        <v>-1.4460393519999999</v>
      </c>
      <c r="N43">
        <v>3.7</v>
      </c>
    </row>
    <row r="44" spans="2:14">
      <c r="M44">
        <v>-1.4383231839999999</v>
      </c>
      <c r="N44">
        <v>3.8</v>
      </c>
    </row>
    <row r="45" spans="2:14">
      <c r="M45">
        <v>-1.435493044</v>
      </c>
      <c r="N45">
        <v>3.9</v>
      </c>
    </row>
    <row r="46" spans="2:14">
      <c r="M46">
        <v>-1.43205508</v>
      </c>
      <c r="N46">
        <v>4</v>
      </c>
    </row>
    <row r="47" spans="2:14">
      <c r="M47">
        <v>-1.424985132</v>
      </c>
      <c r="N47">
        <v>4.0999999999999996</v>
      </c>
    </row>
    <row r="48" spans="2:14">
      <c r="M48">
        <v>-1.4244889999999999</v>
      </c>
      <c r="N48">
        <v>4.2</v>
      </c>
    </row>
    <row r="49" spans="13:14">
      <c r="M49">
        <v>-1.413340472</v>
      </c>
      <c r="N49">
        <v>4.3</v>
      </c>
    </row>
    <row r="50" spans="13:14">
      <c r="M50">
        <v>-1.410675664</v>
      </c>
      <c r="N50">
        <v>4.4000000000000004</v>
      </c>
    </row>
    <row r="51" spans="13:14">
      <c r="M51">
        <v>-1.4049543600000001</v>
      </c>
      <c r="N51">
        <v>4.5</v>
      </c>
    </row>
    <row r="52" spans="13:14">
      <c r="M52">
        <v>-1.400329736</v>
      </c>
      <c r="N52">
        <v>4.5999999999999996</v>
      </c>
    </row>
    <row r="53" spans="13:14">
      <c r="M53">
        <v>-1.399973836</v>
      </c>
      <c r="N53">
        <v>4.7</v>
      </c>
    </row>
    <row r="54" spans="13:14">
      <c r="M54">
        <v>-1.3990125520000001</v>
      </c>
      <c r="N54">
        <v>4.8</v>
      </c>
    </row>
    <row r="55" spans="13:14">
      <c r="M55">
        <v>-1.3905491640000001</v>
      </c>
      <c r="N55">
        <v>4.9000000000000004</v>
      </c>
    </row>
    <row r="56" spans="13:14">
      <c r="M56">
        <v>-1.3837193999999999</v>
      </c>
      <c r="N56">
        <v>5</v>
      </c>
    </row>
    <row r="57" spans="13:14">
      <c r="M57">
        <v>-1.3836599999999999</v>
      </c>
      <c r="N57">
        <v>5.0999999999999996</v>
      </c>
    </row>
    <row r="58" spans="13:14">
      <c r="M58">
        <v>-1.3803905839999999</v>
      </c>
      <c r="N58">
        <v>5.2</v>
      </c>
    </row>
    <row r="59" spans="13:14">
      <c r="M59">
        <v>-1.3777984320000001</v>
      </c>
      <c r="N59">
        <v>5.3</v>
      </c>
    </row>
    <row r="60" spans="13:14">
      <c r="M60">
        <v>-1.372807968</v>
      </c>
      <c r="N60">
        <v>5.4</v>
      </c>
    </row>
    <row r="61" spans="13:14">
      <c r="M61">
        <v>-1.3679317600000001</v>
      </c>
      <c r="N61">
        <v>5.5</v>
      </c>
    </row>
    <row r="62" spans="13:14">
      <c r="M62">
        <v>-1.363267456</v>
      </c>
      <c r="N62">
        <v>5.6</v>
      </c>
    </row>
    <row r="63" spans="13:14">
      <c r="M63">
        <v>-1.3564695760000001</v>
      </c>
      <c r="N63">
        <v>5.7</v>
      </c>
    </row>
    <row r="64" spans="13:14">
      <c r="M64">
        <v>-1.351042184</v>
      </c>
      <c r="N64">
        <v>5.8</v>
      </c>
    </row>
    <row r="65" spans="13:14">
      <c r="M65">
        <v>-1.3411629839999999</v>
      </c>
      <c r="N65">
        <v>5.9</v>
      </c>
    </row>
    <row r="66" spans="13:14">
      <c r="M66">
        <v>-1.3343879199999999</v>
      </c>
      <c r="N66">
        <v>6</v>
      </c>
    </row>
    <row r="67" spans="13:14">
      <c r="M67">
        <v>-1.328573872</v>
      </c>
      <c r="N67">
        <v>6.1</v>
      </c>
    </row>
    <row r="68" spans="13:14">
      <c r="M68">
        <v>-1.320902368</v>
      </c>
      <c r="N68">
        <v>6.2</v>
      </c>
    </row>
    <row r="69" spans="13:14">
      <c r="M69">
        <v>-1.3137253959999999</v>
      </c>
      <c r="N69">
        <v>6.3</v>
      </c>
    </row>
    <row r="70" spans="13:14">
      <c r="M70">
        <v>-1.311286704</v>
      </c>
      <c r="N70">
        <v>6.4</v>
      </c>
    </row>
    <row r="71" spans="13:14">
      <c r="M71">
        <v>-1.3093021600000001</v>
      </c>
      <c r="N71">
        <v>6.5</v>
      </c>
    </row>
    <row r="72" spans="13:14">
      <c r="M72">
        <v>-1.305191464</v>
      </c>
      <c r="N72">
        <v>6.6</v>
      </c>
    </row>
    <row r="73" spans="13:14">
      <c r="M73">
        <v>-1.3030214</v>
      </c>
      <c r="N73">
        <v>6.7</v>
      </c>
    </row>
    <row r="74" spans="13:14">
      <c r="M74">
        <v>-1.299684904</v>
      </c>
      <c r="N74">
        <v>6.8</v>
      </c>
    </row>
    <row r="75" spans="13:14">
      <c r="M75">
        <v>-1.2980769999999999</v>
      </c>
      <c r="N75">
        <v>6.9</v>
      </c>
    </row>
    <row r="76" spans="13:14">
      <c r="M76">
        <v>-1.29622868</v>
      </c>
      <c r="N76">
        <v>7</v>
      </c>
    </row>
    <row r="77" spans="13:14">
      <c r="M77">
        <v>-1.29468056</v>
      </c>
      <c r="N77">
        <v>7.1</v>
      </c>
    </row>
    <row r="78" spans="13:14">
      <c r="M78">
        <v>-1.2873670639999999</v>
      </c>
      <c r="N78">
        <v>7.2</v>
      </c>
    </row>
    <row r="79" spans="13:14">
      <c r="M79">
        <v>-1.2846912880000001</v>
      </c>
      <c r="N79">
        <v>7.3</v>
      </c>
    </row>
    <row r="80" spans="13:14">
      <c r="M80">
        <v>-1.2826604559999999</v>
      </c>
      <c r="N80">
        <v>7.4</v>
      </c>
    </row>
    <row r="81" spans="13:14">
      <c r="M81">
        <v>-1.2717411000000001</v>
      </c>
      <c r="N81">
        <v>7.5</v>
      </c>
    </row>
    <row r="82" spans="13:14">
      <c r="M82">
        <v>-1.260703336</v>
      </c>
      <c r="N82">
        <v>7.6</v>
      </c>
    </row>
    <row r="83" spans="13:14">
      <c r="M83">
        <v>-1.2512080000000001</v>
      </c>
      <c r="N83">
        <v>7.7</v>
      </c>
    </row>
    <row r="84" spans="13:14">
      <c r="M84">
        <v>-1.2508305040000001</v>
      </c>
      <c r="N84">
        <v>7.8</v>
      </c>
    </row>
    <row r="85" spans="13:14">
      <c r="M85">
        <v>-1.2460752799999999</v>
      </c>
      <c r="N85">
        <v>7.9</v>
      </c>
    </row>
    <row r="86" spans="13:14">
      <c r="M86">
        <v>-1.2405052400000001</v>
      </c>
      <c r="N86">
        <v>8</v>
      </c>
    </row>
    <row r="87" spans="13:14">
      <c r="M87">
        <v>-1.233099408</v>
      </c>
      <c r="N87">
        <v>8.1</v>
      </c>
    </row>
    <row r="88" spans="13:14">
      <c r="M88">
        <v>-1.23166288</v>
      </c>
      <c r="N88">
        <v>8.1999999999999993</v>
      </c>
    </row>
    <row r="89" spans="13:14">
      <c r="M89">
        <v>-1.229658116</v>
      </c>
      <c r="N89">
        <v>8.3000000000000007</v>
      </c>
    </row>
    <row r="90" spans="13:14">
      <c r="M90">
        <v>-1.222442464</v>
      </c>
      <c r="N90">
        <v>8.4</v>
      </c>
    </row>
    <row r="91" spans="13:14">
      <c r="M91">
        <v>-1.2210099800000001</v>
      </c>
      <c r="N91">
        <v>8.5</v>
      </c>
    </row>
    <row r="92" spans="13:14">
      <c r="M92">
        <v>-1.2206889999999999</v>
      </c>
      <c r="N92">
        <v>8.6</v>
      </c>
    </row>
    <row r="93" spans="13:14">
      <c r="M93">
        <v>-1.21758872</v>
      </c>
      <c r="N93">
        <v>8.6999999999999993</v>
      </c>
    </row>
    <row r="94" spans="13:14">
      <c r="M94">
        <v>-1.2133630559999999</v>
      </c>
      <c r="N94">
        <v>8.8000000000000007</v>
      </c>
    </row>
    <row r="95" spans="13:14">
      <c r="M95">
        <v>-1.21119032</v>
      </c>
      <c r="N95">
        <v>8.9</v>
      </c>
    </row>
    <row r="96" spans="13:14">
      <c r="M96">
        <v>-1.2087534</v>
      </c>
      <c r="N96">
        <v>9</v>
      </c>
    </row>
    <row r="97" spans="13:14">
      <c r="M97">
        <v>-1.20429926</v>
      </c>
      <c r="N97">
        <v>9.1</v>
      </c>
    </row>
    <row r="98" spans="13:14">
      <c r="M98">
        <v>-1.202490576</v>
      </c>
      <c r="N98">
        <v>9.1999999999999993</v>
      </c>
    </row>
    <row r="99" spans="13:14">
      <c r="M99">
        <v>-1.200944408</v>
      </c>
      <c r="N99">
        <v>9.3000000000000007</v>
      </c>
    </row>
    <row r="100" spans="13:14">
      <c r="M100">
        <v>-1.1984818079999999</v>
      </c>
      <c r="N100">
        <v>9.4</v>
      </c>
    </row>
    <row r="101" spans="13:14">
      <c r="M101">
        <v>-1.197838</v>
      </c>
      <c r="N101">
        <v>9.5</v>
      </c>
    </row>
    <row r="102" spans="13:14">
      <c r="M102">
        <v>-1.1866481760000001</v>
      </c>
      <c r="N102">
        <v>9.6</v>
      </c>
    </row>
    <row r="103" spans="13:14">
      <c r="M103">
        <v>-1.17500534</v>
      </c>
      <c r="N103">
        <v>9.6999999999999993</v>
      </c>
    </row>
    <row r="104" spans="13:14">
      <c r="M104">
        <v>-1.1742824080000001</v>
      </c>
      <c r="N104">
        <v>9.8000000000000007</v>
      </c>
    </row>
    <row r="105" spans="13:14">
      <c r="M105">
        <v>-1.1727709120000001</v>
      </c>
      <c r="N105">
        <v>9.9</v>
      </c>
    </row>
    <row r="106" spans="13:14">
      <c r="M106">
        <v>-1.172147</v>
      </c>
      <c r="N106">
        <v>10</v>
      </c>
    </row>
    <row r="107" spans="13:14">
      <c r="M107">
        <v>-1.171332</v>
      </c>
      <c r="N107">
        <v>10.1</v>
      </c>
    </row>
    <row r="108" spans="13:14">
      <c r="M108">
        <v>-1.1712216</v>
      </c>
      <c r="N108">
        <v>10.199999999999999</v>
      </c>
    </row>
    <row r="109" spans="13:14">
      <c r="M109">
        <v>-1.165935368</v>
      </c>
      <c r="N109">
        <v>10.3</v>
      </c>
    </row>
    <row r="110" spans="13:14">
      <c r="M110">
        <v>-1.158093584</v>
      </c>
      <c r="N110">
        <v>10.4</v>
      </c>
    </row>
    <row r="111" spans="13:14">
      <c r="M111">
        <v>-1.1575440800000001</v>
      </c>
      <c r="N111">
        <v>10.5</v>
      </c>
    </row>
    <row r="112" spans="13:14">
      <c r="M112">
        <v>-1.1553318560000001</v>
      </c>
      <c r="N112">
        <v>10.6</v>
      </c>
    </row>
    <row r="113" spans="13:14">
      <c r="M113">
        <v>-1.1521585759999999</v>
      </c>
      <c r="N113">
        <v>10.7</v>
      </c>
    </row>
    <row r="114" spans="13:14">
      <c r="M114">
        <v>-1.144906824</v>
      </c>
      <c r="N114">
        <v>10.8</v>
      </c>
    </row>
    <row r="115" spans="13:14">
      <c r="M115">
        <v>-1.1422937360000001</v>
      </c>
      <c r="N115">
        <v>10.9</v>
      </c>
    </row>
    <row r="116" spans="13:14">
      <c r="M116">
        <v>-1.1407487199999999</v>
      </c>
      <c r="N116">
        <v>11</v>
      </c>
    </row>
    <row r="117" spans="13:14">
      <c r="M117">
        <v>-1.1400318679999999</v>
      </c>
      <c r="N117">
        <v>11.1</v>
      </c>
    </row>
    <row r="118" spans="13:14">
      <c r="M118">
        <v>-1.1380421919999999</v>
      </c>
      <c r="N118">
        <v>11.2</v>
      </c>
    </row>
    <row r="119" spans="13:14">
      <c r="M119">
        <v>-1.134349252</v>
      </c>
      <c r="N119">
        <v>11.3</v>
      </c>
    </row>
    <row r="120" spans="13:14">
      <c r="M120">
        <v>-1.132628376</v>
      </c>
      <c r="N120">
        <v>11.4</v>
      </c>
    </row>
    <row r="121" spans="13:14">
      <c r="M121">
        <v>-1.12854006</v>
      </c>
      <c r="N121">
        <v>11.5</v>
      </c>
    </row>
    <row r="122" spans="13:14">
      <c r="M122">
        <v>-1.123429528</v>
      </c>
      <c r="N122">
        <v>11.6</v>
      </c>
    </row>
    <row r="123" spans="13:14">
      <c r="M123">
        <v>-1.1212931159999999</v>
      </c>
      <c r="N123">
        <v>11.7</v>
      </c>
    </row>
    <row r="124" spans="13:14">
      <c r="M124">
        <v>-1.1207963919999999</v>
      </c>
      <c r="N124">
        <v>11.8</v>
      </c>
    </row>
    <row r="125" spans="13:14">
      <c r="M125">
        <v>-1.1194407120000001</v>
      </c>
      <c r="N125">
        <v>11.9</v>
      </c>
    </row>
    <row r="126" spans="13:14">
      <c r="M126">
        <v>-1.1192980800000001</v>
      </c>
      <c r="N126">
        <v>12</v>
      </c>
    </row>
    <row r="127" spans="13:14">
      <c r="M127">
        <v>-1.118452864</v>
      </c>
      <c r="N127">
        <v>12.1</v>
      </c>
    </row>
    <row r="128" spans="13:14">
      <c r="M128">
        <v>-1.1169984799999999</v>
      </c>
      <c r="N128">
        <v>12.2</v>
      </c>
    </row>
    <row r="129" spans="13:14">
      <c r="M129">
        <v>-1.115534</v>
      </c>
      <c r="N129">
        <v>12.3</v>
      </c>
    </row>
    <row r="130" spans="13:14">
      <c r="M130">
        <v>-1.115337488</v>
      </c>
      <c r="N130">
        <v>12.4</v>
      </c>
    </row>
    <row r="131" spans="13:14">
      <c r="M131">
        <v>-1.1090850000000001</v>
      </c>
      <c r="N131">
        <v>12.5</v>
      </c>
    </row>
    <row r="132" spans="13:14">
      <c r="M132">
        <v>-1.108171032</v>
      </c>
      <c r="N132">
        <v>12.6</v>
      </c>
    </row>
    <row r="133" spans="13:14">
      <c r="M133">
        <v>-1.1064997160000001</v>
      </c>
      <c r="N133">
        <v>12.7</v>
      </c>
    </row>
    <row r="134" spans="13:14">
      <c r="M134">
        <v>-1.1041467359999999</v>
      </c>
      <c r="N134">
        <v>12.8</v>
      </c>
    </row>
    <row r="135" spans="13:14">
      <c r="M135">
        <v>-1.1026216760000001</v>
      </c>
      <c r="N135">
        <v>12.9</v>
      </c>
    </row>
    <row r="136" spans="13:14">
      <c r="M136">
        <v>-1.102611</v>
      </c>
      <c r="N136">
        <v>13</v>
      </c>
    </row>
    <row r="137" spans="13:14">
      <c r="M137">
        <v>-1.09904118</v>
      </c>
      <c r="N137">
        <v>13.1</v>
      </c>
    </row>
    <row r="138" spans="13:14">
      <c r="M138">
        <v>-1.0975429999999999</v>
      </c>
      <c r="N138">
        <v>13.2</v>
      </c>
    </row>
    <row r="139" spans="13:14">
      <c r="M139">
        <v>-1.0950756720000001</v>
      </c>
      <c r="N139">
        <v>13.3</v>
      </c>
    </row>
    <row r="140" spans="13:14">
      <c r="M140">
        <v>-1.0925339999999999</v>
      </c>
      <c r="N140">
        <v>13.4</v>
      </c>
    </row>
    <row r="141" spans="13:14">
      <c r="M141">
        <v>-1.0879574999999999</v>
      </c>
      <c r="N141">
        <v>13.5</v>
      </c>
    </row>
    <row r="142" spans="13:14">
      <c r="M142">
        <v>-1.0827386320000001</v>
      </c>
      <c r="N142">
        <v>13.6</v>
      </c>
    </row>
    <row r="143" spans="13:14">
      <c r="M143">
        <v>-1.079813556</v>
      </c>
      <c r="N143">
        <v>13.7</v>
      </c>
    </row>
    <row r="144" spans="13:14">
      <c r="M144">
        <v>-1.0752849280000001</v>
      </c>
      <c r="N144">
        <v>13.8</v>
      </c>
    </row>
    <row r="145" spans="13:14">
      <c r="M145">
        <v>-1.072894276</v>
      </c>
      <c r="N145">
        <v>13.9</v>
      </c>
    </row>
    <row r="146" spans="13:14">
      <c r="M146">
        <v>-1.0701803999999999</v>
      </c>
      <c r="N146">
        <v>14</v>
      </c>
    </row>
    <row r="147" spans="13:14">
      <c r="M147">
        <v>-1.0687139999999999</v>
      </c>
      <c r="N147">
        <v>14.1</v>
      </c>
    </row>
    <row r="148" spans="13:14">
      <c r="M148">
        <v>-1.0671152239999999</v>
      </c>
      <c r="N148">
        <v>14.2</v>
      </c>
    </row>
    <row r="149" spans="13:14">
      <c r="M149">
        <v>-1.0652090679999999</v>
      </c>
      <c r="N149">
        <v>14.3</v>
      </c>
    </row>
    <row r="150" spans="13:14">
      <c r="M150">
        <v>-1.0632345599999999</v>
      </c>
      <c r="N150">
        <v>14.4</v>
      </c>
    </row>
    <row r="151" spans="13:14">
      <c r="M151">
        <v>-1.0606985799999999</v>
      </c>
      <c r="N151">
        <v>14.5</v>
      </c>
    </row>
    <row r="152" spans="13:14">
      <c r="M152">
        <v>-1.057559344</v>
      </c>
      <c r="N152">
        <v>14.6</v>
      </c>
    </row>
    <row r="153" spans="13:14">
      <c r="M153">
        <v>-1.045609604</v>
      </c>
      <c r="N153">
        <v>14.7</v>
      </c>
    </row>
    <row r="154" spans="13:14">
      <c r="M154">
        <v>-1.0380104240000001</v>
      </c>
      <c r="N154">
        <v>14.8</v>
      </c>
    </row>
    <row r="155" spans="13:14">
      <c r="M155">
        <v>-1.035680784</v>
      </c>
      <c r="N155">
        <v>14.9</v>
      </c>
    </row>
    <row r="156" spans="13:14">
      <c r="M156">
        <v>-1.0326336</v>
      </c>
      <c r="N156">
        <v>15</v>
      </c>
    </row>
    <row r="157" spans="13:14">
      <c r="M157">
        <v>-1.0287711960000001</v>
      </c>
      <c r="N157">
        <v>15.1</v>
      </c>
    </row>
    <row r="158" spans="13:14">
      <c r="M158">
        <v>-1.025476984</v>
      </c>
      <c r="N158">
        <v>15.2</v>
      </c>
    </row>
    <row r="159" spans="13:14">
      <c r="M159">
        <v>-1.0167105759999999</v>
      </c>
      <c r="N159">
        <v>15.3</v>
      </c>
    </row>
    <row r="160" spans="13:14">
      <c r="M160">
        <v>-1.0149748000000001</v>
      </c>
      <c r="N160">
        <v>15.4</v>
      </c>
    </row>
    <row r="161" spans="13:14">
      <c r="M161">
        <v>-1.01407</v>
      </c>
      <c r="N161">
        <v>15.5</v>
      </c>
    </row>
    <row r="162" spans="13:14">
      <c r="M162">
        <v>-1.007492464</v>
      </c>
      <c r="N162">
        <v>15.6</v>
      </c>
    </row>
    <row r="163" spans="13:14">
      <c r="M163">
        <v>-1.0030779080000001</v>
      </c>
      <c r="N163">
        <v>15.7</v>
      </c>
    </row>
    <row r="164" spans="13:14">
      <c r="M164">
        <v>-1.003069</v>
      </c>
      <c r="N164">
        <v>15.8</v>
      </c>
    </row>
    <row r="165" spans="13:14">
      <c r="M165">
        <v>-0.990820916</v>
      </c>
      <c r="N165">
        <v>15.9</v>
      </c>
    </row>
    <row r="166" spans="13:14">
      <c r="M166">
        <v>-0.98593847999999995</v>
      </c>
      <c r="N166">
        <v>16</v>
      </c>
    </row>
    <row r="167" spans="13:14">
      <c r="M167">
        <v>-0.98155034399999996</v>
      </c>
      <c r="N167">
        <v>16.100000000000001</v>
      </c>
    </row>
    <row r="168" spans="13:14">
      <c r="M168">
        <v>-0.97511611200000003</v>
      </c>
      <c r="N168">
        <v>16.2</v>
      </c>
    </row>
    <row r="169" spans="13:14">
      <c r="M169">
        <v>-0.96979929200000003</v>
      </c>
      <c r="N169">
        <v>16.3</v>
      </c>
    </row>
    <row r="170" spans="13:14">
      <c r="M170">
        <v>-0.96367427999999999</v>
      </c>
      <c r="N170">
        <v>16.399999999999999</v>
      </c>
    </row>
    <row r="171" spans="13:14">
      <c r="M171">
        <v>-0.95890074000000003</v>
      </c>
      <c r="N171">
        <v>16.5</v>
      </c>
    </row>
    <row r="172" spans="13:14">
      <c r="M172">
        <v>-0.95624769600000004</v>
      </c>
      <c r="N172">
        <v>16.600000000000001</v>
      </c>
    </row>
    <row r="173" spans="13:14">
      <c r="M173">
        <v>-0.95539812000000002</v>
      </c>
      <c r="N173">
        <v>16.7</v>
      </c>
    </row>
    <row r="174" spans="13:14">
      <c r="M174">
        <v>-0.95338807999999997</v>
      </c>
      <c r="N174">
        <v>16.8</v>
      </c>
    </row>
    <row r="175" spans="13:14">
      <c r="M175">
        <v>-0.95266386400000003</v>
      </c>
      <c r="N175">
        <v>16.899999999999999</v>
      </c>
    </row>
    <row r="176" spans="13:14">
      <c r="M176">
        <v>-0.95193740000000004</v>
      </c>
      <c r="N176">
        <v>17</v>
      </c>
    </row>
    <row r="177" spans="13:14">
      <c r="M177">
        <v>-0.95088086400000005</v>
      </c>
      <c r="N177">
        <v>17.100000000000001</v>
      </c>
    </row>
    <row r="178" spans="13:14">
      <c r="M178">
        <v>-0.94392349600000003</v>
      </c>
      <c r="N178">
        <v>17.2</v>
      </c>
    </row>
    <row r="179" spans="13:14">
      <c r="M179">
        <v>-0.94141596400000005</v>
      </c>
      <c r="N179">
        <v>17.3</v>
      </c>
    </row>
    <row r="180" spans="13:14">
      <c r="M180">
        <v>-0.93509595199999995</v>
      </c>
      <c r="N180">
        <v>17.399999999999999</v>
      </c>
    </row>
    <row r="181" spans="13:14">
      <c r="M181">
        <v>-0.93499259999999995</v>
      </c>
      <c r="N181">
        <v>17.5</v>
      </c>
    </row>
    <row r="182" spans="13:14">
      <c r="M182">
        <v>-0.92805056799999996</v>
      </c>
      <c r="N182">
        <v>17.600000000000001</v>
      </c>
    </row>
    <row r="183" spans="13:14">
      <c r="M183">
        <v>-0.92594526399999999</v>
      </c>
      <c r="N183">
        <v>17.7</v>
      </c>
    </row>
    <row r="184" spans="13:14">
      <c r="M184">
        <v>-0.92418841600000001</v>
      </c>
      <c r="N184">
        <v>17.8</v>
      </c>
    </row>
    <row r="185" spans="13:14">
      <c r="M185">
        <v>-0.918068404</v>
      </c>
      <c r="N185">
        <v>17.899999999999999</v>
      </c>
    </row>
    <row r="186" spans="13:14">
      <c r="M186">
        <v>-0.91639908000000003</v>
      </c>
      <c r="N186">
        <v>18</v>
      </c>
    </row>
    <row r="187" spans="13:14">
      <c r="M187">
        <v>-0.90946457999999997</v>
      </c>
      <c r="N187">
        <v>18.100000000000001</v>
      </c>
    </row>
    <row r="188" spans="13:14">
      <c r="M188">
        <v>-0.906212248</v>
      </c>
      <c r="N188">
        <v>18.2</v>
      </c>
    </row>
    <row r="189" spans="13:14">
      <c r="M189">
        <v>-0.90421364400000004</v>
      </c>
      <c r="N189">
        <v>18.3</v>
      </c>
    </row>
    <row r="190" spans="13:14">
      <c r="M190">
        <v>-0.89602035999999996</v>
      </c>
      <c r="N190">
        <v>18.399999999999999</v>
      </c>
    </row>
    <row r="191" spans="13:14">
      <c r="M191">
        <v>-0.89427100000000004</v>
      </c>
      <c r="N191">
        <v>18.5</v>
      </c>
    </row>
    <row r="192" spans="13:14">
      <c r="M192">
        <v>-0.89260879999999998</v>
      </c>
      <c r="N192">
        <v>18.600000000000001</v>
      </c>
    </row>
    <row r="193" spans="13:14">
      <c r="M193">
        <v>-0.88556400000000002</v>
      </c>
      <c r="N193">
        <v>18.7</v>
      </c>
    </row>
    <row r="194" spans="13:14">
      <c r="M194">
        <v>-0.881813976</v>
      </c>
      <c r="N194">
        <v>18.8</v>
      </c>
    </row>
    <row r="195" spans="13:14">
      <c r="M195">
        <v>-0.877746692</v>
      </c>
      <c r="N195">
        <v>18.899999999999999</v>
      </c>
    </row>
    <row r="196" spans="13:14">
      <c r="M196">
        <v>-0.87753899999999996</v>
      </c>
      <c r="N196">
        <v>19</v>
      </c>
    </row>
    <row r="197" spans="13:14">
      <c r="M197">
        <v>-0.87540153200000004</v>
      </c>
      <c r="N197">
        <v>19.100000000000001</v>
      </c>
    </row>
    <row r="198" spans="13:14">
      <c r="M198">
        <v>-0.87514999999999998</v>
      </c>
      <c r="N198">
        <v>19.2</v>
      </c>
    </row>
    <row r="199" spans="13:14">
      <c r="M199">
        <v>-0.87438276800000003</v>
      </c>
      <c r="N199">
        <v>19.3</v>
      </c>
    </row>
    <row r="200" spans="13:14">
      <c r="M200">
        <v>-0.87219195999999999</v>
      </c>
      <c r="N200">
        <v>19.399999999999999</v>
      </c>
    </row>
    <row r="201" spans="13:14">
      <c r="M201">
        <v>-0.86939500000000003</v>
      </c>
      <c r="N201">
        <v>19.5</v>
      </c>
    </row>
    <row r="202" spans="13:14">
      <c r="M202">
        <v>-0.86816468000000002</v>
      </c>
      <c r="N202">
        <v>19.600000000000001</v>
      </c>
    </row>
    <row r="203" spans="13:14">
      <c r="M203">
        <v>-0.86718522399999998</v>
      </c>
      <c r="N203">
        <v>19.7</v>
      </c>
    </row>
    <row r="204" spans="13:14">
      <c r="M204">
        <v>-0.86268299999999998</v>
      </c>
      <c r="N204">
        <v>19.8</v>
      </c>
    </row>
    <row r="205" spans="13:14">
      <c r="M205">
        <v>-0.86056699999999997</v>
      </c>
      <c r="N205">
        <v>19.899999999999999</v>
      </c>
    </row>
    <row r="206" spans="13:14">
      <c r="M206">
        <v>-0.86056699999999997</v>
      </c>
      <c r="N206">
        <v>20</v>
      </c>
    </row>
    <row r="207" spans="13:14">
      <c r="M207">
        <v>-0.856456204</v>
      </c>
      <c r="N207">
        <v>20.100000000000001</v>
      </c>
    </row>
    <row r="208" spans="13:14">
      <c r="M208">
        <v>-0.84886026400000003</v>
      </c>
      <c r="N208">
        <v>20.2</v>
      </c>
    </row>
    <row r="209" spans="13:14">
      <c r="M209">
        <v>-0.84739200000000003</v>
      </c>
      <c r="N209">
        <v>20.3</v>
      </c>
    </row>
    <row r="210" spans="13:14">
      <c r="M210">
        <v>-0.84637956000000003</v>
      </c>
      <c r="N210">
        <v>20.399999999999999</v>
      </c>
    </row>
    <row r="211" spans="13:14">
      <c r="M211">
        <v>-0.84434083999999998</v>
      </c>
      <c r="N211">
        <v>20.5</v>
      </c>
    </row>
    <row r="212" spans="13:14">
      <c r="M212">
        <v>-0.84386311999999997</v>
      </c>
      <c r="N212">
        <v>20.6</v>
      </c>
    </row>
    <row r="213" spans="13:14">
      <c r="M213">
        <v>-0.84300272399999998</v>
      </c>
      <c r="N213">
        <v>20.7</v>
      </c>
    </row>
    <row r="214" spans="13:14">
      <c r="M214">
        <v>-0.84209279999999997</v>
      </c>
      <c r="N214">
        <v>20.8</v>
      </c>
    </row>
    <row r="215" spans="13:14">
      <c r="M215">
        <v>-0.83997318399999998</v>
      </c>
      <c r="N215">
        <v>20.9</v>
      </c>
    </row>
    <row r="216" spans="13:14">
      <c r="M216">
        <v>-0.83813855999999998</v>
      </c>
      <c r="N216">
        <v>21</v>
      </c>
    </row>
    <row r="217" spans="13:14">
      <c r="M217">
        <v>-0.83464106000000005</v>
      </c>
      <c r="N217">
        <v>21.1</v>
      </c>
    </row>
    <row r="218" spans="13:14">
      <c r="M218">
        <v>-0.83268179200000003</v>
      </c>
      <c r="N218">
        <v>21.2</v>
      </c>
    </row>
    <row r="219" spans="13:14">
      <c r="M219">
        <v>-0.83206400000000003</v>
      </c>
      <c r="N219">
        <v>21.3</v>
      </c>
    </row>
    <row r="220" spans="13:14">
      <c r="M220">
        <v>-0.83080200000000004</v>
      </c>
      <c r="N220">
        <v>21.4</v>
      </c>
    </row>
    <row r="221" spans="13:14">
      <c r="M221">
        <v>-0.82428641999999996</v>
      </c>
      <c r="N221">
        <v>21.5</v>
      </c>
    </row>
    <row r="222" spans="13:14">
      <c r="M222">
        <v>-0.81448900800000001</v>
      </c>
      <c r="N222">
        <v>21.6</v>
      </c>
    </row>
    <row r="223" spans="13:14">
      <c r="M223">
        <v>-0.81298324799999999</v>
      </c>
      <c r="N223">
        <v>21.7</v>
      </c>
    </row>
    <row r="224" spans="13:14">
      <c r="M224">
        <v>-0.81105400000000005</v>
      </c>
      <c r="N224">
        <v>21.8</v>
      </c>
    </row>
    <row r="225" spans="13:14">
      <c r="M225">
        <v>-0.81087441999999998</v>
      </c>
      <c r="N225">
        <v>21.9</v>
      </c>
    </row>
    <row r="226" spans="13:14">
      <c r="M226">
        <v>-0.81068324000000003</v>
      </c>
      <c r="N226">
        <v>22</v>
      </c>
    </row>
    <row r="227" spans="13:14">
      <c r="M227">
        <v>-0.80714962400000001</v>
      </c>
      <c r="N227">
        <v>22.1</v>
      </c>
    </row>
    <row r="228" spans="13:14">
      <c r="M228">
        <v>-0.80474144000000003</v>
      </c>
      <c r="N228">
        <v>22.2</v>
      </c>
    </row>
    <row r="229" spans="13:14">
      <c r="M229">
        <v>-0.80173169200000005</v>
      </c>
      <c r="N229">
        <v>22.3</v>
      </c>
    </row>
    <row r="230" spans="13:14">
      <c r="M230">
        <v>-0.79812528000000005</v>
      </c>
      <c r="N230">
        <v>22.4</v>
      </c>
    </row>
    <row r="231" spans="13:14">
      <c r="M231">
        <v>-0.79555370000000003</v>
      </c>
      <c r="N231">
        <v>22.5</v>
      </c>
    </row>
    <row r="232" spans="13:14">
      <c r="M232">
        <v>-0.79225474399999996</v>
      </c>
      <c r="N232">
        <v>22.6</v>
      </c>
    </row>
    <row r="233" spans="13:14">
      <c r="M233">
        <v>-0.789001336</v>
      </c>
      <c r="N233">
        <v>22.7</v>
      </c>
    </row>
    <row r="234" spans="13:14">
      <c r="M234">
        <v>-0.78664041600000001</v>
      </c>
      <c r="N234">
        <v>22.8</v>
      </c>
    </row>
    <row r="235" spans="13:14">
      <c r="M235">
        <v>-0.78531189599999995</v>
      </c>
      <c r="N235">
        <v>22.9</v>
      </c>
    </row>
    <row r="236" spans="13:14">
      <c r="M236">
        <v>-0.781725</v>
      </c>
      <c r="N236">
        <v>23</v>
      </c>
    </row>
    <row r="237" spans="13:14">
      <c r="M237">
        <v>-0.77879578400000005</v>
      </c>
      <c r="N237">
        <v>23.1</v>
      </c>
    </row>
    <row r="238" spans="13:14">
      <c r="M238">
        <v>-0.77696919200000003</v>
      </c>
      <c r="N238">
        <v>23.2</v>
      </c>
    </row>
    <row r="239" spans="13:14">
      <c r="M239">
        <v>-0.77348499999999998</v>
      </c>
      <c r="N239">
        <v>23.3</v>
      </c>
    </row>
    <row r="240" spans="13:14">
      <c r="M240">
        <v>-0.77059271200000001</v>
      </c>
      <c r="N240">
        <v>23.4</v>
      </c>
    </row>
    <row r="241" spans="13:14">
      <c r="M241">
        <v>-0.76783599999999996</v>
      </c>
      <c r="N241">
        <v>23.5</v>
      </c>
    </row>
    <row r="242" spans="13:14">
      <c r="M242">
        <v>-0.76742284800000005</v>
      </c>
      <c r="N242">
        <v>23.6</v>
      </c>
    </row>
    <row r="243" spans="13:14">
      <c r="M243">
        <v>-0.76579215599999995</v>
      </c>
      <c r="N243">
        <v>23.7</v>
      </c>
    </row>
    <row r="244" spans="13:14">
      <c r="M244">
        <v>-0.76266399200000001</v>
      </c>
      <c r="N244">
        <v>23.8</v>
      </c>
    </row>
    <row r="245" spans="13:14">
      <c r="M245">
        <v>-0.76167099999999999</v>
      </c>
      <c r="N245">
        <v>23.9</v>
      </c>
    </row>
    <row r="246" spans="13:14">
      <c r="M246">
        <v>-0.76061047999999998</v>
      </c>
      <c r="N246">
        <v>24</v>
      </c>
    </row>
    <row r="247" spans="13:14">
      <c r="M247">
        <v>-0.75479969999999996</v>
      </c>
      <c r="N247">
        <v>24.1</v>
      </c>
    </row>
    <row r="248" spans="13:14">
      <c r="M248">
        <v>-0.75157799999999997</v>
      </c>
      <c r="N248">
        <v>24.2</v>
      </c>
    </row>
    <row r="249" spans="13:14">
      <c r="M249">
        <v>-0.75132604800000002</v>
      </c>
      <c r="N249">
        <v>24.3</v>
      </c>
    </row>
    <row r="250" spans="13:14">
      <c r="M250">
        <v>-0.75061500000000003</v>
      </c>
      <c r="N250">
        <v>24.4</v>
      </c>
    </row>
    <row r="251" spans="13:14">
      <c r="M251">
        <v>-0.74940300000000004</v>
      </c>
      <c r="N251">
        <v>24.5</v>
      </c>
    </row>
    <row r="252" spans="13:14">
      <c r="M252">
        <v>-0.74813966399999998</v>
      </c>
      <c r="N252">
        <v>24.6</v>
      </c>
    </row>
    <row r="253" spans="13:14">
      <c r="M253">
        <v>-0.73740899599999998</v>
      </c>
      <c r="N253">
        <v>24.7</v>
      </c>
    </row>
    <row r="254" spans="13:14">
      <c r="M254">
        <v>-0.73375592000000001</v>
      </c>
      <c r="N254">
        <v>24.8</v>
      </c>
    </row>
    <row r="255" spans="13:14">
      <c r="M255">
        <v>-0.73209750799999995</v>
      </c>
      <c r="N255">
        <v>24.9</v>
      </c>
    </row>
    <row r="256" spans="13:14">
      <c r="M256">
        <v>-0.730074</v>
      </c>
      <c r="N256">
        <v>25</v>
      </c>
    </row>
    <row r="257" spans="13:14">
      <c r="M257">
        <v>-0.72691288399999998</v>
      </c>
      <c r="N257">
        <v>25.1</v>
      </c>
    </row>
    <row r="258" spans="13:14">
      <c r="M258">
        <v>-0.72406280000000001</v>
      </c>
      <c r="N258">
        <v>25.2</v>
      </c>
    </row>
    <row r="259" spans="13:14">
      <c r="M259">
        <v>-0.71769019199999995</v>
      </c>
      <c r="N259">
        <v>25.3</v>
      </c>
    </row>
    <row r="260" spans="13:14">
      <c r="M260">
        <v>-0.71608975200000002</v>
      </c>
      <c r="N260">
        <v>25.4</v>
      </c>
    </row>
    <row r="261" spans="13:14">
      <c r="M261">
        <v>-0.71354563999999998</v>
      </c>
      <c r="N261">
        <v>25.5</v>
      </c>
    </row>
    <row r="262" spans="13:14">
      <c r="M262">
        <v>-0.70791261599999999</v>
      </c>
      <c r="N262">
        <v>25.6</v>
      </c>
    </row>
    <row r="263" spans="13:14">
      <c r="M263">
        <v>-0.70670713200000002</v>
      </c>
      <c r="N263">
        <v>25.7</v>
      </c>
    </row>
    <row r="264" spans="13:14">
      <c r="M264">
        <v>-0.70418169600000002</v>
      </c>
      <c r="N264">
        <v>25.8</v>
      </c>
    </row>
    <row r="265" spans="13:14">
      <c r="M265">
        <v>-0.701565408</v>
      </c>
      <c r="N265">
        <v>25.9</v>
      </c>
    </row>
    <row r="266" spans="13:14">
      <c r="M266">
        <v>-0.69928656</v>
      </c>
      <c r="N266">
        <v>26</v>
      </c>
    </row>
    <row r="267" spans="13:14">
      <c r="M267">
        <v>-0.69454584399999997</v>
      </c>
      <c r="N267">
        <v>26.1</v>
      </c>
    </row>
    <row r="268" spans="13:14">
      <c r="M268">
        <v>-0.69195773599999999</v>
      </c>
      <c r="N268">
        <v>26.2</v>
      </c>
    </row>
    <row r="269" spans="13:14">
      <c r="M269">
        <v>-0.68887643600000004</v>
      </c>
      <c r="N269">
        <v>26.3</v>
      </c>
    </row>
    <row r="270" spans="13:14">
      <c r="M270">
        <v>-0.68738287200000003</v>
      </c>
      <c r="N270">
        <v>26.4</v>
      </c>
    </row>
    <row r="271" spans="13:14">
      <c r="M271">
        <v>-0.68633500000000003</v>
      </c>
      <c r="N271">
        <v>26.5</v>
      </c>
    </row>
    <row r="272" spans="13:14">
      <c r="M272">
        <v>-0.68633500000000003</v>
      </c>
      <c r="N272">
        <v>26.6</v>
      </c>
    </row>
    <row r="273" spans="13:14">
      <c r="M273">
        <v>-0.68633500000000003</v>
      </c>
      <c r="N273">
        <v>26.7</v>
      </c>
    </row>
    <row r="274" spans="13:14">
      <c r="M274">
        <v>-0.683169256</v>
      </c>
      <c r="N274">
        <v>26.8</v>
      </c>
    </row>
    <row r="275" spans="13:14">
      <c r="M275">
        <v>-0.67910499999999996</v>
      </c>
      <c r="N275">
        <v>26.9</v>
      </c>
    </row>
    <row r="276" spans="13:14">
      <c r="M276">
        <v>-0.67739183999999997</v>
      </c>
      <c r="N276">
        <v>27</v>
      </c>
    </row>
    <row r="277" spans="13:14">
      <c r="M277">
        <v>-0.67719600000000002</v>
      </c>
      <c r="N277">
        <v>27.1</v>
      </c>
    </row>
    <row r="278" spans="13:14">
      <c r="M278">
        <v>-0.67351671199999996</v>
      </c>
      <c r="N278">
        <v>27.2</v>
      </c>
    </row>
    <row r="279" spans="13:14">
      <c r="M279">
        <v>-0.66856899999999997</v>
      </c>
      <c r="N279">
        <v>27.3</v>
      </c>
    </row>
    <row r="280" spans="13:14">
      <c r="M280">
        <v>-0.66351183999999996</v>
      </c>
      <c r="N280">
        <v>27.4</v>
      </c>
    </row>
    <row r="281" spans="13:14">
      <c r="M281">
        <v>-0.66032329999999995</v>
      </c>
      <c r="N281">
        <v>27.5</v>
      </c>
    </row>
    <row r="282" spans="13:14">
      <c r="M282">
        <v>-0.65915148000000001</v>
      </c>
      <c r="N282">
        <v>27.6</v>
      </c>
    </row>
    <row r="283" spans="13:14">
      <c r="M283">
        <v>-0.658717</v>
      </c>
      <c r="N283">
        <v>27.7</v>
      </c>
    </row>
    <row r="284" spans="13:14">
      <c r="M284">
        <v>-0.657976016</v>
      </c>
      <c r="N284">
        <v>27.8</v>
      </c>
    </row>
    <row r="285" spans="13:14">
      <c r="M285">
        <v>-0.65648985599999998</v>
      </c>
      <c r="N285">
        <v>27.9</v>
      </c>
    </row>
    <row r="286" spans="13:14">
      <c r="M286">
        <v>-0.65513900000000003</v>
      </c>
      <c r="N286">
        <v>28</v>
      </c>
    </row>
    <row r="287" spans="13:14">
      <c r="M287">
        <v>-0.65494342000000005</v>
      </c>
      <c r="N287">
        <v>28.1</v>
      </c>
    </row>
    <row r="288" spans="13:14">
      <c r="M288">
        <v>-0.654006384</v>
      </c>
      <c r="N288">
        <v>28.2</v>
      </c>
    </row>
    <row r="289" spans="13:14">
      <c r="M289">
        <v>-0.64866814399999995</v>
      </c>
      <c r="N289">
        <v>28.3</v>
      </c>
    </row>
    <row r="290" spans="13:14">
      <c r="M290">
        <v>-0.64751499999999995</v>
      </c>
      <c r="N290">
        <v>28.4</v>
      </c>
    </row>
    <row r="291" spans="13:14">
      <c r="M291">
        <v>-0.64464756000000001</v>
      </c>
      <c r="N291">
        <v>28.5</v>
      </c>
    </row>
    <row r="292" spans="13:14">
      <c r="M292">
        <v>-0.64267114400000003</v>
      </c>
      <c r="N292">
        <v>28.6</v>
      </c>
    </row>
    <row r="293" spans="13:14">
      <c r="M293">
        <v>-0.64011799999999996</v>
      </c>
      <c r="N293">
        <v>28.7</v>
      </c>
    </row>
    <row r="294" spans="13:14">
      <c r="M294">
        <v>-0.64011799999999996</v>
      </c>
      <c r="N294">
        <v>28.8</v>
      </c>
    </row>
    <row r="295" spans="13:14">
      <c r="M295">
        <v>-0.63815819600000001</v>
      </c>
      <c r="N295">
        <v>28.9</v>
      </c>
    </row>
    <row r="296" spans="13:14">
      <c r="M296">
        <v>-0.63234100000000004</v>
      </c>
      <c r="N296">
        <v>29</v>
      </c>
    </row>
    <row r="297" spans="13:14">
      <c r="M297">
        <v>-0.63220789600000005</v>
      </c>
      <c r="N297">
        <v>29.1</v>
      </c>
    </row>
    <row r="298" spans="13:14">
      <c r="M298">
        <v>-0.63118954400000005</v>
      </c>
      <c r="N298">
        <v>29.2</v>
      </c>
    </row>
    <row r="299" spans="13:14">
      <c r="M299">
        <v>-0.63063530000000001</v>
      </c>
      <c r="N299">
        <v>29.3</v>
      </c>
    </row>
    <row r="300" spans="13:14">
      <c r="M300">
        <v>-0.62896715199999997</v>
      </c>
      <c r="N300">
        <v>29.4</v>
      </c>
    </row>
    <row r="301" spans="13:14">
      <c r="M301">
        <v>-0.62376352000000002</v>
      </c>
      <c r="N301">
        <v>29.5</v>
      </c>
    </row>
    <row r="302" spans="13:14">
      <c r="M302">
        <v>-0.62162417599999997</v>
      </c>
      <c r="N302">
        <v>29.6</v>
      </c>
    </row>
    <row r="303" spans="13:14">
      <c r="M303">
        <v>-0.62028778799999995</v>
      </c>
      <c r="N303">
        <v>29.7</v>
      </c>
    </row>
    <row r="304" spans="13:14">
      <c r="M304">
        <v>-0.60890100000000003</v>
      </c>
      <c r="N304">
        <v>29.8</v>
      </c>
    </row>
    <row r="305" spans="13:14">
      <c r="M305">
        <v>-0.60749834000000003</v>
      </c>
      <c r="N305">
        <v>29.9</v>
      </c>
    </row>
    <row r="306" spans="13:14">
      <c r="M306">
        <v>-0.60739600000000005</v>
      </c>
      <c r="N306">
        <v>30</v>
      </c>
    </row>
    <row r="307" spans="13:14">
      <c r="M307">
        <v>-0.60700540000000003</v>
      </c>
      <c r="N307">
        <v>30.1</v>
      </c>
    </row>
    <row r="308" spans="13:14">
      <c r="M308">
        <v>-0.60182381600000001</v>
      </c>
      <c r="N308">
        <v>30.2</v>
      </c>
    </row>
    <row r="309" spans="13:14">
      <c r="M309">
        <v>-0.60076254799999995</v>
      </c>
      <c r="N309">
        <v>30.3</v>
      </c>
    </row>
    <row r="310" spans="13:14">
      <c r="M310">
        <v>-0.59559779199999996</v>
      </c>
      <c r="N310">
        <v>30.4</v>
      </c>
    </row>
    <row r="311" spans="13:14">
      <c r="M311">
        <v>-0.59004866</v>
      </c>
      <c r="N311">
        <v>30.5</v>
      </c>
    </row>
    <row r="312" spans="13:14">
      <c r="M312">
        <v>-0.58493344000000003</v>
      </c>
      <c r="N312">
        <v>30.6</v>
      </c>
    </row>
    <row r="313" spans="13:14">
      <c r="M313">
        <v>-0.58142479599999997</v>
      </c>
      <c r="N313">
        <v>30.7</v>
      </c>
    </row>
    <row r="314" spans="13:14">
      <c r="M314">
        <v>-0.57977752000000005</v>
      </c>
      <c r="N314">
        <v>30.8</v>
      </c>
    </row>
    <row r="315" spans="13:14">
      <c r="M315">
        <v>-0.57524500000000001</v>
      </c>
      <c r="N315">
        <v>30.9</v>
      </c>
    </row>
    <row r="316" spans="13:14">
      <c r="M316">
        <v>-0.57510691999999997</v>
      </c>
      <c r="N316">
        <v>31</v>
      </c>
    </row>
    <row r="317" spans="13:14">
      <c r="M317">
        <v>-0.57270850799999995</v>
      </c>
      <c r="N317">
        <v>31.1</v>
      </c>
    </row>
    <row r="318" spans="13:14">
      <c r="M318">
        <v>-0.57002355199999999</v>
      </c>
      <c r="N318">
        <v>31.2</v>
      </c>
    </row>
    <row r="319" spans="13:14">
      <c r="M319">
        <v>-0.56948138000000004</v>
      </c>
      <c r="N319">
        <v>31.3</v>
      </c>
    </row>
    <row r="320" spans="13:14">
      <c r="M320">
        <v>-0.56818492799999998</v>
      </c>
      <c r="N320">
        <v>31.4</v>
      </c>
    </row>
    <row r="321" spans="13:14">
      <c r="M321">
        <v>-0.56746370000000002</v>
      </c>
      <c r="N321">
        <v>31.5</v>
      </c>
    </row>
    <row r="322" spans="13:14">
      <c r="M322">
        <v>-0.56660971999999998</v>
      </c>
      <c r="N322">
        <v>31.6</v>
      </c>
    </row>
    <row r="323" spans="13:14">
      <c r="M323">
        <v>-0.56443498400000003</v>
      </c>
      <c r="N323">
        <v>31.7</v>
      </c>
    </row>
    <row r="324" spans="13:14">
      <c r="M324">
        <v>-0.56396100000000005</v>
      </c>
      <c r="N324">
        <v>31.8</v>
      </c>
    </row>
    <row r="325" spans="13:14">
      <c r="M325">
        <v>-0.56396100000000005</v>
      </c>
      <c r="N325">
        <v>31.9</v>
      </c>
    </row>
    <row r="326" spans="13:14">
      <c r="M326">
        <v>-0.56395264000000001</v>
      </c>
      <c r="N326">
        <v>32</v>
      </c>
    </row>
    <row r="327" spans="13:14">
      <c r="M327">
        <v>-0.56230734000000004</v>
      </c>
      <c r="N327">
        <v>32.1</v>
      </c>
    </row>
    <row r="328" spans="13:14">
      <c r="M328">
        <v>-0.55904730400000002</v>
      </c>
      <c r="N328">
        <v>32.200000000000003</v>
      </c>
    </row>
    <row r="329" spans="13:14">
      <c r="M329">
        <v>-0.55776126000000004</v>
      </c>
      <c r="N329">
        <v>32.299999999999997</v>
      </c>
    </row>
    <row r="330" spans="13:14">
      <c r="M330">
        <v>-0.55048158400000002</v>
      </c>
      <c r="N330">
        <v>32.4</v>
      </c>
    </row>
    <row r="331" spans="13:14">
      <c r="M331">
        <v>-0.54696690000000003</v>
      </c>
      <c r="N331">
        <v>32.5</v>
      </c>
    </row>
    <row r="332" spans="13:14">
      <c r="M332">
        <v>-0.546759</v>
      </c>
      <c r="N332">
        <v>32.6</v>
      </c>
    </row>
    <row r="333" spans="13:14">
      <c r="M333">
        <v>-0.54638600000000004</v>
      </c>
      <c r="N333">
        <v>32.700000000000003</v>
      </c>
    </row>
    <row r="334" spans="13:14">
      <c r="M334">
        <v>-0.54604932799999994</v>
      </c>
      <c r="N334">
        <v>32.799999999999997</v>
      </c>
    </row>
    <row r="335" spans="13:14">
      <c r="M335">
        <v>-0.54367193999999996</v>
      </c>
      <c r="N335">
        <v>32.9</v>
      </c>
    </row>
    <row r="336" spans="13:14">
      <c r="M336">
        <v>-0.53519307999999999</v>
      </c>
      <c r="N336">
        <v>33</v>
      </c>
    </row>
    <row r="337" spans="13:14">
      <c r="M337">
        <v>-0.53141700000000003</v>
      </c>
      <c r="N337">
        <v>33.1</v>
      </c>
    </row>
    <row r="338" spans="13:14">
      <c r="M338">
        <v>-0.52988804</v>
      </c>
      <c r="N338">
        <v>33.200000000000003</v>
      </c>
    </row>
    <row r="339" spans="13:14">
      <c r="M339">
        <v>-0.527945</v>
      </c>
      <c r="N339">
        <v>33.299999999999997</v>
      </c>
    </row>
    <row r="340" spans="13:14">
      <c r="M340">
        <v>-0.52419207999999995</v>
      </c>
      <c r="N340">
        <v>33.4</v>
      </c>
    </row>
    <row r="341" spans="13:14">
      <c r="M341">
        <v>-0.522706</v>
      </c>
      <c r="N341">
        <v>33.5</v>
      </c>
    </row>
    <row r="342" spans="13:14">
      <c r="M342">
        <v>-0.519664024</v>
      </c>
      <c r="N342">
        <v>33.6</v>
      </c>
    </row>
    <row r="343" spans="13:14">
      <c r="M343">
        <v>-0.51579434400000002</v>
      </c>
      <c r="N343">
        <v>33.700000000000003</v>
      </c>
    </row>
    <row r="344" spans="13:14">
      <c r="M344">
        <v>-0.51466433599999994</v>
      </c>
      <c r="N344">
        <v>33.799999999999997</v>
      </c>
    </row>
    <row r="345" spans="13:14">
      <c r="M345">
        <v>-0.51397400000000004</v>
      </c>
      <c r="N345">
        <v>33.9</v>
      </c>
    </row>
    <row r="346" spans="13:14">
      <c r="M346">
        <v>-0.51216364000000003</v>
      </c>
      <c r="N346">
        <v>34</v>
      </c>
    </row>
    <row r="347" spans="13:14">
      <c r="M347">
        <v>-0.51143577600000001</v>
      </c>
      <c r="N347">
        <v>34.1</v>
      </c>
    </row>
    <row r="348" spans="13:14">
      <c r="M348">
        <v>-0.50954803199999998</v>
      </c>
      <c r="N348">
        <v>34.200000000000003</v>
      </c>
    </row>
    <row r="349" spans="13:14">
      <c r="M349">
        <v>-0.50914400000000004</v>
      </c>
      <c r="N349">
        <v>34.299999999999997</v>
      </c>
    </row>
    <row r="350" spans="13:14">
      <c r="M350">
        <v>-0.50173078400000004</v>
      </c>
      <c r="N350">
        <v>34.4</v>
      </c>
    </row>
    <row r="351" spans="13:14">
      <c r="M351">
        <v>-0.50160400000000005</v>
      </c>
      <c r="N351">
        <v>34.5</v>
      </c>
    </row>
    <row r="352" spans="13:14">
      <c r="M352">
        <v>-0.49314713599999899</v>
      </c>
      <c r="N352">
        <v>34.6</v>
      </c>
    </row>
    <row r="353" spans="13:14">
      <c r="M353">
        <v>-0.49080036799999999</v>
      </c>
      <c r="N353">
        <v>34.700000000000003</v>
      </c>
    </row>
    <row r="354" spans="13:14">
      <c r="M354">
        <v>-0.49032199999999998</v>
      </c>
      <c r="N354">
        <v>34.799999999999997</v>
      </c>
    </row>
    <row r="355" spans="13:14">
      <c r="M355">
        <v>-0.48895899999999998</v>
      </c>
      <c r="N355">
        <v>34.9</v>
      </c>
    </row>
    <row r="356" spans="13:14">
      <c r="M356">
        <v>-0.4868054</v>
      </c>
      <c r="N356">
        <v>35</v>
      </c>
    </row>
    <row r="357" spans="13:14">
      <c r="M357">
        <v>-0.483379536</v>
      </c>
      <c r="N357">
        <v>35.1</v>
      </c>
    </row>
    <row r="358" spans="13:14">
      <c r="M358">
        <v>-0.48070875200000002</v>
      </c>
      <c r="N358">
        <v>35.200000000000003</v>
      </c>
    </row>
    <row r="359" spans="13:14">
      <c r="M359">
        <v>-0.477383</v>
      </c>
      <c r="N359">
        <v>35.299999999999997</v>
      </c>
    </row>
    <row r="360" spans="13:14">
      <c r="M360">
        <v>-0.47674258400000002</v>
      </c>
      <c r="N360">
        <v>35.4</v>
      </c>
    </row>
    <row r="361" spans="13:14">
      <c r="M361">
        <v>-0.47604303999999997</v>
      </c>
      <c r="N361">
        <v>35.5</v>
      </c>
    </row>
    <row r="362" spans="13:14">
      <c r="M362">
        <v>-0.47352008000000001</v>
      </c>
      <c r="N362">
        <v>35.6</v>
      </c>
    </row>
    <row r="363" spans="13:14">
      <c r="M363">
        <v>-0.46910809999999997</v>
      </c>
      <c r="N363">
        <v>35.700000000000003</v>
      </c>
    </row>
    <row r="364" spans="13:14">
      <c r="M364">
        <v>-0.46816099999999999</v>
      </c>
      <c r="N364">
        <v>35.799999999999997</v>
      </c>
    </row>
    <row r="365" spans="13:14">
      <c r="M365">
        <v>-0.46816099999999999</v>
      </c>
      <c r="N365">
        <v>35.9</v>
      </c>
    </row>
    <row r="366" spans="13:14">
      <c r="M366">
        <v>-0.46552147999999999</v>
      </c>
      <c r="N366">
        <v>36</v>
      </c>
    </row>
    <row r="367" spans="13:14">
      <c r="M367">
        <v>-0.46219368799999999</v>
      </c>
      <c r="N367">
        <v>36.1</v>
      </c>
    </row>
    <row r="368" spans="13:14">
      <c r="M368">
        <v>-0.46089262399999997</v>
      </c>
      <c r="N368">
        <v>36.200000000000003</v>
      </c>
    </row>
    <row r="369" spans="13:14">
      <c r="M369">
        <v>-0.45932604799999999</v>
      </c>
      <c r="N369">
        <v>36.299999999999997</v>
      </c>
    </row>
    <row r="370" spans="13:14">
      <c r="M370">
        <v>-0.45796412800000003</v>
      </c>
      <c r="N370">
        <v>36.4</v>
      </c>
    </row>
    <row r="371" spans="13:14">
      <c r="M371">
        <v>-0.45522032000000001</v>
      </c>
      <c r="N371">
        <v>36.5</v>
      </c>
    </row>
    <row r="372" spans="13:14">
      <c r="M372">
        <v>-0.45509398400000001</v>
      </c>
      <c r="N372">
        <v>36.6</v>
      </c>
    </row>
    <row r="373" spans="13:14">
      <c r="M373">
        <v>-0.45426117999999999</v>
      </c>
      <c r="N373">
        <v>36.700000000000003</v>
      </c>
    </row>
    <row r="374" spans="13:14">
      <c r="M374">
        <v>-0.45003898399999998</v>
      </c>
      <c r="N374">
        <v>36.799999999999997</v>
      </c>
    </row>
    <row r="375" spans="13:14">
      <c r="M375">
        <v>-0.44478926800000002</v>
      </c>
      <c r="N375">
        <v>36.9</v>
      </c>
    </row>
    <row r="376" spans="13:14">
      <c r="M376">
        <v>-0.43949440000000001</v>
      </c>
      <c r="N376">
        <v>37</v>
      </c>
    </row>
    <row r="377" spans="13:14">
      <c r="M377">
        <v>-0.43801600000000002</v>
      </c>
      <c r="N377">
        <v>37.1</v>
      </c>
    </row>
    <row r="378" spans="13:14">
      <c r="M378">
        <v>-0.43309587999999999</v>
      </c>
      <c r="N378">
        <v>37.200000000000003</v>
      </c>
    </row>
    <row r="379" spans="13:14">
      <c r="M379">
        <v>-0.43120199999999997</v>
      </c>
      <c r="N379">
        <v>37.299999999999997</v>
      </c>
    </row>
    <row r="380" spans="13:14">
      <c r="M380">
        <v>-0.42645799200000001</v>
      </c>
      <c r="N380">
        <v>37.4</v>
      </c>
    </row>
    <row r="381" spans="13:14">
      <c r="M381">
        <v>-0.42513800000000002</v>
      </c>
      <c r="N381">
        <v>37.5</v>
      </c>
    </row>
    <row r="382" spans="13:14">
      <c r="M382">
        <v>-0.42399224800000002</v>
      </c>
      <c r="N382">
        <v>37.6</v>
      </c>
    </row>
    <row r="383" spans="13:14">
      <c r="M383">
        <v>-0.42314589600000002</v>
      </c>
      <c r="N383">
        <v>37.700000000000003</v>
      </c>
    </row>
    <row r="384" spans="13:14">
      <c r="M384">
        <v>-0.420418768</v>
      </c>
      <c r="N384">
        <v>37.799999999999997</v>
      </c>
    </row>
    <row r="385" spans="13:14">
      <c r="M385">
        <v>-0.41722054800000002</v>
      </c>
      <c r="N385">
        <v>37.9</v>
      </c>
    </row>
    <row r="386" spans="13:14">
      <c r="M386">
        <v>-0.41541931999999998</v>
      </c>
      <c r="N386">
        <v>38</v>
      </c>
    </row>
    <row r="387" spans="13:14">
      <c r="M387">
        <v>-0.409665004</v>
      </c>
      <c r="N387">
        <v>38.1</v>
      </c>
    </row>
    <row r="388" spans="13:14">
      <c r="M388">
        <v>-0.40919060000000002</v>
      </c>
      <c r="N388">
        <v>38.200000000000003</v>
      </c>
    </row>
    <row r="389" spans="13:14">
      <c r="M389">
        <v>-0.404312332</v>
      </c>
      <c r="N389">
        <v>38.299999999999997</v>
      </c>
    </row>
    <row r="390" spans="13:14">
      <c r="M390">
        <v>-0.40180581599999998</v>
      </c>
      <c r="N390">
        <v>38.4</v>
      </c>
    </row>
    <row r="391" spans="13:14">
      <c r="M391">
        <v>-0.40128219999999998</v>
      </c>
      <c r="N391">
        <v>38.5</v>
      </c>
    </row>
    <row r="392" spans="13:14">
      <c r="M392">
        <v>-0.40127400000000002</v>
      </c>
      <c r="N392">
        <v>38.6</v>
      </c>
    </row>
    <row r="393" spans="13:14">
      <c r="M393">
        <v>-0.40013399999999999</v>
      </c>
      <c r="N393">
        <v>38.700000000000003</v>
      </c>
    </row>
    <row r="394" spans="13:14">
      <c r="M394">
        <v>-0.39898060000000002</v>
      </c>
      <c r="N394">
        <v>38.799999999999997</v>
      </c>
    </row>
    <row r="395" spans="13:14">
      <c r="M395">
        <v>-0.39274100000000001</v>
      </c>
      <c r="N395">
        <v>38.9</v>
      </c>
    </row>
    <row r="396" spans="13:14">
      <c r="M396">
        <v>-0.39270875999999999</v>
      </c>
      <c r="N396">
        <v>39</v>
      </c>
    </row>
    <row r="397" spans="13:14">
      <c r="M397">
        <v>-0.392217604</v>
      </c>
      <c r="N397">
        <v>39.1</v>
      </c>
    </row>
    <row r="398" spans="13:14">
      <c r="M398">
        <v>-0.39173091999999998</v>
      </c>
      <c r="N398">
        <v>39.200000000000003</v>
      </c>
    </row>
    <row r="399" spans="13:14">
      <c r="M399">
        <v>-0.39115699999999998</v>
      </c>
      <c r="N399">
        <v>39.299999999999997</v>
      </c>
    </row>
    <row r="400" spans="13:14">
      <c r="M400">
        <v>-0.38831765600000001</v>
      </c>
      <c r="N400">
        <v>39.4</v>
      </c>
    </row>
    <row r="401" spans="13:14">
      <c r="M401">
        <v>-0.38676300000000002</v>
      </c>
      <c r="N401">
        <v>39.5</v>
      </c>
    </row>
    <row r="402" spans="13:14">
      <c r="M402">
        <v>-0.38332917599999999</v>
      </c>
      <c r="N402">
        <v>39.6</v>
      </c>
    </row>
    <row r="403" spans="13:14">
      <c r="M403">
        <v>-0.37651807599999998</v>
      </c>
      <c r="N403">
        <v>39.700000000000003</v>
      </c>
    </row>
    <row r="404" spans="13:14">
      <c r="M404">
        <v>-0.37463260799999998</v>
      </c>
      <c r="N404">
        <v>39.799999999999997</v>
      </c>
    </row>
    <row r="405" spans="13:14">
      <c r="M405">
        <v>-0.37141422800000001</v>
      </c>
      <c r="N405">
        <v>39.9</v>
      </c>
    </row>
    <row r="406" spans="13:14">
      <c r="M406">
        <v>-0.36979960000000001</v>
      </c>
      <c r="N406">
        <v>40</v>
      </c>
    </row>
    <row r="407" spans="13:14">
      <c r="M407">
        <v>-0.365346</v>
      </c>
      <c r="N407">
        <v>40.1</v>
      </c>
    </row>
    <row r="408" spans="13:14">
      <c r="M408">
        <v>-0.36461223199999998</v>
      </c>
      <c r="N408">
        <v>40.200000000000003</v>
      </c>
    </row>
    <row r="409" spans="13:14">
      <c r="M409">
        <v>-0.36438500000000001</v>
      </c>
      <c r="N409">
        <v>40.299999999999997</v>
      </c>
    </row>
    <row r="410" spans="13:14">
      <c r="M410">
        <v>-0.36438168799999998</v>
      </c>
      <c r="N410">
        <v>40.4</v>
      </c>
    </row>
    <row r="411" spans="13:14">
      <c r="M411">
        <v>-0.36387838</v>
      </c>
      <c r="N411">
        <v>40.5</v>
      </c>
    </row>
    <row r="412" spans="13:14">
      <c r="M412">
        <v>-0.36348599999999998</v>
      </c>
      <c r="N412">
        <v>40.6</v>
      </c>
    </row>
    <row r="413" spans="13:14">
      <c r="M413">
        <v>-0.36176430799999998</v>
      </c>
      <c r="N413">
        <v>40.700000000000003</v>
      </c>
    </row>
    <row r="414" spans="13:14">
      <c r="M414">
        <v>-0.35897503200000003</v>
      </c>
      <c r="N414">
        <v>40.799999999999997</v>
      </c>
    </row>
    <row r="415" spans="13:14">
      <c r="M415">
        <v>-0.35633532400000001</v>
      </c>
      <c r="N415">
        <v>40.9</v>
      </c>
    </row>
    <row r="416" spans="13:14">
      <c r="M416">
        <v>-0.35372656000000002</v>
      </c>
      <c r="N416">
        <v>41</v>
      </c>
    </row>
    <row r="417" spans="13:14">
      <c r="M417">
        <v>-0.35006791199999998</v>
      </c>
      <c r="N417">
        <v>41.1</v>
      </c>
    </row>
    <row r="418" spans="13:14">
      <c r="M418">
        <v>-0.34877675200000002</v>
      </c>
      <c r="N418">
        <v>41.2</v>
      </c>
    </row>
    <row r="419" spans="13:14">
      <c r="M419">
        <v>-0.347896292</v>
      </c>
      <c r="N419">
        <v>41.3</v>
      </c>
    </row>
    <row r="420" spans="13:14">
      <c r="M420">
        <v>-0.346223</v>
      </c>
      <c r="N420">
        <v>41.4</v>
      </c>
    </row>
    <row r="421" spans="13:14">
      <c r="M421">
        <v>-0.3400668</v>
      </c>
      <c r="N421">
        <v>41.5</v>
      </c>
    </row>
    <row r="422" spans="13:14">
      <c r="M422">
        <v>-0.33910373599999999</v>
      </c>
      <c r="N422">
        <v>41.6</v>
      </c>
    </row>
    <row r="423" spans="13:14">
      <c r="M423">
        <v>-0.33807399999999999</v>
      </c>
      <c r="N423">
        <v>41.7</v>
      </c>
    </row>
    <row r="424" spans="13:14">
      <c r="M424">
        <v>-0.33807399999999999</v>
      </c>
      <c r="N424">
        <v>41.8</v>
      </c>
    </row>
    <row r="425" spans="13:14">
      <c r="M425">
        <v>-0.33769500000000002</v>
      </c>
      <c r="N425">
        <v>41.9</v>
      </c>
    </row>
    <row r="426" spans="13:14">
      <c r="M426">
        <v>-0.33769500000000002</v>
      </c>
      <c r="N426">
        <v>42</v>
      </c>
    </row>
    <row r="427" spans="13:14">
      <c r="M427">
        <v>-0.33503616000000003</v>
      </c>
      <c r="N427">
        <v>42.1</v>
      </c>
    </row>
    <row r="428" spans="13:14">
      <c r="M428">
        <v>-0.33400871199999999</v>
      </c>
      <c r="N428">
        <v>42.2</v>
      </c>
    </row>
    <row r="429" spans="13:14">
      <c r="M429">
        <v>-0.33111602800000001</v>
      </c>
      <c r="N429">
        <v>42.3</v>
      </c>
    </row>
    <row r="430" spans="13:14">
      <c r="M430">
        <v>-0.33099906400000001</v>
      </c>
      <c r="N430">
        <v>42.4</v>
      </c>
    </row>
    <row r="431" spans="13:14">
      <c r="M431">
        <v>-0.330986</v>
      </c>
      <c r="N431">
        <v>42.5</v>
      </c>
    </row>
    <row r="432" spans="13:14">
      <c r="M432">
        <v>-0.32990378399999998</v>
      </c>
      <c r="N432">
        <v>42.6</v>
      </c>
    </row>
    <row r="433" spans="13:14">
      <c r="M433">
        <v>-0.32734384</v>
      </c>
      <c r="N433">
        <v>42.7</v>
      </c>
    </row>
    <row r="434" spans="13:14">
      <c r="M434">
        <v>-0.32668799999999998</v>
      </c>
      <c r="N434">
        <v>42.8</v>
      </c>
    </row>
    <row r="435" spans="13:14">
      <c r="M435">
        <v>-0.32172172399999999</v>
      </c>
      <c r="N435">
        <v>42.9</v>
      </c>
    </row>
    <row r="436" spans="13:14">
      <c r="M436">
        <v>-0.31926336</v>
      </c>
      <c r="N436">
        <v>43</v>
      </c>
    </row>
    <row r="437" spans="13:14">
      <c r="M437">
        <v>-0.31761077599999998</v>
      </c>
      <c r="N437">
        <v>43.1</v>
      </c>
    </row>
    <row r="438" spans="13:14">
      <c r="M438">
        <v>-0.31355295999999999</v>
      </c>
      <c r="N438">
        <v>43.2</v>
      </c>
    </row>
    <row r="439" spans="13:14">
      <c r="M439">
        <v>-0.30861480800000002</v>
      </c>
      <c r="N439">
        <v>43.3</v>
      </c>
    </row>
    <row r="440" spans="13:14">
      <c r="M440">
        <v>-0.29862060800000001</v>
      </c>
      <c r="N440">
        <v>43.4</v>
      </c>
    </row>
    <row r="441" spans="13:14">
      <c r="M441">
        <v>-0.29652914000000002</v>
      </c>
      <c r="N441">
        <v>43.5</v>
      </c>
    </row>
    <row r="442" spans="13:14">
      <c r="M442">
        <v>-0.29608073600000001</v>
      </c>
      <c r="N442">
        <v>43.6</v>
      </c>
    </row>
    <row r="443" spans="13:14">
      <c r="M443">
        <v>-0.29565900000000001</v>
      </c>
      <c r="N443">
        <v>43.7</v>
      </c>
    </row>
    <row r="444" spans="13:14">
      <c r="M444">
        <v>-0.29423416800000002</v>
      </c>
      <c r="N444">
        <v>43.8</v>
      </c>
    </row>
    <row r="445" spans="13:14">
      <c r="M445">
        <v>-0.29092092000000003</v>
      </c>
      <c r="N445">
        <v>43.9</v>
      </c>
    </row>
    <row r="446" spans="13:14">
      <c r="M446">
        <v>-0.28848859999999998</v>
      </c>
      <c r="N446">
        <v>44</v>
      </c>
    </row>
    <row r="447" spans="13:14">
      <c r="M447">
        <v>-0.28821000000000002</v>
      </c>
      <c r="N447">
        <v>44.1</v>
      </c>
    </row>
    <row r="448" spans="13:14">
      <c r="M448">
        <v>-0.28732660799999998</v>
      </c>
      <c r="N448">
        <v>44.2</v>
      </c>
    </row>
    <row r="449" spans="13:14">
      <c r="M449">
        <v>-0.28385361599999998</v>
      </c>
      <c r="N449">
        <v>44.3</v>
      </c>
    </row>
    <row r="450" spans="13:14">
      <c r="M450">
        <v>-0.28364</v>
      </c>
      <c r="N450">
        <v>44.4</v>
      </c>
    </row>
    <row r="451" spans="13:14">
      <c r="M451">
        <v>-0.28033932</v>
      </c>
      <c r="N451">
        <v>44.5</v>
      </c>
    </row>
    <row r="452" spans="13:14">
      <c r="M452">
        <v>-0.27533104800000002</v>
      </c>
      <c r="N452">
        <v>44.6</v>
      </c>
    </row>
    <row r="453" spans="13:14">
      <c r="M453">
        <v>-0.271153796</v>
      </c>
      <c r="N453">
        <v>44.7</v>
      </c>
    </row>
    <row r="454" spans="13:14">
      <c r="M454">
        <v>-0.26783741599999999</v>
      </c>
      <c r="N454">
        <v>44.8</v>
      </c>
    </row>
    <row r="455" spans="13:14">
      <c r="M455">
        <v>-0.265699556</v>
      </c>
      <c r="N455">
        <v>44.9</v>
      </c>
    </row>
    <row r="456" spans="13:14">
      <c r="M456">
        <v>-0.25779479999999999</v>
      </c>
      <c r="N456">
        <v>45</v>
      </c>
    </row>
    <row r="457" spans="13:14">
      <c r="M457">
        <v>-0.255052</v>
      </c>
      <c r="N457">
        <v>45.1</v>
      </c>
    </row>
    <row r="458" spans="13:14">
      <c r="M458">
        <v>-0.25495337600000001</v>
      </c>
      <c r="N458">
        <v>45.2</v>
      </c>
    </row>
    <row r="459" spans="13:14">
      <c r="M459">
        <v>-0.25097703999999998</v>
      </c>
      <c r="N459">
        <v>45.3</v>
      </c>
    </row>
    <row r="460" spans="13:14">
      <c r="M460">
        <v>-0.24708396799999999</v>
      </c>
      <c r="N460">
        <v>45.4</v>
      </c>
    </row>
    <row r="461" spans="13:14">
      <c r="M461">
        <v>-0.24518519999999999</v>
      </c>
      <c r="N461">
        <v>45.5</v>
      </c>
    </row>
    <row r="462" spans="13:14">
      <c r="M462">
        <v>-0.24371052000000001</v>
      </c>
      <c r="N462">
        <v>45.6</v>
      </c>
    </row>
    <row r="463" spans="13:14">
      <c r="M463">
        <v>-0.23852633200000001</v>
      </c>
      <c r="N463">
        <v>45.7</v>
      </c>
    </row>
    <row r="464" spans="13:14">
      <c r="M464">
        <v>-0.23737920000000001</v>
      </c>
      <c r="N464">
        <v>45.8</v>
      </c>
    </row>
    <row r="465" spans="13:14">
      <c r="M465">
        <v>-0.23716599999999999</v>
      </c>
      <c r="N465">
        <v>45.9</v>
      </c>
    </row>
    <row r="466" spans="13:14">
      <c r="M466">
        <v>-0.23316068000000001</v>
      </c>
      <c r="N466">
        <v>46</v>
      </c>
    </row>
    <row r="467" spans="13:14">
      <c r="M467">
        <v>-0.228707672</v>
      </c>
      <c r="N467">
        <v>46.1</v>
      </c>
    </row>
    <row r="468" spans="13:14">
      <c r="M468">
        <v>-0.22556399999999999</v>
      </c>
      <c r="N468">
        <v>46.2</v>
      </c>
    </row>
    <row r="469" spans="13:14">
      <c r="M469">
        <v>-0.22303867199999999</v>
      </c>
      <c r="N469">
        <v>46.3</v>
      </c>
    </row>
    <row r="470" spans="13:14">
      <c r="M470">
        <v>-0.21995393599999999</v>
      </c>
      <c r="N470">
        <v>46.4</v>
      </c>
    </row>
    <row r="471" spans="13:14">
      <c r="M471">
        <v>-0.21465909999999999</v>
      </c>
      <c r="N471">
        <v>46.5</v>
      </c>
    </row>
    <row r="472" spans="13:14">
      <c r="M472">
        <v>-0.211067744</v>
      </c>
      <c r="N472">
        <v>46.6</v>
      </c>
    </row>
    <row r="473" spans="13:14">
      <c r="M473">
        <v>-0.20862224800000001</v>
      </c>
      <c r="N473">
        <v>46.7</v>
      </c>
    </row>
    <row r="474" spans="13:14">
      <c r="M474">
        <v>-0.20586908800000001</v>
      </c>
      <c r="N474">
        <v>46.8</v>
      </c>
    </row>
    <row r="475" spans="13:14">
      <c r="M475">
        <v>-0.20539808800000001</v>
      </c>
      <c r="N475">
        <v>46.9</v>
      </c>
    </row>
    <row r="476" spans="13:14">
      <c r="M476">
        <v>-0.20303048000000001</v>
      </c>
      <c r="N476">
        <v>47</v>
      </c>
    </row>
    <row r="477" spans="13:14">
      <c r="M477">
        <v>-0.20092702800000001</v>
      </c>
      <c r="N477">
        <v>47.1</v>
      </c>
    </row>
    <row r="478" spans="13:14">
      <c r="M478">
        <v>-0.20023381600000001</v>
      </c>
      <c r="N478">
        <v>47.2</v>
      </c>
    </row>
    <row r="479" spans="13:14">
      <c r="M479">
        <v>-0.19962648799999999</v>
      </c>
      <c r="N479">
        <v>47.3</v>
      </c>
    </row>
    <row r="480" spans="13:14">
      <c r="M480">
        <v>-0.197767152</v>
      </c>
      <c r="N480">
        <v>47.4</v>
      </c>
    </row>
    <row r="481" spans="13:14">
      <c r="M481">
        <v>-0.192468</v>
      </c>
      <c r="N481">
        <v>47.5</v>
      </c>
    </row>
    <row r="482" spans="13:14">
      <c r="M482">
        <v>-0.19219689600000001</v>
      </c>
      <c r="N482">
        <v>47.6</v>
      </c>
    </row>
    <row r="483" spans="13:14">
      <c r="M483">
        <v>-0.190938</v>
      </c>
      <c r="N483">
        <v>47.7</v>
      </c>
    </row>
    <row r="484" spans="13:14">
      <c r="M484">
        <v>-0.18928289600000001</v>
      </c>
      <c r="N484">
        <v>47.8</v>
      </c>
    </row>
    <row r="485" spans="13:14">
      <c r="M485">
        <v>-0.183614</v>
      </c>
      <c r="N485">
        <v>47.9</v>
      </c>
    </row>
    <row r="486" spans="13:14">
      <c r="M486">
        <v>-0.18359096</v>
      </c>
      <c r="N486">
        <v>48</v>
      </c>
    </row>
    <row r="487" spans="13:14">
      <c r="M487">
        <v>-0.183244712</v>
      </c>
      <c r="N487">
        <v>48.1</v>
      </c>
    </row>
    <row r="488" spans="13:14">
      <c r="M488">
        <v>-0.18021551999999999</v>
      </c>
      <c r="N488">
        <v>48.2</v>
      </c>
    </row>
    <row r="489" spans="13:14">
      <c r="M489">
        <v>-0.179089636</v>
      </c>
      <c r="N489">
        <v>48.3</v>
      </c>
    </row>
    <row r="490" spans="13:14">
      <c r="M490">
        <v>-0.17435648000000001</v>
      </c>
      <c r="N490">
        <v>48.4</v>
      </c>
    </row>
    <row r="491" spans="13:14">
      <c r="M491">
        <v>-0.17148098000000001</v>
      </c>
      <c r="N491">
        <v>48.5</v>
      </c>
    </row>
    <row r="492" spans="13:14">
      <c r="M492">
        <v>-0.17006416799999999</v>
      </c>
      <c r="N492">
        <v>48.6</v>
      </c>
    </row>
    <row r="493" spans="13:14">
      <c r="M493">
        <v>-0.16735470799999999</v>
      </c>
      <c r="N493">
        <v>48.7</v>
      </c>
    </row>
    <row r="494" spans="13:14">
      <c r="M494">
        <v>-0.163590912</v>
      </c>
      <c r="N494">
        <v>48.8</v>
      </c>
    </row>
    <row r="495" spans="13:14">
      <c r="M495">
        <v>-0.16306300000000001</v>
      </c>
      <c r="N495">
        <v>48.9</v>
      </c>
    </row>
    <row r="496" spans="13:14">
      <c r="M496">
        <v>-0.16278200000000001</v>
      </c>
      <c r="N496">
        <v>49</v>
      </c>
    </row>
    <row r="497" spans="13:14">
      <c r="M497">
        <v>-0.16182852</v>
      </c>
      <c r="N497">
        <v>49.1</v>
      </c>
    </row>
    <row r="498" spans="13:14">
      <c r="M498">
        <v>-0.161410464</v>
      </c>
      <c r="N498">
        <v>49.2</v>
      </c>
    </row>
    <row r="499" spans="13:14">
      <c r="M499">
        <v>-0.15873812800000001</v>
      </c>
      <c r="N499">
        <v>49.3</v>
      </c>
    </row>
    <row r="500" spans="13:14">
      <c r="M500">
        <v>-0.15733491999999999</v>
      </c>
      <c r="N500">
        <v>49.4</v>
      </c>
    </row>
    <row r="501" spans="13:14">
      <c r="M501">
        <v>-0.15399779999999999</v>
      </c>
      <c r="N501">
        <v>49.5</v>
      </c>
    </row>
    <row r="502" spans="13:14">
      <c r="M502">
        <v>-0.15165731199999999</v>
      </c>
      <c r="N502">
        <v>49.6</v>
      </c>
    </row>
    <row r="503" spans="13:14">
      <c r="M503">
        <v>-0.144685496</v>
      </c>
      <c r="N503">
        <v>49.7</v>
      </c>
    </row>
    <row r="504" spans="13:14">
      <c r="M504">
        <v>-0.142516432</v>
      </c>
      <c r="N504">
        <v>49.8</v>
      </c>
    </row>
    <row r="505" spans="13:14">
      <c r="M505">
        <v>-0.14114726799999999</v>
      </c>
      <c r="N505">
        <v>49.9</v>
      </c>
    </row>
    <row r="506" spans="13:14">
      <c r="M506">
        <v>-0.136739</v>
      </c>
      <c r="N506">
        <v>50</v>
      </c>
    </row>
    <row r="507" spans="13:14">
      <c r="M507">
        <v>-0.13627900000000001</v>
      </c>
      <c r="N507">
        <v>50.1</v>
      </c>
    </row>
    <row r="508" spans="13:14">
      <c r="M508">
        <v>-0.13150071999999999</v>
      </c>
      <c r="N508">
        <v>50.2</v>
      </c>
    </row>
    <row r="509" spans="13:14">
      <c r="M509">
        <v>-0.12995351599999999</v>
      </c>
      <c r="N509">
        <v>50.3</v>
      </c>
    </row>
    <row r="510" spans="13:14">
      <c r="M510">
        <v>-0.12808149599999999</v>
      </c>
      <c r="N510">
        <v>50.4</v>
      </c>
    </row>
    <row r="511" spans="13:14">
      <c r="M511">
        <v>-0.122241</v>
      </c>
      <c r="N511">
        <v>50.5</v>
      </c>
    </row>
    <row r="512" spans="13:14">
      <c r="M512">
        <v>-0.12171741599999999</v>
      </c>
      <c r="N512">
        <v>50.6</v>
      </c>
    </row>
    <row r="513" spans="13:14">
      <c r="M513">
        <v>-0.119986012</v>
      </c>
      <c r="N513">
        <v>50.7</v>
      </c>
    </row>
    <row r="514" spans="13:14">
      <c r="M514">
        <v>-0.118504368</v>
      </c>
      <c r="N514">
        <v>50.8</v>
      </c>
    </row>
    <row r="515" spans="13:14">
      <c r="M515">
        <v>-0.11806724</v>
      </c>
      <c r="N515">
        <v>50.9</v>
      </c>
    </row>
    <row r="516" spans="13:14">
      <c r="M516">
        <v>-0.11742672</v>
      </c>
      <c r="N516">
        <v>51</v>
      </c>
    </row>
    <row r="517" spans="13:14">
      <c r="M517">
        <v>-0.11525634</v>
      </c>
      <c r="N517">
        <v>51.1</v>
      </c>
    </row>
    <row r="518" spans="13:14">
      <c r="M518">
        <v>-0.112236</v>
      </c>
      <c r="N518">
        <v>51.2</v>
      </c>
    </row>
    <row r="519" spans="13:14">
      <c r="M519">
        <v>-0.11181613999999999</v>
      </c>
      <c r="N519">
        <v>51.3</v>
      </c>
    </row>
    <row r="520" spans="13:14">
      <c r="M520">
        <v>-0.10801108800000001</v>
      </c>
      <c r="N520">
        <v>51.4</v>
      </c>
    </row>
    <row r="521" spans="13:14">
      <c r="M521">
        <v>-0.10645035999999999</v>
      </c>
      <c r="N521">
        <v>51.5</v>
      </c>
    </row>
    <row r="522" spans="13:14">
      <c r="M522">
        <v>-0.10354374399999999</v>
      </c>
      <c r="N522">
        <v>51.6</v>
      </c>
    </row>
    <row r="523" spans="13:14">
      <c r="M523">
        <v>-9.9970987999999997E-2</v>
      </c>
      <c r="N523">
        <v>51.7</v>
      </c>
    </row>
    <row r="524" spans="13:14">
      <c r="M524">
        <v>-9.9040760000000005E-2</v>
      </c>
      <c r="N524">
        <v>51.8</v>
      </c>
    </row>
    <row r="525" spans="13:14">
      <c r="M525">
        <v>-9.8008423999999997E-2</v>
      </c>
      <c r="N525">
        <v>51.9</v>
      </c>
    </row>
    <row r="526" spans="13:14">
      <c r="M526">
        <v>-9.4910880000000003E-2</v>
      </c>
      <c r="N526">
        <v>52</v>
      </c>
    </row>
    <row r="527" spans="13:14">
      <c r="M527">
        <v>-8.8228824000000206E-2</v>
      </c>
      <c r="N527">
        <v>52.1</v>
      </c>
    </row>
    <row r="528" spans="13:14">
      <c r="M528">
        <v>-8.6966000000000002E-2</v>
      </c>
      <c r="N528">
        <v>52.2</v>
      </c>
    </row>
    <row r="529" spans="13:14">
      <c r="M529">
        <v>-8.6426615999999998E-2</v>
      </c>
      <c r="N529">
        <v>52.3</v>
      </c>
    </row>
    <row r="530" spans="13:14">
      <c r="M530">
        <v>-8.5024135999999598E-2</v>
      </c>
      <c r="N530">
        <v>52.4</v>
      </c>
    </row>
    <row r="531" spans="13:14">
      <c r="M531">
        <v>-7.9347499999999904E-2</v>
      </c>
      <c r="N531">
        <v>52.5</v>
      </c>
    </row>
    <row r="532" spans="13:14">
      <c r="M532">
        <v>-7.8339184000000006E-2</v>
      </c>
      <c r="N532">
        <v>52.6</v>
      </c>
    </row>
    <row r="533" spans="13:14">
      <c r="M533">
        <v>-7.7726000000000003E-2</v>
      </c>
      <c r="N533">
        <v>52.7</v>
      </c>
    </row>
    <row r="534" spans="13:14">
      <c r="M534">
        <v>-7.6186847999999793E-2</v>
      </c>
      <c r="N534">
        <v>52.8</v>
      </c>
    </row>
    <row r="535" spans="13:14">
      <c r="M535">
        <v>-7.0451767999999998E-2</v>
      </c>
      <c r="N535">
        <v>52.9</v>
      </c>
    </row>
    <row r="536" spans="13:14">
      <c r="M536">
        <v>-6.52603199999999E-2</v>
      </c>
      <c r="N536">
        <v>53</v>
      </c>
    </row>
    <row r="537" spans="13:14">
      <c r="M537">
        <v>-6.3560432E-2</v>
      </c>
      <c r="N537">
        <v>53.1</v>
      </c>
    </row>
    <row r="538" spans="13:14">
      <c r="M538">
        <v>-6.1282639999999999E-2</v>
      </c>
      <c r="N538">
        <v>53.2</v>
      </c>
    </row>
    <row r="539" spans="13:14">
      <c r="M539">
        <v>-5.9935459999999802E-2</v>
      </c>
      <c r="N539">
        <v>53.3</v>
      </c>
    </row>
    <row r="540" spans="13:14">
      <c r="M540">
        <v>-5.8098808000000002E-2</v>
      </c>
      <c r="N540">
        <v>53.4</v>
      </c>
    </row>
    <row r="541" spans="13:14">
      <c r="M541">
        <v>-5.8070999999999998E-2</v>
      </c>
      <c r="N541">
        <v>53.5</v>
      </c>
    </row>
    <row r="542" spans="13:14">
      <c r="M542">
        <v>-5.8070999999999998E-2</v>
      </c>
      <c r="N542">
        <v>53.6</v>
      </c>
    </row>
    <row r="543" spans="13:14">
      <c r="M543">
        <v>-5.6297364000000003E-2</v>
      </c>
      <c r="N543">
        <v>53.7</v>
      </c>
    </row>
    <row r="544" spans="13:14">
      <c r="M544">
        <v>-5.4503751999999801E-2</v>
      </c>
      <c r="N544">
        <v>53.8</v>
      </c>
    </row>
    <row r="545" spans="13:14">
      <c r="M545">
        <v>-5.2611543999999802E-2</v>
      </c>
      <c r="N545">
        <v>53.9</v>
      </c>
    </row>
    <row r="546" spans="13:14">
      <c r="M546">
        <v>-4.6848079999999903E-2</v>
      </c>
      <c r="N546">
        <v>54</v>
      </c>
    </row>
    <row r="547" spans="13:14">
      <c r="M547">
        <v>-4.4485559999999598E-2</v>
      </c>
      <c r="N547">
        <v>54.1</v>
      </c>
    </row>
    <row r="548" spans="13:14">
      <c r="M548">
        <v>-4.1334999999999997E-2</v>
      </c>
      <c r="N548">
        <v>54.2</v>
      </c>
    </row>
    <row r="549" spans="13:14">
      <c r="M549">
        <v>-4.1221292E-2</v>
      </c>
      <c r="N549">
        <v>54.3</v>
      </c>
    </row>
    <row r="550" spans="13:14">
      <c r="M550">
        <v>-4.0418000000000003E-2</v>
      </c>
      <c r="N550">
        <v>54.4</v>
      </c>
    </row>
    <row r="551" spans="13:14">
      <c r="M551">
        <v>-3.9691959999999998E-2</v>
      </c>
      <c r="N551">
        <v>54.5</v>
      </c>
    </row>
    <row r="552" spans="13:14">
      <c r="M552">
        <v>-3.9047416000000001E-2</v>
      </c>
      <c r="N552">
        <v>54.6</v>
      </c>
    </row>
    <row r="553" spans="13:14">
      <c r="M553">
        <v>-3.8593816000000003E-2</v>
      </c>
      <c r="N553">
        <v>54.7</v>
      </c>
    </row>
    <row r="554" spans="13:14">
      <c r="M554">
        <v>-3.7306255999999802E-2</v>
      </c>
      <c r="N554">
        <v>54.8</v>
      </c>
    </row>
    <row r="555" spans="13:14">
      <c r="M555">
        <v>-3.2630763999999902E-2</v>
      </c>
      <c r="N555">
        <v>54.9</v>
      </c>
    </row>
    <row r="556" spans="13:14">
      <c r="M556">
        <v>-3.2201199999999999E-2</v>
      </c>
      <c r="N556">
        <v>55</v>
      </c>
    </row>
    <row r="557" spans="13:14">
      <c r="M557">
        <v>-2.7695331999999701E-2</v>
      </c>
      <c r="N557">
        <v>55.1</v>
      </c>
    </row>
    <row r="558" spans="13:14">
      <c r="M558">
        <v>-2.6503888E-2</v>
      </c>
      <c r="N558">
        <v>55.2</v>
      </c>
    </row>
    <row r="559" spans="13:14">
      <c r="M559">
        <v>-2.5749987999999901E-2</v>
      </c>
      <c r="N559">
        <v>55.3</v>
      </c>
    </row>
    <row r="560" spans="13:14">
      <c r="M560">
        <v>-2.52128719999999E-2</v>
      </c>
      <c r="N560">
        <v>55.4</v>
      </c>
    </row>
    <row r="561" spans="13:14">
      <c r="M561">
        <v>-2.2743099999999801E-2</v>
      </c>
      <c r="N561">
        <v>55.5</v>
      </c>
    </row>
    <row r="562" spans="13:14">
      <c r="M562">
        <v>-2.16738239999998E-2</v>
      </c>
      <c r="N562">
        <v>55.6</v>
      </c>
    </row>
    <row r="563" spans="13:14">
      <c r="M563">
        <v>-1.9616999999999999E-2</v>
      </c>
      <c r="N563">
        <v>55.7</v>
      </c>
    </row>
    <row r="564" spans="13:14">
      <c r="M564">
        <v>-1.9105439999999901E-2</v>
      </c>
      <c r="N564">
        <v>55.8</v>
      </c>
    </row>
    <row r="565" spans="13:14">
      <c r="M565">
        <v>-1.4921687999999499E-2</v>
      </c>
      <c r="N565">
        <v>55.9</v>
      </c>
    </row>
    <row r="566" spans="13:14">
      <c r="M566">
        <v>-1.13655999999997E-2</v>
      </c>
      <c r="N566">
        <v>56</v>
      </c>
    </row>
    <row r="567" spans="13:14">
      <c r="M567">
        <v>-4.9406799999999898E-3</v>
      </c>
      <c r="N567">
        <v>56.1</v>
      </c>
    </row>
    <row r="568" spans="13:14">
      <c r="M568">
        <v>-3.1138959999999901E-3</v>
      </c>
      <c r="N568">
        <v>56.2</v>
      </c>
    </row>
    <row r="569" spans="13:14">
      <c r="M569">
        <v>-2.7497279999999899E-3</v>
      </c>
      <c r="N569">
        <v>56.3</v>
      </c>
    </row>
    <row r="570" spans="13:14">
      <c r="M570">
        <v>5.0614720000009003E-3</v>
      </c>
      <c r="N570">
        <v>56.4</v>
      </c>
    </row>
    <row r="571" spans="13:14">
      <c r="M571">
        <v>8.4360000000000008E-3</v>
      </c>
      <c r="N571">
        <v>56.5</v>
      </c>
    </row>
    <row r="572" spans="13:14">
      <c r="M572">
        <v>1.00503840000001E-2</v>
      </c>
      <c r="N572">
        <v>56.6</v>
      </c>
    </row>
    <row r="573" spans="13:14">
      <c r="M573">
        <v>1.2616060000000699E-2</v>
      </c>
      <c r="N573">
        <v>56.7</v>
      </c>
    </row>
    <row r="574" spans="13:14">
      <c r="M574">
        <v>1.7744312000000099E-2</v>
      </c>
      <c r="N574">
        <v>56.8</v>
      </c>
    </row>
    <row r="575" spans="13:14">
      <c r="M575">
        <v>1.8835064000000401E-2</v>
      </c>
      <c r="N575">
        <v>56.9</v>
      </c>
    </row>
    <row r="576" spans="13:14">
      <c r="M576">
        <v>2.4173080000000499E-2</v>
      </c>
      <c r="N576">
        <v>57</v>
      </c>
    </row>
    <row r="577" spans="13:14">
      <c r="M577">
        <v>2.64169240000004E-2</v>
      </c>
      <c r="N577">
        <v>57.1</v>
      </c>
    </row>
    <row r="578" spans="13:14">
      <c r="M578">
        <v>3.1458288000000202E-2</v>
      </c>
      <c r="N578">
        <v>57.2</v>
      </c>
    </row>
    <row r="579" spans="13:14">
      <c r="M579">
        <v>3.2553416000000099E-2</v>
      </c>
      <c r="N579">
        <v>57.3</v>
      </c>
    </row>
    <row r="580" spans="13:14">
      <c r="M580">
        <v>3.3499792E-2</v>
      </c>
      <c r="N580">
        <v>57.4</v>
      </c>
    </row>
    <row r="581" spans="13:14">
      <c r="M581">
        <v>3.3819900000000201E-2</v>
      </c>
      <c r="N581">
        <v>57.5</v>
      </c>
    </row>
    <row r="582" spans="13:14">
      <c r="M582">
        <v>3.6484688000000202E-2</v>
      </c>
      <c r="N582">
        <v>57.6</v>
      </c>
    </row>
    <row r="583" spans="13:14">
      <c r="M583">
        <v>3.7295768E-2</v>
      </c>
      <c r="N583">
        <v>57.7</v>
      </c>
    </row>
    <row r="584" spans="13:14">
      <c r="M584">
        <v>3.8443255999999898E-2</v>
      </c>
      <c r="N584">
        <v>57.8</v>
      </c>
    </row>
    <row r="585" spans="13:14">
      <c r="M585">
        <v>3.9156999999999997E-2</v>
      </c>
      <c r="N585">
        <v>57.9</v>
      </c>
    </row>
    <row r="586" spans="13:14">
      <c r="M586">
        <v>4.3008319999999801E-2</v>
      </c>
      <c r="N586">
        <v>58</v>
      </c>
    </row>
    <row r="587" spans="13:14">
      <c r="M587">
        <v>4.5794887999999902E-2</v>
      </c>
      <c r="N587">
        <v>58.1</v>
      </c>
    </row>
    <row r="588" spans="13:14">
      <c r="M588">
        <v>4.8622823999999898E-2</v>
      </c>
      <c r="N588">
        <v>58.2</v>
      </c>
    </row>
    <row r="589" spans="13:14">
      <c r="M589">
        <v>5.1675827999999903E-2</v>
      </c>
      <c r="N589">
        <v>58.3</v>
      </c>
    </row>
    <row r="590" spans="13:14">
      <c r="M590">
        <v>5.6085767999999703E-2</v>
      </c>
      <c r="N590">
        <v>58.4</v>
      </c>
    </row>
    <row r="591" spans="13:14">
      <c r="M591">
        <v>5.7780999999999999E-2</v>
      </c>
      <c r="N591">
        <v>58.5</v>
      </c>
    </row>
    <row r="592" spans="13:14">
      <c r="M592">
        <v>5.91025919999996E-2</v>
      </c>
      <c r="N592">
        <v>58.6</v>
      </c>
    </row>
    <row r="593" spans="13:14">
      <c r="M593">
        <v>6.3109999999999999E-2</v>
      </c>
      <c r="N593">
        <v>58.7</v>
      </c>
    </row>
    <row r="594" spans="13:14">
      <c r="M594">
        <v>6.7052951999999999E-2</v>
      </c>
      <c r="N594">
        <v>58.8</v>
      </c>
    </row>
    <row r="595" spans="13:14">
      <c r="M595">
        <v>6.7443000000000003E-2</v>
      </c>
      <c r="N595">
        <v>58.9</v>
      </c>
    </row>
    <row r="596" spans="13:14">
      <c r="M596">
        <v>6.7540799999999998E-2</v>
      </c>
      <c r="N596">
        <v>59</v>
      </c>
    </row>
    <row r="597" spans="13:14">
      <c r="M597">
        <v>6.9354619999999895E-2</v>
      </c>
      <c r="N597">
        <v>59.1</v>
      </c>
    </row>
    <row r="598" spans="13:14">
      <c r="M598">
        <v>7.1656527999999803E-2</v>
      </c>
      <c r="N598">
        <v>59.2</v>
      </c>
    </row>
    <row r="599" spans="13:14">
      <c r="M599">
        <v>7.4868487999999997E-2</v>
      </c>
      <c r="N599">
        <v>59.3</v>
      </c>
    </row>
    <row r="600" spans="13:14">
      <c r="M600">
        <v>7.5717231999999995E-2</v>
      </c>
      <c r="N600">
        <v>59.4</v>
      </c>
    </row>
    <row r="601" spans="13:14">
      <c r="M601">
        <v>8.0904639999999695E-2</v>
      </c>
      <c r="N601">
        <v>59.5</v>
      </c>
    </row>
    <row r="602" spans="13:14">
      <c r="M602">
        <v>8.4888536000000001E-2</v>
      </c>
      <c r="N602">
        <v>59.6</v>
      </c>
    </row>
    <row r="603" spans="13:14">
      <c r="M603">
        <v>8.8394487999999896E-2</v>
      </c>
      <c r="N603">
        <v>59.7</v>
      </c>
    </row>
    <row r="604" spans="13:14">
      <c r="M604">
        <v>8.9559E-2</v>
      </c>
      <c r="N604">
        <v>59.8</v>
      </c>
    </row>
    <row r="605" spans="13:14">
      <c r="M605">
        <v>9.5344615999999993E-2</v>
      </c>
      <c r="N605">
        <v>59.9</v>
      </c>
    </row>
    <row r="606" spans="13:14">
      <c r="M606">
        <v>0.1033538</v>
      </c>
      <c r="N606">
        <v>60</v>
      </c>
    </row>
    <row r="607" spans="13:14">
      <c r="M607">
        <v>0.10909318</v>
      </c>
      <c r="N607">
        <v>60.1</v>
      </c>
    </row>
    <row r="608" spans="13:14">
      <c r="M608">
        <v>0.11246835199999999</v>
      </c>
      <c r="N608">
        <v>60.2</v>
      </c>
    </row>
    <row r="609" spans="13:14">
      <c r="M609">
        <v>0.113832248</v>
      </c>
      <c r="N609">
        <v>60.3</v>
      </c>
    </row>
    <row r="610" spans="13:14">
      <c r="M610">
        <v>0.115697832</v>
      </c>
      <c r="N610">
        <v>60.4</v>
      </c>
    </row>
    <row r="611" spans="13:14">
      <c r="M611">
        <v>0.11666912</v>
      </c>
      <c r="N611">
        <v>60.5</v>
      </c>
    </row>
    <row r="612" spans="13:14">
      <c r="M612">
        <v>0.116728288</v>
      </c>
      <c r="N612">
        <v>60.6</v>
      </c>
    </row>
    <row r="613" spans="13:14">
      <c r="M613">
        <v>0.127585632</v>
      </c>
      <c r="N613">
        <v>60.7</v>
      </c>
    </row>
    <row r="614" spans="13:14">
      <c r="M614">
        <v>0.13072563200000001</v>
      </c>
      <c r="N614">
        <v>60.8</v>
      </c>
    </row>
    <row r="615" spans="13:14">
      <c r="M615">
        <v>0.135818356</v>
      </c>
      <c r="N615">
        <v>60.9</v>
      </c>
    </row>
    <row r="616" spans="13:14">
      <c r="M616">
        <v>0.13619139999999999</v>
      </c>
      <c r="N616">
        <v>61</v>
      </c>
    </row>
    <row r="617" spans="13:14">
      <c r="M617">
        <v>0.13751144800000001</v>
      </c>
      <c r="N617">
        <v>61.1</v>
      </c>
    </row>
    <row r="618" spans="13:14">
      <c r="M618">
        <v>0.13790540000000001</v>
      </c>
      <c r="N618">
        <v>61.2</v>
      </c>
    </row>
    <row r="619" spans="13:14">
      <c r="M619">
        <v>0.13835800000000001</v>
      </c>
      <c r="N619">
        <v>61.3</v>
      </c>
    </row>
    <row r="620" spans="13:14">
      <c r="M620">
        <v>0.143261104</v>
      </c>
      <c r="N620">
        <v>61.4</v>
      </c>
    </row>
    <row r="621" spans="13:14">
      <c r="M621">
        <v>0.14709964</v>
      </c>
      <c r="N621">
        <v>61.5</v>
      </c>
    </row>
    <row r="622" spans="13:14">
      <c r="M622">
        <v>0.14868348000000001</v>
      </c>
      <c r="N622">
        <v>61.6</v>
      </c>
    </row>
    <row r="623" spans="13:14">
      <c r="M623">
        <v>0.15026161199999999</v>
      </c>
      <c r="N623">
        <v>61.7</v>
      </c>
    </row>
    <row r="624" spans="13:14">
      <c r="M624">
        <v>0.15241648799999999</v>
      </c>
      <c r="N624">
        <v>61.8</v>
      </c>
    </row>
    <row r="625" spans="13:14">
      <c r="M625">
        <v>0.15481200000000001</v>
      </c>
      <c r="N625">
        <v>61.9</v>
      </c>
    </row>
    <row r="626" spans="13:14">
      <c r="M626">
        <v>0.16084280000000001</v>
      </c>
      <c r="N626">
        <v>62</v>
      </c>
    </row>
    <row r="627" spans="13:14">
      <c r="M627">
        <v>0.16822014399999999</v>
      </c>
      <c r="N627">
        <v>62.1</v>
      </c>
    </row>
    <row r="628" spans="13:14">
      <c r="M628">
        <v>0.17053373599999999</v>
      </c>
      <c r="N628">
        <v>62.2</v>
      </c>
    </row>
    <row r="629" spans="13:14">
      <c r="M629">
        <v>0.17808661200000001</v>
      </c>
      <c r="N629">
        <v>62.3</v>
      </c>
    </row>
    <row r="630" spans="13:14">
      <c r="M630">
        <v>0.182537176</v>
      </c>
      <c r="N630">
        <v>62.4</v>
      </c>
    </row>
    <row r="631" spans="13:14">
      <c r="M631">
        <v>0.18465000000000001</v>
      </c>
      <c r="N631">
        <v>62.5</v>
      </c>
    </row>
    <row r="632" spans="13:14">
      <c r="M632">
        <v>0.186719264</v>
      </c>
      <c r="N632">
        <v>62.6</v>
      </c>
    </row>
    <row r="633" spans="13:14">
      <c r="M633">
        <v>0.188910732</v>
      </c>
      <c r="N633">
        <v>62.7</v>
      </c>
    </row>
    <row r="634" spans="13:14">
      <c r="M634">
        <v>0.192309744</v>
      </c>
      <c r="N634">
        <v>62.8</v>
      </c>
    </row>
    <row r="635" spans="13:14">
      <c r="M635">
        <v>0.19428427200000001</v>
      </c>
      <c r="N635">
        <v>62.9</v>
      </c>
    </row>
    <row r="636" spans="13:14">
      <c r="M636">
        <v>0.19464600000000001</v>
      </c>
      <c r="N636">
        <v>63</v>
      </c>
    </row>
    <row r="637" spans="13:14">
      <c r="M637">
        <v>0.19575092799999999</v>
      </c>
      <c r="N637">
        <v>63.1</v>
      </c>
    </row>
    <row r="638" spans="13:14">
      <c r="M638">
        <v>0.200178464</v>
      </c>
      <c r="N638">
        <v>63.2</v>
      </c>
    </row>
    <row r="639" spans="13:14">
      <c r="M639">
        <v>0.20163014000000001</v>
      </c>
      <c r="N639">
        <v>63.3</v>
      </c>
    </row>
    <row r="640" spans="13:14">
      <c r="M640">
        <v>0.20266808</v>
      </c>
      <c r="N640">
        <v>63.4</v>
      </c>
    </row>
    <row r="641" spans="13:14">
      <c r="M641">
        <v>0.21073316</v>
      </c>
      <c r="N641">
        <v>63.5</v>
      </c>
    </row>
    <row r="642" spans="13:14">
      <c r="M642">
        <v>0.21686708800000001</v>
      </c>
      <c r="N642">
        <v>63.6</v>
      </c>
    </row>
    <row r="643" spans="13:14">
      <c r="M643">
        <v>0.22024299999999999</v>
      </c>
      <c r="N643">
        <v>63.7</v>
      </c>
    </row>
    <row r="644" spans="13:14">
      <c r="M644">
        <v>0.221683728</v>
      </c>
      <c r="N644">
        <v>63.8</v>
      </c>
    </row>
    <row r="645" spans="13:14">
      <c r="M645">
        <v>0.22643358399999999</v>
      </c>
      <c r="N645">
        <v>63.9</v>
      </c>
    </row>
    <row r="646" spans="13:14">
      <c r="M646">
        <v>0.226663</v>
      </c>
      <c r="N646">
        <v>64</v>
      </c>
    </row>
    <row r="647" spans="13:14">
      <c r="M647">
        <v>0.22671338799999999</v>
      </c>
      <c r="N647">
        <v>64.099999999999994</v>
      </c>
    </row>
    <row r="648" spans="13:14">
      <c r="M648">
        <v>0.23074144799999999</v>
      </c>
      <c r="N648">
        <v>64.2</v>
      </c>
    </row>
    <row r="649" spans="13:14">
      <c r="M649">
        <v>0.23718149999999999</v>
      </c>
      <c r="N649">
        <v>64.3</v>
      </c>
    </row>
    <row r="650" spans="13:14">
      <c r="M650">
        <v>0.240771184</v>
      </c>
      <c r="N650">
        <v>64.400000000000006</v>
      </c>
    </row>
    <row r="651" spans="13:14">
      <c r="M651">
        <v>0.24337806000000001</v>
      </c>
      <c r="N651">
        <v>64.5</v>
      </c>
    </row>
    <row r="652" spans="13:14">
      <c r="M652">
        <v>0.243535</v>
      </c>
      <c r="N652">
        <v>64.599999999999994</v>
      </c>
    </row>
    <row r="653" spans="13:14">
      <c r="M653">
        <v>0.243792904</v>
      </c>
      <c r="N653">
        <v>64.7</v>
      </c>
    </row>
    <row r="654" spans="13:14">
      <c r="M654">
        <v>0.24464638399999999</v>
      </c>
      <c r="N654">
        <v>64.8</v>
      </c>
    </row>
    <row r="655" spans="13:14">
      <c r="M655">
        <v>0.24700840800000001</v>
      </c>
      <c r="N655">
        <v>64.900000000000006</v>
      </c>
    </row>
    <row r="656" spans="13:14">
      <c r="M656">
        <v>0.2496844</v>
      </c>
      <c r="N656">
        <v>65</v>
      </c>
    </row>
    <row r="657" spans="13:14">
      <c r="M657">
        <v>0.25238351199999998</v>
      </c>
      <c r="N657">
        <v>65.099999999999994</v>
      </c>
    </row>
    <row r="658" spans="13:14">
      <c r="M658">
        <v>0.25472066399999999</v>
      </c>
      <c r="N658">
        <v>65.2</v>
      </c>
    </row>
    <row r="659" spans="13:14">
      <c r="M659">
        <v>0.25805940399999999</v>
      </c>
      <c r="N659">
        <v>65.3</v>
      </c>
    </row>
    <row r="660" spans="13:14">
      <c r="M660">
        <v>0.26453038400000001</v>
      </c>
      <c r="N660">
        <v>65.400000000000006</v>
      </c>
    </row>
    <row r="661" spans="13:14">
      <c r="M661">
        <v>0.26730034000000003</v>
      </c>
      <c r="N661">
        <v>65.5</v>
      </c>
    </row>
    <row r="662" spans="13:14">
      <c r="M662">
        <v>0.27189964</v>
      </c>
      <c r="N662">
        <v>65.599999999999994</v>
      </c>
    </row>
    <row r="663" spans="13:14">
      <c r="M663">
        <v>0.27408700000000003</v>
      </c>
      <c r="N663">
        <v>65.7</v>
      </c>
    </row>
    <row r="664" spans="13:14">
      <c r="M664">
        <v>0.27408700000000003</v>
      </c>
      <c r="N664">
        <v>65.8</v>
      </c>
    </row>
    <row r="665" spans="13:14">
      <c r="M665">
        <v>0.27757215200000002</v>
      </c>
      <c r="N665">
        <v>65.900000000000006</v>
      </c>
    </row>
    <row r="666" spans="13:14">
      <c r="M666">
        <v>0.28381296</v>
      </c>
      <c r="N666">
        <v>66</v>
      </c>
    </row>
    <row r="667" spans="13:14">
      <c r="M667">
        <v>0.28512522000000001</v>
      </c>
      <c r="N667">
        <v>66.099999999999994</v>
      </c>
    </row>
    <row r="668" spans="13:14">
      <c r="M668">
        <v>0.285922856</v>
      </c>
      <c r="N668">
        <v>66.2</v>
      </c>
    </row>
    <row r="669" spans="13:14">
      <c r="M669">
        <v>0.28685287199999998</v>
      </c>
      <c r="N669">
        <v>66.3</v>
      </c>
    </row>
    <row r="670" spans="13:14">
      <c r="M670">
        <v>0.29165423200000001</v>
      </c>
      <c r="N670">
        <v>66.400000000000006</v>
      </c>
    </row>
    <row r="671" spans="13:14">
      <c r="M671">
        <v>0.29277049999999999</v>
      </c>
      <c r="N671">
        <v>66.5</v>
      </c>
    </row>
    <row r="672" spans="13:14">
      <c r="M672">
        <v>0.29374372799999998</v>
      </c>
      <c r="N672">
        <v>66.599999999999994</v>
      </c>
    </row>
    <row r="673" spans="13:14">
      <c r="M673">
        <v>0.29866127199999998</v>
      </c>
      <c r="N673">
        <v>66.7</v>
      </c>
    </row>
    <row r="674" spans="13:14">
      <c r="M674">
        <v>0.30325032000000002</v>
      </c>
      <c r="N674">
        <v>66.8</v>
      </c>
    </row>
    <row r="675" spans="13:14">
      <c r="M675">
        <v>0.30586285600000002</v>
      </c>
      <c r="N675">
        <v>66.900000000000006</v>
      </c>
    </row>
    <row r="676" spans="13:14">
      <c r="M676">
        <v>0.30969219999999997</v>
      </c>
      <c r="N676">
        <v>67</v>
      </c>
    </row>
    <row r="677" spans="13:14">
      <c r="M677">
        <v>0.31255791199999999</v>
      </c>
      <c r="N677">
        <v>67.099999999999994</v>
      </c>
    </row>
    <row r="678" spans="13:14">
      <c r="M678">
        <v>0.31410434399999998</v>
      </c>
      <c r="N678">
        <v>67.2</v>
      </c>
    </row>
    <row r="679" spans="13:14">
      <c r="M679">
        <v>0.326437280000001</v>
      </c>
      <c r="N679">
        <v>67.3</v>
      </c>
    </row>
    <row r="680" spans="13:14">
      <c r="M680">
        <v>0.32735399999999998</v>
      </c>
      <c r="N680">
        <v>67.400000000000006</v>
      </c>
    </row>
    <row r="681" spans="13:14">
      <c r="M681">
        <v>0.32918190000000003</v>
      </c>
      <c r="N681">
        <v>67.5</v>
      </c>
    </row>
    <row r="682" spans="13:14">
      <c r="M682">
        <v>0.33186339199999998</v>
      </c>
      <c r="N682">
        <v>67.599999999999994</v>
      </c>
    </row>
    <row r="683" spans="13:14">
      <c r="M683">
        <v>0.33721849599999998</v>
      </c>
      <c r="N683">
        <v>67.7</v>
      </c>
    </row>
    <row r="684" spans="13:14">
      <c r="M684">
        <v>0.33828572800000001</v>
      </c>
      <c r="N684">
        <v>67.8</v>
      </c>
    </row>
    <row r="685" spans="13:14">
      <c r="M685">
        <v>0.33902655999999998</v>
      </c>
      <c r="N685">
        <v>67.900000000000006</v>
      </c>
    </row>
    <row r="686" spans="13:14">
      <c r="M686">
        <v>0.33982600000000002</v>
      </c>
      <c r="N686">
        <v>68</v>
      </c>
    </row>
    <row r="687" spans="13:14">
      <c r="M687">
        <v>0.34441454800000099</v>
      </c>
      <c r="N687">
        <v>68.099999999999994</v>
      </c>
    </row>
    <row r="688" spans="13:14">
      <c r="M688">
        <v>0.35329253599999999</v>
      </c>
      <c r="N688">
        <v>68.2</v>
      </c>
    </row>
    <row r="689" spans="13:14">
      <c r="M689">
        <v>0.35513499999999998</v>
      </c>
      <c r="N689">
        <v>68.3</v>
      </c>
    </row>
    <row r="690" spans="13:14">
      <c r="M690">
        <v>0.35861089600000001</v>
      </c>
      <c r="N690">
        <v>68.400000000000006</v>
      </c>
    </row>
    <row r="691" spans="13:14">
      <c r="M691">
        <v>0.36013514000000002</v>
      </c>
      <c r="N691">
        <v>68.5</v>
      </c>
    </row>
    <row r="692" spans="13:14">
      <c r="M692">
        <v>0.36350742400000102</v>
      </c>
      <c r="N692">
        <v>68.599999999999994</v>
      </c>
    </row>
    <row r="693" spans="13:14">
      <c r="M693">
        <v>0.37112705600000001</v>
      </c>
      <c r="N693">
        <v>68.7</v>
      </c>
    </row>
    <row r="694" spans="13:14">
      <c r="M694">
        <v>0.374290752</v>
      </c>
      <c r="N694">
        <v>68.8</v>
      </c>
    </row>
    <row r="695" spans="13:14">
      <c r="M695">
        <v>0.37626564800000001</v>
      </c>
      <c r="N695">
        <v>68.900000000000006</v>
      </c>
    </row>
    <row r="696" spans="13:14">
      <c r="M696">
        <v>0.37715179999999998</v>
      </c>
      <c r="N696">
        <v>69</v>
      </c>
    </row>
    <row r="697" spans="13:14">
      <c r="M697">
        <v>0.37850835199999999</v>
      </c>
      <c r="N697">
        <v>69.099999999999994</v>
      </c>
    </row>
    <row r="698" spans="13:14">
      <c r="M698">
        <v>0.38096407199999999</v>
      </c>
      <c r="N698">
        <v>69.2</v>
      </c>
    </row>
    <row r="699" spans="13:14">
      <c r="M699">
        <v>0.38191895599999998</v>
      </c>
      <c r="N699">
        <v>69.3</v>
      </c>
    </row>
    <row r="700" spans="13:14">
      <c r="M700">
        <v>0.38737924800000101</v>
      </c>
      <c r="N700">
        <v>69.400000000000006</v>
      </c>
    </row>
    <row r="701" spans="13:14">
      <c r="M701">
        <v>0.39117531999999999</v>
      </c>
      <c r="N701">
        <v>69.5</v>
      </c>
    </row>
    <row r="702" spans="13:14">
      <c r="M702">
        <v>0.393602008</v>
      </c>
      <c r="N702">
        <v>69.599999999999994</v>
      </c>
    </row>
    <row r="703" spans="13:14">
      <c r="M703">
        <v>0.39862824800000002</v>
      </c>
      <c r="N703">
        <v>69.7</v>
      </c>
    </row>
    <row r="704" spans="13:14">
      <c r="M704">
        <v>0.40850189599999998</v>
      </c>
      <c r="N704">
        <v>69.8</v>
      </c>
    </row>
    <row r="705" spans="13:14">
      <c r="M705">
        <v>0.41421371200000001</v>
      </c>
      <c r="N705">
        <v>69.900000000000006</v>
      </c>
    </row>
    <row r="706" spans="13:14">
      <c r="M706">
        <v>0.41546719999999998</v>
      </c>
      <c r="N706">
        <v>70</v>
      </c>
    </row>
    <row r="707" spans="13:14">
      <c r="M707">
        <v>0.416557132</v>
      </c>
      <c r="N707">
        <v>70.099999999999994</v>
      </c>
    </row>
    <row r="708" spans="13:14">
      <c r="M708">
        <v>0.41808193599999999</v>
      </c>
      <c r="N708">
        <v>70.2</v>
      </c>
    </row>
    <row r="709" spans="13:14">
      <c r="M709">
        <v>0.41916102000000099</v>
      </c>
      <c r="N709">
        <v>70.3</v>
      </c>
    </row>
    <row r="710" spans="13:14">
      <c r="M710">
        <v>0.42835038399999997</v>
      </c>
      <c r="N710">
        <v>70.400000000000006</v>
      </c>
    </row>
    <row r="711" spans="13:14">
      <c r="M711">
        <v>0.43813758000000103</v>
      </c>
      <c r="N711">
        <v>70.5</v>
      </c>
    </row>
    <row r="712" spans="13:14">
      <c r="M712">
        <v>0.44173580800000001</v>
      </c>
      <c r="N712">
        <v>70.599999999999994</v>
      </c>
    </row>
    <row r="713" spans="13:14">
      <c r="M713">
        <v>0.44265399999999999</v>
      </c>
      <c r="N713">
        <v>70.7</v>
      </c>
    </row>
    <row r="714" spans="13:14">
      <c r="M714">
        <v>0.45451137600000002</v>
      </c>
      <c r="N714">
        <v>70.8</v>
      </c>
    </row>
    <row r="715" spans="13:14">
      <c r="M715">
        <v>0.45850199200000002</v>
      </c>
      <c r="N715">
        <v>70.900000000000006</v>
      </c>
    </row>
    <row r="716" spans="13:14">
      <c r="M716">
        <v>0.45894331999999999</v>
      </c>
      <c r="N716">
        <v>71</v>
      </c>
    </row>
    <row r="717" spans="13:14">
      <c r="M717">
        <v>0.45972238799999998</v>
      </c>
      <c r="N717">
        <v>71.099999999999994</v>
      </c>
    </row>
    <row r="718" spans="13:14">
      <c r="M718">
        <v>0.46041172800000002</v>
      </c>
      <c r="N718">
        <v>71.2</v>
      </c>
    </row>
    <row r="719" spans="13:14">
      <c r="M719">
        <v>0.46242841200000001</v>
      </c>
      <c r="N719">
        <v>71.3</v>
      </c>
    </row>
    <row r="720" spans="13:14">
      <c r="M720">
        <v>0.465958072</v>
      </c>
      <c r="N720">
        <v>71.400000000000006</v>
      </c>
    </row>
    <row r="721" spans="13:14">
      <c r="M721">
        <v>0.46774324</v>
      </c>
      <c r="N721">
        <v>71.5</v>
      </c>
    </row>
    <row r="722" spans="13:14">
      <c r="M722">
        <v>0.4713098</v>
      </c>
      <c r="N722">
        <v>71.599999999999994</v>
      </c>
    </row>
    <row r="723" spans="13:14">
      <c r="M723">
        <v>0.477495224</v>
      </c>
      <c r="N723">
        <v>71.7</v>
      </c>
    </row>
    <row r="724" spans="13:14">
      <c r="M724">
        <v>0.47958000000000001</v>
      </c>
      <c r="N724">
        <v>71.8</v>
      </c>
    </row>
    <row r="725" spans="13:14">
      <c r="M725">
        <v>0.47958000000000001</v>
      </c>
      <c r="N725">
        <v>71.900000000000006</v>
      </c>
    </row>
    <row r="726" spans="13:14">
      <c r="M726">
        <v>0.47985840000000002</v>
      </c>
      <c r="N726">
        <v>72</v>
      </c>
    </row>
    <row r="727" spans="13:14">
      <c r="M727">
        <v>0.48221455200000002</v>
      </c>
      <c r="N727">
        <v>72.099999999999994</v>
      </c>
    </row>
    <row r="728" spans="13:14">
      <c r="M728">
        <v>0.48598570400000002</v>
      </c>
      <c r="N728">
        <v>72.2</v>
      </c>
    </row>
    <row r="729" spans="13:14">
      <c r="M729">
        <v>0.49081480399999999</v>
      </c>
      <c r="N729">
        <v>72.3</v>
      </c>
    </row>
    <row r="730" spans="13:14">
      <c r="M730">
        <v>0.49247800000000003</v>
      </c>
      <c r="N730">
        <v>72.400000000000006</v>
      </c>
    </row>
    <row r="731" spans="13:14">
      <c r="M731">
        <v>0.4928959</v>
      </c>
      <c r="N731">
        <v>72.5</v>
      </c>
    </row>
    <row r="732" spans="13:14">
      <c r="M732">
        <v>0.49344811199999999</v>
      </c>
      <c r="N732">
        <v>72.599999999999994</v>
      </c>
    </row>
    <row r="733" spans="13:14">
      <c r="M733">
        <v>0.49444516799999999</v>
      </c>
      <c r="N733">
        <v>72.7</v>
      </c>
    </row>
    <row r="734" spans="13:14">
      <c r="M734">
        <v>0.49758287200000001</v>
      </c>
      <c r="N734">
        <v>72.8</v>
      </c>
    </row>
    <row r="735" spans="13:14">
      <c r="M735">
        <v>0.50016449200000002</v>
      </c>
      <c r="N735">
        <v>72.900000000000006</v>
      </c>
    </row>
    <row r="736" spans="13:14">
      <c r="M736">
        <v>0.50776383999999997</v>
      </c>
      <c r="N736">
        <v>73</v>
      </c>
    </row>
    <row r="737" spans="13:14">
      <c r="M737">
        <v>0.51012800000000003</v>
      </c>
      <c r="N737">
        <v>73.099999999999994</v>
      </c>
    </row>
    <row r="738" spans="13:14">
      <c r="M738">
        <v>0.514368512</v>
      </c>
      <c r="N738">
        <v>73.2</v>
      </c>
    </row>
    <row r="739" spans="13:14">
      <c r="M739">
        <v>0.524663196</v>
      </c>
      <c r="N739">
        <v>73.3</v>
      </c>
    </row>
    <row r="740" spans="13:14">
      <c r="M740">
        <v>0.52605268000000005</v>
      </c>
      <c r="N740">
        <v>73.400000000000006</v>
      </c>
    </row>
    <row r="741" spans="13:14">
      <c r="M741">
        <v>0.53823326000000005</v>
      </c>
      <c r="N741">
        <v>73.5</v>
      </c>
    </row>
    <row r="742" spans="13:14">
      <c r="M742">
        <v>0.54058769600000001</v>
      </c>
      <c r="N742">
        <v>73.599999999999994</v>
      </c>
    </row>
    <row r="743" spans="13:14">
      <c r="M743">
        <v>0.54242492399999997</v>
      </c>
      <c r="N743">
        <v>73.7</v>
      </c>
    </row>
    <row r="744" spans="13:14">
      <c r="M744">
        <v>0.54303567200000002</v>
      </c>
      <c r="N744">
        <v>73.8</v>
      </c>
    </row>
    <row r="745" spans="13:14">
      <c r="M745">
        <v>0.54865257600000095</v>
      </c>
      <c r="N745">
        <v>73.900000000000006</v>
      </c>
    </row>
    <row r="746" spans="13:14">
      <c r="M746">
        <v>0.55941359999999996</v>
      </c>
      <c r="N746">
        <v>74</v>
      </c>
    </row>
    <row r="747" spans="13:14">
      <c r="M747">
        <v>0.56616179200000005</v>
      </c>
      <c r="N747">
        <v>74.099999999999994</v>
      </c>
    </row>
    <row r="748" spans="13:14">
      <c r="M748">
        <v>0.56807277599999995</v>
      </c>
      <c r="N748">
        <v>74.2</v>
      </c>
    </row>
    <row r="749" spans="13:14">
      <c r="M749">
        <v>0.57081137599999998</v>
      </c>
      <c r="N749">
        <v>74.3</v>
      </c>
    </row>
    <row r="750" spans="13:14">
      <c r="M750">
        <v>0.57308791999999997</v>
      </c>
      <c r="N750">
        <v>74.400000000000006</v>
      </c>
    </row>
    <row r="751" spans="13:14">
      <c r="M751">
        <v>0.57322667999999999</v>
      </c>
      <c r="N751">
        <v>74.5</v>
      </c>
    </row>
    <row r="752" spans="13:14">
      <c r="M752">
        <v>0.5778084</v>
      </c>
      <c r="N752">
        <v>74.599999999999994</v>
      </c>
    </row>
    <row r="753" spans="13:14">
      <c r="M753">
        <v>0.58129773200000001</v>
      </c>
      <c r="N753">
        <v>74.7</v>
      </c>
    </row>
    <row r="754" spans="13:14">
      <c r="M754">
        <v>0.58698437599999997</v>
      </c>
      <c r="N754">
        <v>74.8</v>
      </c>
    </row>
    <row r="755" spans="13:14">
      <c r="M755">
        <v>0.58913862400000006</v>
      </c>
      <c r="N755">
        <v>74.900000000000006</v>
      </c>
    </row>
    <row r="756" spans="13:14">
      <c r="M756">
        <v>0.59423700000000002</v>
      </c>
      <c r="N756">
        <v>75</v>
      </c>
    </row>
    <row r="757" spans="13:14">
      <c r="M757">
        <v>0.59590399999999999</v>
      </c>
      <c r="N757">
        <v>75.099999999999994</v>
      </c>
    </row>
    <row r="758" spans="13:14">
      <c r="M758">
        <v>0.59590399999999999</v>
      </c>
      <c r="N758">
        <v>75.2</v>
      </c>
    </row>
    <row r="759" spans="13:14">
      <c r="M759">
        <v>0.59625184399999998</v>
      </c>
      <c r="N759">
        <v>75.3</v>
      </c>
    </row>
    <row r="760" spans="13:14">
      <c r="M760">
        <v>0.59837558400000002</v>
      </c>
      <c r="N760">
        <v>75.400000000000006</v>
      </c>
    </row>
    <row r="761" spans="13:14">
      <c r="M761">
        <v>0.60802403999999999</v>
      </c>
      <c r="N761">
        <v>75.5</v>
      </c>
    </row>
    <row r="762" spans="13:14">
      <c r="M762">
        <v>0.61017692000000001</v>
      </c>
      <c r="N762">
        <v>75.599999999999994</v>
      </c>
    </row>
    <row r="763" spans="13:14">
      <c r="M763">
        <v>0.61288942000000002</v>
      </c>
      <c r="N763">
        <v>75.7</v>
      </c>
    </row>
    <row r="764" spans="13:14">
      <c r="M764">
        <v>0.62122994399999998</v>
      </c>
      <c r="N764">
        <v>75.8</v>
      </c>
    </row>
    <row r="765" spans="13:14">
      <c r="M765">
        <v>0.62444981200000005</v>
      </c>
      <c r="N765">
        <v>75.900000000000006</v>
      </c>
    </row>
    <row r="766" spans="13:14">
      <c r="M766">
        <v>0.62726983999999997</v>
      </c>
      <c r="N766">
        <v>76</v>
      </c>
    </row>
    <row r="767" spans="13:14">
      <c r="M767">
        <v>0.63948099199999997</v>
      </c>
      <c r="N767">
        <v>76.099999999999994</v>
      </c>
    </row>
    <row r="768" spans="13:14">
      <c r="M768">
        <v>0.64520920800000003</v>
      </c>
      <c r="N768">
        <v>76.2</v>
      </c>
    </row>
    <row r="769" spans="13:14">
      <c r="M769">
        <v>0.651809796</v>
      </c>
      <c r="N769">
        <v>76.3</v>
      </c>
    </row>
    <row r="770" spans="13:14">
      <c r="M770">
        <v>0.65439712800000005</v>
      </c>
      <c r="N770">
        <v>76.400000000000006</v>
      </c>
    </row>
    <row r="771" spans="13:14">
      <c r="M771">
        <v>0.65974036000000003</v>
      </c>
      <c r="N771">
        <v>76.5</v>
      </c>
    </row>
    <row r="772" spans="13:14">
      <c r="M772">
        <v>0.67077133600000005</v>
      </c>
      <c r="N772">
        <v>76.599999999999994</v>
      </c>
    </row>
    <row r="773" spans="13:14">
      <c r="M773">
        <v>0.67367353600000002</v>
      </c>
      <c r="N773">
        <v>76.7</v>
      </c>
    </row>
    <row r="774" spans="13:14">
      <c r="M774">
        <v>0.67549300000000001</v>
      </c>
      <c r="N774">
        <v>76.8</v>
      </c>
    </row>
    <row r="775" spans="13:14">
      <c r="M775">
        <v>0.67765299999999995</v>
      </c>
      <c r="N775">
        <v>76.900000000000006</v>
      </c>
    </row>
    <row r="776" spans="13:14">
      <c r="M776">
        <v>0.67816284000000004</v>
      </c>
      <c r="N776">
        <v>77</v>
      </c>
    </row>
    <row r="777" spans="13:14">
      <c r="M777">
        <v>0.67877603200000003</v>
      </c>
      <c r="N777">
        <v>77.099999999999994</v>
      </c>
    </row>
    <row r="778" spans="13:14">
      <c r="M778">
        <v>0.67963178400000002</v>
      </c>
      <c r="N778">
        <v>77.2</v>
      </c>
    </row>
    <row r="779" spans="13:14">
      <c r="M779">
        <v>0.68146499999999999</v>
      </c>
      <c r="N779">
        <v>77.3</v>
      </c>
    </row>
    <row r="780" spans="13:14">
      <c r="M780">
        <v>0.68282911999999996</v>
      </c>
      <c r="N780">
        <v>77.400000000000006</v>
      </c>
    </row>
    <row r="781" spans="13:14">
      <c r="M781">
        <v>0.69087430000000005</v>
      </c>
      <c r="N781">
        <v>77.5</v>
      </c>
    </row>
    <row r="782" spans="13:14">
      <c r="M782">
        <v>0.69636600000000004</v>
      </c>
      <c r="N782">
        <v>77.599999999999994</v>
      </c>
    </row>
    <row r="783" spans="13:14">
      <c r="M783">
        <v>0.69668717999999996</v>
      </c>
      <c r="N783">
        <v>77.7</v>
      </c>
    </row>
    <row r="784" spans="13:14">
      <c r="M784">
        <v>0.70196663199999998</v>
      </c>
      <c r="N784">
        <v>77.8</v>
      </c>
    </row>
    <row r="785" spans="13:14">
      <c r="M785">
        <v>0.70614253599999999</v>
      </c>
      <c r="N785">
        <v>77.900000000000006</v>
      </c>
    </row>
    <row r="786" spans="13:14">
      <c r="M786">
        <v>0.70698019999999995</v>
      </c>
      <c r="N786">
        <v>78</v>
      </c>
    </row>
    <row r="787" spans="13:14">
      <c r="M787">
        <v>0.70864099999999997</v>
      </c>
      <c r="N787">
        <v>78.099999999999994</v>
      </c>
    </row>
    <row r="788" spans="13:14">
      <c r="M788">
        <v>0.70873957600000004</v>
      </c>
      <c r="N788">
        <v>78.2</v>
      </c>
    </row>
    <row r="789" spans="13:14">
      <c r="M789">
        <v>0.70874199999999998</v>
      </c>
      <c r="N789">
        <v>78.3</v>
      </c>
    </row>
    <row r="790" spans="13:14">
      <c r="M790">
        <v>0.70877756800000002</v>
      </c>
      <c r="N790">
        <v>78.400000000000006</v>
      </c>
    </row>
    <row r="791" spans="13:14">
      <c r="M791">
        <v>0.71973426000000196</v>
      </c>
      <c r="N791">
        <v>78.5</v>
      </c>
    </row>
    <row r="792" spans="13:14">
      <c r="M792">
        <v>0.73609592800000001</v>
      </c>
      <c r="N792">
        <v>78.599999999999994</v>
      </c>
    </row>
    <row r="793" spans="13:14">
      <c r="M793">
        <v>0.73795860400000002</v>
      </c>
      <c r="N793">
        <v>78.7</v>
      </c>
    </row>
    <row r="794" spans="13:14">
      <c r="M794">
        <v>0.74077599999999999</v>
      </c>
      <c r="N794">
        <v>78.8</v>
      </c>
    </row>
    <row r="795" spans="13:14">
      <c r="M795">
        <v>0.74569526799999997</v>
      </c>
      <c r="N795">
        <v>78.900000000000006</v>
      </c>
    </row>
    <row r="796" spans="13:14">
      <c r="M796">
        <v>0.75394260000000002</v>
      </c>
      <c r="N796">
        <v>79</v>
      </c>
    </row>
    <row r="797" spans="13:14">
      <c r="M797">
        <v>0.76090283999999997</v>
      </c>
      <c r="N797">
        <v>79.099999999999994</v>
      </c>
    </row>
    <row r="798" spans="13:14">
      <c r="M798">
        <v>0.76360881599999997</v>
      </c>
      <c r="N798">
        <v>79.2</v>
      </c>
    </row>
    <row r="799" spans="13:14">
      <c r="M799">
        <v>0.767028708</v>
      </c>
      <c r="N799">
        <v>79.3</v>
      </c>
    </row>
    <row r="800" spans="13:14">
      <c r="M800">
        <v>0.77616067200000005</v>
      </c>
      <c r="N800">
        <v>79.400000000000006</v>
      </c>
    </row>
    <row r="801" spans="13:14">
      <c r="M801">
        <v>0.77844477999999995</v>
      </c>
      <c r="N801">
        <v>79.5</v>
      </c>
    </row>
    <row r="802" spans="13:14">
      <c r="M802">
        <v>0.78254221599999996</v>
      </c>
      <c r="N802">
        <v>79.599999999999994</v>
      </c>
    </row>
    <row r="803" spans="13:14">
      <c r="M803">
        <v>0.78577984000000001</v>
      </c>
      <c r="N803">
        <v>79.7</v>
      </c>
    </row>
    <row r="804" spans="13:14">
      <c r="M804">
        <v>0.788597624000001</v>
      </c>
      <c r="N804">
        <v>79.8</v>
      </c>
    </row>
    <row r="805" spans="13:14">
      <c r="M805">
        <v>0.79378797999999995</v>
      </c>
      <c r="N805">
        <v>79.900000000000006</v>
      </c>
    </row>
    <row r="806" spans="13:14">
      <c r="M806">
        <v>0.79435219999999995</v>
      </c>
      <c r="N806">
        <v>80</v>
      </c>
    </row>
    <row r="807" spans="13:14">
      <c r="M807">
        <v>0.80015439200000105</v>
      </c>
      <c r="N807">
        <v>80.099999999999994</v>
      </c>
    </row>
    <row r="808" spans="13:14">
      <c r="M808">
        <v>0.80238181600000003</v>
      </c>
      <c r="N808">
        <v>80.2</v>
      </c>
    </row>
    <row r="809" spans="13:14">
      <c r="M809">
        <v>0.80564262399999997</v>
      </c>
      <c r="N809">
        <v>80.3</v>
      </c>
    </row>
    <row r="810" spans="13:14">
      <c r="M810">
        <v>0.81071085600000004</v>
      </c>
      <c r="N810">
        <v>80.400000000000006</v>
      </c>
    </row>
    <row r="811" spans="13:14">
      <c r="M811">
        <v>0.81371879999999996</v>
      </c>
      <c r="N811">
        <v>80.5</v>
      </c>
    </row>
    <row r="812" spans="13:14">
      <c r="M812">
        <v>0.81615677600000003</v>
      </c>
      <c r="N812">
        <v>80.599999999999994</v>
      </c>
    </row>
    <row r="813" spans="13:14">
      <c r="M813">
        <v>0.82822527200000196</v>
      </c>
      <c r="N813">
        <v>80.7</v>
      </c>
    </row>
    <row r="814" spans="13:14">
      <c r="M814">
        <v>0.83735532000000001</v>
      </c>
      <c r="N814">
        <v>80.8</v>
      </c>
    </row>
    <row r="815" spans="13:14">
      <c r="M815">
        <v>0.84467479999999995</v>
      </c>
      <c r="N815">
        <v>80.900000000000006</v>
      </c>
    </row>
    <row r="816" spans="13:14">
      <c r="M816">
        <v>0.85499272000000004</v>
      </c>
      <c r="N816">
        <v>81</v>
      </c>
    </row>
    <row r="817" spans="13:14">
      <c r="M817">
        <v>0.85835871200000002</v>
      </c>
      <c r="N817">
        <v>81.099999999999994</v>
      </c>
    </row>
    <row r="818" spans="13:14">
      <c r="M818">
        <v>0.86582644800000097</v>
      </c>
      <c r="N818">
        <v>81.2</v>
      </c>
    </row>
    <row r="819" spans="13:14">
      <c r="M819">
        <v>0.87337458800000001</v>
      </c>
      <c r="N819">
        <v>81.3</v>
      </c>
    </row>
    <row r="820" spans="13:14">
      <c r="M820">
        <v>0.87523043199999995</v>
      </c>
      <c r="N820">
        <v>81.400000000000006</v>
      </c>
    </row>
    <row r="821" spans="13:14">
      <c r="M821">
        <v>0.87553899999999996</v>
      </c>
      <c r="N821">
        <v>81.5</v>
      </c>
    </row>
    <row r="822" spans="13:14">
      <c r="M822">
        <v>0.876074464</v>
      </c>
      <c r="N822">
        <v>81.599999999999994</v>
      </c>
    </row>
    <row r="823" spans="13:14">
      <c r="M823">
        <v>0.88227405199999998</v>
      </c>
      <c r="N823">
        <v>81.7</v>
      </c>
    </row>
    <row r="824" spans="13:14">
      <c r="M824">
        <v>0.88853452799999999</v>
      </c>
      <c r="N824">
        <v>81.8</v>
      </c>
    </row>
    <row r="825" spans="13:14">
      <c r="M825">
        <v>0.88956599599999997</v>
      </c>
      <c r="N825">
        <v>81.900000000000006</v>
      </c>
    </row>
    <row r="826" spans="13:14">
      <c r="M826">
        <v>0.89076168</v>
      </c>
      <c r="N826">
        <v>82</v>
      </c>
    </row>
    <row r="827" spans="13:14">
      <c r="M827">
        <v>0.89905957999999997</v>
      </c>
      <c r="N827">
        <v>82.1</v>
      </c>
    </row>
    <row r="828" spans="13:14">
      <c r="M828">
        <v>0.90370443199999995</v>
      </c>
      <c r="N828">
        <v>82.2</v>
      </c>
    </row>
    <row r="829" spans="13:14">
      <c r="M829">
        <v>0.90424371199999998</v>
      </c>
      <c r="N829">
        <v>82.3</v>
      </c>
    </row>
    <row r="830" spans="13:14">
      <c r="M830">
        <v>0.90664407199999997</v>
      </c>
      <c r="N830">
        <v>82.4</v>
      </c>
    </row>
    <row r="831" spans="13:14">
      <c r="M831">
        <v>0.91110820000000203</v>
      </c>
      <c r="N831">
        <v>82.5</v>
      </c>
    </row>
    <row r="832" spans="13:14">
      <c r="M832">
        <v>0.92715373600000195</v>
      </c>
      <c r="N832">
        <v>82.6</v>
      </c>
    </row>
    <row r="833" spans="13:14">
      <c r="M833">
        <v>0.93778371199999999</v>
      </c>
      <c r="N833">
        <v>82.7</v>
      </c>
    </row>
    <row r="834" spans="13:14">
      <c r="M834">
        <v>0.94505107200000105</v>
      </c>
      <c r="N834">
        <v>82.8</v>
      </c>
    </row>
    <row r="835" spans="13:14">
      <c r="M835">
        <v>0.95173522000000099</v>
      </c>
      <c r="N835">
        <v>82.9</v>
      </c>
    </row>
    <row r="836" spans="13:14">
      <c r="M836">
        <v>0.95510883999999996</v>
      </c>
      <c r="N836">
        <v>83</v>
      </c>
    </row>
    <row r="837" spans="13:14">
      <c r="M837">
        <v>0.95653434800000003</v>
      </c>
      <c r="N837">
        <v>83.1</v>
      </c>
    </row>
    <row r="838" spans="13:14">
      <c r="M838">
        <v>0.95797427199999996</v>
      </c>
      <c r="N838">
        <v>83.2</v>
      </c>
    </row>
    <row r="839" spans="13:14">
      <c r="M839">
        <v>0.96678966</v>
      </c>
      <c r="N839">
        <v>83.3</v>
      </c>
    </row>
    <row r="840" spans="13:14">
      <c r="M840">
        <v>0.973232608</v>
      </c>
      <c r="N840">
        <v>83.4</v>
      </c>
    </row>
    <row r="841" spans="13:14">
      <c r="M841">
        <v>0.97958354000000003</v>
      </c>
      <c r="N841">
        <v>83.5</v>
      </c>
    </row>
    <row r="842" spans="13:14">
      <c r="M842">
        <v>0.98475078400000005</v>
      </c>
      <c r="N842">
        <v>83.6</v>
      </c>
    </row>
    <row r="843" spans="13:14">
      <c r="M843">
        <v>0.99069307199999901</v>
      </c>
      <c r="N843">
        <v>83.7</v>
      </c>
    </row>
    <row r="844" spans="13:14">
      <c r="M844">
        <v>0.99701371999999999</v>
      </c>
      <c r="N844">
        <v>83.8</v>
      </c>
    </row>
    <row r="845" spans="13:14">
      <c r="M845">
        <v>1.002218064</v>
      </c>
      <c r="N845">
        <v>83.9</v>
      </c>
    </row>
    <row r="846" spans="13:14">
      <c r="M846">
        <v>1.0066269999999999</v>
      </c>
      <c r="N846">
        <v>84</v>
      </c>
    </row>
    <row r="847" spans="13:14">
      <c r="M847">
        <v>1.014195</v>
      </c>
      <c r="N847">
        <v>84.1</v>
      </c>
    </row>
    <row r="848" spans="13:14">
      <c r="M848">
        <v>1.0155642</v>
      </c>
      <c r="N848">
        <v>84.2</v>
      </c>
    </row>
    <row r="849" spans="13:14">
      <c r="M849">
        <v>1.0283123519999999</v>
      </c>
      <c r="N849">
        <v>84.3</v>
      </c>
    </row>
    <row r="850" spans="13:14">
      <c r="M850">
        <v>1.028409592</v>
      </c>
      <c r="N850">
        <v>84.4</v>
      </c>
    </row>
    <row r="851" spans="13:14">
      <c r="M851">
        <v>1.0454016800000001</v>
      </c>
      <c r="N851">
        <v>84.5</v>
      </c>
    </row>
    <row r="852" spans="13:14">
      <c r="M852">
        <v>1.0497670079999999</v>
      </c>
      <c r="N852">
        <v>84.6</v>
      </c>
    </row>
    <row r="853" spans="13:14">
      <c r="M853">
        <v>1.053449348</v>
      </c>
      <c r="N853">
        <v>84.7</v>
      </c>
    </row>
    <row r="854" spans="13:14">
      <c r="M854">
        <v>1.055239</v>
      </c>
      <c r="N854">
        <v>84.8</v>
      </c>
    </row>
    <row r="855" spans="13:14">
      <c r="M855">
        <v>1.057344668</v>
      </c>
      <c r="N855">
        <v>84.9</v>
      </c>
    </row>
    <row r="856" spans="13:14">
      <c r="M856">
        <v>1.0630192000000001</v>
      </c>
      <c r="N856">
        <v>85</v>
      </c>
    </row>
    <row r="857" spans="13:14">
      <c r="M857">
        <v>1.067593856</v>
      </c>
      <c r="N857">
        <v>85.1</v>
      </c>
    </row>
    <row r="858" spans="13:14">
      <c r="M858">
        <v>1.0696256079999999</v>
      </c>
      <c r="N858">
        <v>85.2</v>
      </c>
    </row>
    <row r="859" spans="13:14">
      <c r="M859">
        <v>1.084108144</v>
      </c>
      <c r="N859">
        <v>85.3</v>
      </c>
    </row>
    <row r="860" spans="13:14">
      <c r="M860">
        <v>1.0869976480000001</v>
      </c>
      <c r="N860">
        <v>85.4</v>
      </c>
    </row>
    <row r="861" spans="13:14">
      <c r="M861">
        <v>1.09246614</v>
      </c>
      <c r="N861">
        <v>85.5</v>
      </c>
    </row>
    <row r="862" spans="13:14">
      <c r="M862">
        <v>1.101867344</v>
      </c>
      <c r="N862">
        <v>85.6</v>
      </c>
    </row>
    <row r="863" spans="13:14">
      <c r="M863">
        <v>1.107129424</v>
      </c>
      <c r="N863">
        <v>85.7</v>
      </c>
    </row>
    <row r="864" spans="13:14">
      <c r="M864">
        <v>1.1114350399999999</v>
      </c>
      <c r="N864">
        <v>85.8</v>
      </c>
    </row>
    <row r="865" spans="13:14">
      <c r="M865">
        <v>1.1154122879999999</v>
      </c>
      <c r="N865">
        <v>85.9</v>
      </c>
    </row>
    <row r="866" spans="13:14">
      <c r="M866">
        <v>1.1217282</v>
      </c>
      <c r="N866">
        <v>86</v>
      </c>
    </row>
    <row r="867" spans="13:14">
      <c r="M867">
        <v>1.124771792</v>
      </c>
      <c r="N867">
        <v>86.1</v>
      </c>
    </row>
    <row r="868" spans="13:14">
      <c r="M868">
        <v>1.1355803360000001</v>
      </c>
      <c r="N868">
        <v>86.2</v>
      </c>
    </row>
    <row r="869" spans="13:14">
      <c r="M869">
        <v>1.140269204</v>
      </c>
      <c r="N869">
        <v>86.3</v>
      </c>
    </row>
    <row r="870" spans="13:14">
      <c r="M870">
        <v>1.144721584</v>
      </c>
      <c r="N870">
        <v>86.4</v>
      </c>
    </row>
    <row r="871" spans="13:14">
      <c r="M871">
        <v>1.1498442</v>
      </c>
      <c r="N871">
        <v>86.5</v>
      </c>
    </row>
    <row r="872" spans="13:14">
      <c r="M872">
        <v>1.156843944</v>
      </c>
      <c r="N872">
        <v>86.6</v>
      </c>
    </row>
    <row r="873" spans="13:14">
      <c r="M873">
        <v>1.15932042</v>
      </c>
      <c r="N873">
        <v>86.7</v>
      </c>
    </row>
    <row r="874" spans="13:14">
      <c r="M874">
        <v>1.163519344</v>
      </c>
      <c r="N874">
        <v>86.8</v>
      </c>
    </row>
    <row r="875" spans="13:14">
      <c r="M875">
        <v>1.1712844520000001</v>
      </c>
      <c r="N875">
        <v>86.9</v>
      </c>
    </row>
    <row r="876" spans="13:14">
      <c r="M876">
        <v>1.1725227600000001</v>
      </c>
      <c r="N876">
        <v>87</v>
      </c>
    </row>
    <row r="877" spans="13:14">
      <c r="M877">
        <v>1.177536028</v>
      </c>
      <c r="N877">
        <v>87.1</v>
      </c>
    </row>
    <row r="878" spans="13:14">
      <c r="M878">
        <v>1.185291184</v>
      </c>
      <c r="N878">
        <v>87.2</v>
      </c>
    </row>
    <row r="879" spans="13:14">
      <c r="M879">
        <v>1.187455744</v>
      </c>
      <c r="N879">
        <v>87.3</v>
      </c>
    </row>
    <row r="880" spans="13:14">
      <c r="M880">
        <v>1.195835728</v>
      </c>
      <c r="N880">
        <v>87.4</v>
      </c>
    </row>
    <row r="881" spans="13:14">
      <c r="M881">
        <v>1.2155940000000001</v>
      </c>
      <c r="N881">
        <v>87.5</v>
      </c>
    </row>
    <row r="882" spans="13:14">
      <c r="M882">
        <v>1.2237014239999999</v>
      </c>
      <c r="N882">
        <v>87.6</v>
      </c>
    </row>
    <row r="883" spans="13:14">
      <c r="M883">
        <v>1.2291931359999999</v>
      </c>
      <c r="N883">
        <v>87.7</v>
      </c>
    </row>
    <row r="884" spans="13:14">
      <c r="M884">
        <v>1.239231856</v>
      </c>
      <c r="N884">
        <v>87.8</v>
      </c>
    </row>
    <row r="885" spans="13:14">
      <c r="M885">
        <v>1.253750304</v>
      </c>
      <c r="N885">
        <v>87.9</v>
      </c>
    </row>
    <row r="886" spans="13:14">
      <c r="M886">
        <v>1.2557799999999999</v>
      </c>
      <c r="N886">
        <v>88</v>
      </c>
    </row>
    <row r="887" spans="13:14">
      <c r="M887">
        <v>1.2629264600000001</v>
      </c>
      <c r="N887">
        <v>88.1</v>
      </c>
    </row>
    <row r="888" spans="13:14">
      <c r="M888">
        <v>1.26718664</v>
      </c>
      <c r="N888">
        <v>88.2</v>
      </c>
    </row>
    <row r="889" spans="13:14">
      <c r="M889">
        <v>1.2679180000000001</v>
      </c>
      <c r="N889">
        <v>88.3</v>
      </c>
    </row>
    <row r="890" spans="13:14">
      <c r="M890">
        <v>1.271155464</v>
      </c>
      <c r="N890">
        <v>88.4</v>
      </c>
    </row>
    <row r="891" spans="13:14">
      <c r="M891">
        <v>1.27467398</v>
      </c>
      <c r="N891">
        <v>88.5</v>
      </c>
    </row>
    <row r="892" spans="13:14">
      <c r="M892">
        <v>1.2766919999999999</v>
      </c>
      <c r="N892">
        <v>88.6</v>
      </c>
    </row>
    <row r="893" spans="13:14">
      <c r="M893">
        <v>1.285204784</v>
      </c>
      <c r="N893">
        <v>88.7</v>
      </c>
    </row>
    <row r="894" spans="13:14">
      <c r="M894">
        <v>1.289981056</v>
      </c>
      <c r="N894">
        <v>88.8</v>
      </c>
    </row>
    <row r="895" spans="13:14">
      <c r="M895">
        <v>1.2912861680000001</v>
      </c>
      <c r="N895">
        <v>88.9</v>
      </c>
    </row>
    <row r="896" spans="13:14">
      <c r="M896">
        <v>1.29898936</v>
      </c>
      <c r="N896">
        <v>89</v>
      </c>
    </row>
    <row r="897" spans="13:14">
      <c r="M897">
        <v>1.316355524</v>
      </c>
      <c r="N897">
        <v>89.1</v>
      </c>
    </row>
    <row r="898" spans="13:14">
      <c r="M898">
        <v>1.3180259999999999</v>
      </c>
      <c r="N898">
        <v>89.2</v>
      </c>
    </row>
    <row r="899" spans="13:14">
      <c r="M899">
        <v>1.3222440600000001</v>
      </c>
      <c r="N899">
        <v>89.3</v>
      </c>
    </row>
    <row r="900" spans="13:14">
      <c r="M900">
        <v>1.328977176</v>
      </c>
      <c r="N900">
        <v>89.4</v>
      </c>
    </row>
    <row r="901" spans="13:14">
      <c r="M901">
        <v>1.3331875799999999</v>
      </c>
      <c r="N901">
        <v>89.5</v>
      </c>
    </row>
    <row r="902" spans="13:14">
      <c r="M902">
        <v>1.3382120319999999</v>
      </c>
      <c r="N902">
        <v>89.6</v>
      </c>
    </row>
    <row r="903" spans="13:14">
      <c r="M903">
        <v>1.34001452</v>
      </c>
      <c r="N903">
        <v>89.7</v>
      </c>
    </row>
    <row r="904" spans="13:14">
      <c r="M904">
        <v>1.347522704</v>
      </c>
      <c r="N904">
        <v>89.8</v>
      </c>
    </row>
    <row r="905" spans="13:14">
      <c r="M905">
        <v>1.354398228</v>
      </c>
      <c r="N905">
        <v>89.9</v>
      </c>
    </row>
    <row r="906" spans="13:14">
      <c r="M906">
        <v>1.3742958000000001</v>
      </c>
      <c r="N906">
        <v>90</v>
      </c>
    </row>
    <row r="907" spans="13:14">
      <c r="M907">
        <v>1.385855292</v>
      </c>
      <c r="N907">
        <v>90.1</v>
      </c>
    </row>
    <row r="908" spans="13:14">
      <c r="M908">
        <v>1.4042847919999999</v>
      </c>
      <c r="N908">
        <v>90.2</v>
      </c>
    </row>
    <row r="909" spans="13:14">
      <c r="M909">
        <v>1.4077291240000001</v>
      </c>
      <c r="N909">
        <v>90.3</v>
      </c>
    </row>
    <row r="910" spans="13:14">
      <c r="M910">
        <v>1.4160699999999999</v>
      </c>
      <c r="N910">
        <v>90.4</v>
      </c>
    </row>
    <row r="911" spans="13:14">
      <c r="M911">
        <v>1.4166191800000001</v>
      </c>
      <c r="N911">
        <v>90.5</v>
      </c>
    </row>
    <row r="912" spans="13:14">
      <c r="M912">
        <v>1.4176765760000001</v>
      </c>
      <c r="N912">
        <v>90.6</v>
      </c>
    </row>
    <row r="913" spans="13:14">
      <c r="M913">
        <v>1.42153554</v>
      </c>
      <c r="N913">
        <v>90.7</v>
      </c>
    </row>
    <row r="914" spans="13:14">
      <c r="M914">
        <v>1.4255790800000001</v>
      </c>
      <c r="N914">
        <v>90.8</v>
      </c>
    </row>
    <row r="915" spans="13:14">
      <c r="M915">
        <v>1.426384756</v>
      </c>
      <c r="N915">
        <v>90.9</v>
      </c>
    </row>
    <row r="916" spans="13:14">
      <c r="M916">
        <v>1.4389479999999999</v>
      </c>
      <c r="N916">
        <v>91</v>
      </c>
    </row>
    <row r="917" spans="13:14">
      <c r="M917">
        <v>1.461063496</v>
      </c>
      <c r="N917">
        <v>91.1</v>
      </c>
    </row>
    <row r="918" spans="13:14">
      <c r="M918">
        <v>1.4724679599999999</v>
      </c>
      <c r="N918">
        <v>91.2</v>
      </c>
    </row>
    <row r="919" spans="13:14">
      <c r="M919">
        <v>1.4819672960000001</v>
      </c>
      <c r="N919">
        <v>91.3</v>
      </c>
    </row>
    <row r="920" spans="13:14">
      <c r="M920">
        <v>1.487970504</v>
      </c>
      <c r="N920">
        <v>91.4</v>
      </c>
    </row>
    <row r="921" spans="13:14">
      <c r="M921">
        <v>1.4900726399999999</v>
      </c>
      <c r="N921">
        <v>91.5</v>
      </c>
    </row>
    <row r="922" spans="13:14">
      <c r="M922">
        <v>1.4917338959999999</v>
      </c>
      <c r="N922">
        <v>91.6</v>
      </c>
    </row>
    <row r="923" spans="13:14">
      <c r="M923">
        <v>1.4967411479999999</v>
      </c>
      <c r="N923">
        <v>91.7</v>
      </c>
    </row>
    <row r="924" spans="13:14">
      <c r="M924">
        <v>1.50225572</v>
      </c>
      <c r="N924">
        <v>91.8</v>
      </c>
    </row>
    <row r="925" spans="13:14">
      <c r="M925">
        <v>1.50822656</v>
      </c>
      <c r="N925">
        <v>91.9</v>
      </c>
    </row>
    <row r="926" spans="13:14">
      <c r="M926">
        <v>1.5178043999999999</v>
      </c>
      <c r="N926">
        <v>92</v>
      </c>
    </row>
    <row r="927" spans="13:14">
      <c r="M927">
        <v>1.5205078919999999</v>
      </c>
      <c r="N927">
        <v>92.1</v>
      </c>
    </row>
    <row r="928" spans="13:14">
      <c r="M928">
        <v>1.5385010800000001</v>
      </c>
      <c r="N928">
        <v>92.2</v>
      </c>
    </row>
    <row r="929" spans="13:14">
      <c r="M929">
        <v>1.540147264</v>
      </c>
      <c r="N929">
        <v>92.3</v>
      </c>
    </row>
    <row r="930" spans="13:14">
      <c r="M930">
        <v>1.5430464399999999</v>
      </c>
      <c r="N930">
        <v>92.4</v>
      </c>
    </row>
    <row r="931" spans="13:14">
      <c r="M931">
        <v>1.549825</v>
      </c>
      <c r="N931">
        <v>92.5</v>
      </c>
    </row>
    <row r="932" spans="13:14">
      <c r="M932">
        <v>1.5671840159999999</v>
      </c>
      <c r="N932">
        <v>92.6</v>
      </c>
    </row>
    <row r="933" spans="13:14">
      <c r="M933">
        <v>1.5681636000000001</v>
      </c>
      <c r="N933">
        <v>92.7</v>
      </c>
    </row>
    <row r="934" spans="13:14">
      <c r="M934">
        <v>1.6160256479999999</v>
      </c>
      <c r="N934">
        <v>92.8</v>
      </c>
    </row>
    <row r="935" spans="13:14">
      <c r="M935">
        <v>1.6229157080000001</v>
      </c>
      <c r="N935">
        <v>92.9</v>
      </c>
    </row>
    <row r="936" spans="13:14">
      <c r="M936">
        <v>1.63583696</v>
      </c>
      <c r="N936">
        <v>93</v>
      </c>
    </row>
    <row r="937" spans="13:14">
      <c r="M937">
        <v>1.637676452</v>
      </c>
      <c r="N937">
        <v>93.1</v>
      </c>
    </row>
    <row r="938" spans="13:14">
      <c r="M938">
        <v>1.656307832</v>
      </c>
      <c r="N938">
        <v>93.2</v>
      </c>
    </row>
    <row r="939" spans="13:14">
      <c r="M939">
        <v>1.663136232</v>
      </c>
      <c r="N939">
        <v>93.3</v>
      </c>
    </row>
    <row r="940" spans="13:14">
      <c r="M940">
        <v>1.6674322960000001</v>
      </c>
      <c r="N940">
        <v>93.4</v>
      </c>
    </row>
    <row r="941" spans="13:14">
      <c r="M941">
        <v>1.67916438</v>
      </c>
      <c r="N941">
        <v>93.5</v>
      </c>
    </row>
    <row r="942" spans="13:14">
      <c r="M942">
        <v>1.682883304</v>
      </c>
      <c r="N942">
        <v>93.6</v>
      </c>
    </row>
    <row r="943" spans="13:14">
      <c r="M943">
        <v>1.7024583</v>
      </c>
      <c r="N943">
        <v>93.7</v>
      </c>
    </row>
    <row r="944" spans="13:14">
      <c r="M944">
        <v>1.7121302</v>
      </c>
      <c r="N944">
        <v>93.8</v>
      </c>
    </row>
    <row r="945" spans="13:14">
      <c r="M945">
        <v>1.7141197720000001</v>
      </c>
      <c r="N945">
        <v>93.9</v>
      </c>
    </row>
    <row r="946" spans="13:14">
      <c r="M946">
        <v>1.7265923999999999</v>
      </c>
      <c r="N946">
        <v>94</v>
      </c>
    </row>
    <row r="947" spans="13:14">
      <c r="M947">
        <v>1.75238714</v>
      </c>
      <c r="N947">
        <v>94.1</v>
      </c>
    </row>
    <row r="948" spans="13:14">
      <c r="M948">
        <v>1.7608351760000001</v>
      </c>
      <c r="N948">
        <v>94.2</v>
      </c>
    </row>
    <row r="949" spans="13:14">
      <c r="M949">
        <v>1.7670368240000001</v>
      </c>
      <c r="N949">
        <v>94.3</v>
      </c>
    </row>
    <row r="950" spans="13:14">
      <c r="M950">
        <v>1.7829672160000001</v>
      </c>
      <c r="N950">
        <v>94.4</v>
      </c>
    </row>
    <row r="951" spans="13:14">
      <c r="M951">
        <v>1.8041485399999999</v>
      </c>
      <c r="N951">
        <v>94.5</v>
      </c>
    </row>
    <row r="952" spans="13:14">
      <c r="M952">
        <v>1.810978</v>
      </c>
      <c r="N952">
        <v>94.6</v>
      </c>
    </row>
    <row r="953" spans="13:14">
      <c r="M953">
        <v>1.8161015439999999</v>
      </c>
      <c r="N953">
        <v>94.7</v>
      </c>
    </row>
    <row r="954" spans="13:14">
      <c r="M954">
        <v>1.82697156</v>
      </c>
      <c r="N954">
        <v>94.8</v>
      </c>
    </row>
    <row r="955" spans="13:14">
      <c r="M955">
        <v>1.8347555200000001</v>
      </c>
      <c r="N955">
        <v>94.9</v>
      </c>
    </row>
    <row r="956" spans="13:14">
      <c r="M956">
        <v>1.87071900000001</v>
      </c>
      <c r="N956">
        <v>95</v>
      </c>
    </row>
    <row r="957" spans="13:14">
      <c r="M957">
        <v>1.8913255120000001</v>
      </c>
      <c r="N957">
        <v>95.1</v>
      </c>
    </row>
    <row r="958" spans="13:14">
      <c r="M958">
        <v>1.902225912</v>
      </c>
      <c r="N958">
        <v>95.2</v>
      </c>
    </row>
    <row r="959" spans="13:14">
      <c r="M959">
        <v>1.912683444</v>
      </c>
      <c r="N959">
        <v>95.3</v>
      </c>
    </row>
    <row r="960" spans="13:14">
      <c r="M960">
        <v>1.925436672</v>
      </c>
      <c r="N960">
        <v>95.4</v>
      </c>
    </row>
    <row r="961" spans="13:14">
      <c r="M961">
        <v>1.9287958000000001</v>
      </c>
      <c r="N961">
        <v>95.5</v>
      </c>
    </row>
    <row r="962" spans="13:14">
      <c r="M962">
        <v>1.9335942960000001</v>
      </c>
      <c r="N962">
        <v>95.6</v>
      </c>
    </row>
    <row r="963" spans="13:14">
      <c r="M963">
        <v>1.9521546279999999</v>
      </c>
      <c r="N963">
        <v>95.7</v>
      </c>
    </row>
    <row r="964" spans="13:14">
      <c r="M964">
        <v>1.9621346959999999</v>
      </c>
      <c r="N964">
        <v>95.8</v>
      </c>
    </row>
    <row r="965" spans="13:14">
      <c r="M965">
        <v>1.9772986560000001</v>
      </c>
      <c r="N965">
        <v>95.9</v>
      </c>
    </row>
    <row r="966" spans="13:14">
      <c r="M966">
        <v>2.0133936800000001</v>
      </c>
      <c r="N966">
        <v>96</v>
      </c>
    </row>
    <row r="967" spans="13:14">
      <c r="M967">
        <v>2.023743112</v>
      </c>
      <c r="N967">
        <v>96.1</v>
      </c>
    </row>
    <row r="968" spans="13:14">
      <c r="M968">
        <v>2.0324141039999999</v>
      </c>
      <c r="N968">
        <v>96.2</v>
      </c>
    </row>
    <row r="969" spans="13:14">
      <c r="M969">
        <v>2.0403766640000001</v>
      </c>
      <c r="N969">
        <v>96.3</v>
      </c>
    </row>
    <row r="970" spans="13:14">
      <c r="M970">
        <v>2.0563108159999999</v>
      </c>
      <c r="N970">
        <v>96.4</v>
      </c>
    </row>
    <row r="971" spans="13:14">
      <c r="M971">
        <v>2.09350798</v>
      </c>
      <c r="N971">
        <v>96.5</v>
      </c>
    </row>
    <row r="972" spans="13:14">
      <c r="M972">
        <v>2.0979522080000002</v>
      </c>
      <c r="N972">
        <v>96.6</v>
      </c>
    </row>
    <row r="973" spans="13:14">
      <c r="M973">
        <v>2.127856532</v>
      </c>
      <c r="N973">
        <v>96.7</v>
      </c>
    </row>
    <row r="974" spans="13:14">
      <c r="M974">
        <v>2.1461745840000002</v>
      </c>
      <c r="N974">
        <v>96.8</v>
      </c>
    </row>
    <row r="975" spans="13:14">
      <c r="M975">
        <v>2.1630238240000002</v>
      </c>
      <c r="N975">
        <v>96.9</v>
      </c>
    </row>
    <row r="976" spans="13:14">
      <c r="M976">
        <v>2.18973884</v>
      </c>
      <c r="N976">
        <v>97</v>
      </c>
    </row>
    <row r="977" spans="13:14">
      <c r="M977">
        <v>2.1986412999999998</v>
      </c>
      <c r="N977">
        <v>97.1</v>
      </c>
    </row>
    <row r="978" spans="13:14">
      <c r="M978">
        <v>2.2243159920000002</v>
      </c>
      <c r="N978">
        <v>97.2</v>
      </c>
    </row>
    <row r="979" spans="13:14">
      <c r="M979">
        <v>2.2313118479999998</v>
      </c>
      <c r="N979">
        <v>97.3</v>
      </c>
    </row>
    <row r="980" spans="13:14">
      <c r="M980">
        <v>2.2408856880000001</v>
      </c>
      <c r="N980">
        <v>97.4</v>
      </c>
    </row>
    <row r="981" spans="13:14">
      <c r="M981">
        <v>2.2546388999999998</v>
      </c>
      <c r="N981">
        <v>97.5</v>
      </c>
    </row>
    <row r="982" spans="13:14">
      <c r="M982">
        <v>2.2890934079999998</v>
      </c>
      <c r="N982">
        <v>97.6</v>
      </c>
    </row>
    <row r="983" spans="13:14">
      <c r="M983">
        <v>2.3788485119999998</v>
      </c>
      <c r="N983">
        <v>97.7</v>
      </c>
    </row>
    <row r="984" spans="13:14">
      <c r="M984">
        <v>2.4316610239999998</v>
      </c>
      <c r="N984">
        <v>97.8</v>
      </c>
    </row>
    <row r="985" spans="13:14">
      <c r="M985">
        <v>2.4579430599999998</v>
      </c>
      <c r="N985">
        <v>97.9</v>
      </c>
    </row>
    <row r="986" spans="13:14">
      <c r="M986">
        <v>2.4778399200000001</v>
      </c>
      <c r="N986">
        <v>98</v>
      </c>
    </row>
    <row r="987" spans="13:14">
      <c r="M987">
        <v>2.5139733039999999</v>
      </c>
      <c r="N987">
        <v>98.1</v>
      </c>
    </row>
    <row r="988" spans="13:14">
      <c r="M988">
        <v>2.5372081199999998</v>
      </c>
      <c r="N988">
        <v>98.2</v>
      </c>
    </row>
    <row r="989" spans="13:14">
      <c r="M989">
        <v>2.5616267399999901</v>
      </c>
      <c r="N989">
        <v>98.3</v>
      </c>
    </row>
    <row r="990" spans="13:14">
      <c r="M990">
        <v>2.6272164720000002</v>
      </c>
      <c r="N990">
        <v>98.4</v>
      </c>
    </row>
    <row r="991" spans="13:14">
      <c r="M991">
        <v>2.6459391600000002</v>
      </c>
      <c r="N991">
        <v>98.5</v>
      </c>
    </row>
    <row r="992" spans="13:14">
      <c r="M992">
        <v>2.6848079519999999</v>
      </c>
      <c r="N992">
        <v>98.6</v>
      </c>
    </row>
    <row r="993" spans="13:14">
      <c r="M993">
        <v>2.701964104</v>
      </c>
      <c r="N993">
        <v>98.7</v>
      </c>
    </row>
    <row r="994" spans="13:14">
      <c r="M994">
        <v>2.7168986080000002</v>
      </c>
      <c r="N994">
        <v>98.8</v>
      </c>
    </row>
    <row r="995" spans="13:14">
      <c r="M995">
        <v>2.77024078</v>
      </c>
      <c r="N995">
        <v>98.9</v>
      </c>
    </row>
    <row r="996" spans="13:14">
      <c r="M996">
        <v>2.8020862800000002</v>
      </c>
      <c r="N996">
        <v>99</v>
      </c>
    </row>
    <row r="997" spans="13:14">
      <c r="M997">
        <v>2.9252348559999999</v>
      </c>
      <c r="N997">
        <v>99.1</v>
      </c>
    </row>
    <row r="998" spans="13:14">
      <c r="M998">
        <v>2.9975686399999999</v>
      </c>
      <c r="N998">
        <v>99.2</v>
      </c>
    </row>
    <row r="999" spans="13:14">
      <c r="M999">
        <v>3.08307486799999</v>
      </c>
      <c r="N999">
        <v>99.3</v>
      </c>
    </row>
    <row r="1000" spans="13:14">
      <c r="M1000">
        <v>3.1181423119999998</v>
      </c>
      <c r="N1000">
        <v>99.4</v>
      </c>
    </row>
    <row r="1001" spans="13:14">
      <c r="M1001">
        <v>3.23463254000001</v>
      </c>
      <c r="N1001">
        <v>99.5</v>
      </c>
    </row>
    <row r="1002" spans="13:14">
      <c r="M1002">
        <v>3.3309570960000001</v>
      </c>
      <c r="N1002">
        <v>99.6</v>
      </c>
    </row>
    <row r="1003" spans="13:14">
      <c r="M1003">
        <v>3.37683914</v>
      </c>
      <c r="N1003">
        <v>99.7</v>
      </c>
    </row>
    <row r="1004" spans="13:14">
      <c r="M1004">
        <v>3.5227916239999999</v>
      </c>
      <c r="N1004">
        <v>99.8</v>
      </c>
    </row>
    <row r="1005" spans="13:14">
      <c r="M1005">
        <v>3.583290028</v>
      </c>
      <c r="N1005">
        <v>99.9</v>
      </c>
    </row>
    <row r="1006" spans="13:14">
      <c r="M1006">
        <v>3.7206519999999998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workbookViewId="0">
      <selection activeCell="B8" sqref="B8"/>
    </sheetView>
  </sheetViews>
  <sheetFormatPr baseColWidth="10" defaultRowHeight="15.5"/>
  <cols>
    <col min="1" max="1" width="10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SQRT(TMTA!J6)</f>
        <v>0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TMTA!M6</f>
        <v>-2.0590250000000001</v>
      </c>
      <c r="M5">
        <f>TMTA!N6</f>
        <v>0</v>
      </c>
      <c r="O5">
        <f>ABS(L5-TMTA!$C$34)</f>
        <v>5.273347775600266</v>
      </c>
      <c r="P5">
        <f>M5</f>
        <v>0</v>
      </c>
    </row>
    <row r="6" spans="1:16">
      <c r="A6" s="2" t="s">
        <v>28</v>
      </c>
      <c r="J6" s="5"/>
      <c r="L6">
        <f>TMTA!M7</f>
        <v>-2.0366972159999999</v>
      </c>
      <c r="M6">
        <f>TMTA!N7</f>
        <v>0.1</v>
      </c>
      <c r="O6">
        <f>ABS(L6-TMTA!$C$34)</f>
        <v>5.2510199916002662</v>
      </c>
      <c r="P6">
        <f t="shared" ref="P6:P70" si="0">M6</f>
        <v>0.1</v>
      </c>
    </row>
    <row r="7" spans="1:16">
      <c r="J7" s="5"/>
      <c r="L7">
        <f>TMTA!M8</f>
        <v>-1.9869202399999999</v>
      </c>
      <c r="M7">
        <f>TMTA!N8</f>
        <v>0.2</v>
      </c>
      <c r="O7">
        <f>ABS(L7-TMTA!$C$34)</f>
        <v>5.2012430156002658</v>
      </c>
      <c r="P7">
        <f t="shared" si="0"/>
        <v>0.2</v>
      </c>
    </row>
    <row r="8" spans="1:16">
      <c r="A8" t="s">
        <v>16</v>
      </c>
      <c r="B8">
        <f>TMTA!C27</f>
        <v>36.951132333521556</v>
      </c>
      <c r="J8" s="5"/>
    </row>
    <row r="9" spans="1:16">
      <c r="J9" s="5"/>
      <c r="L9">
        <f>TMTA!M9</f>
        <v>-1.9190498840000001</v>
      </c>
      <c r="M9">
        <f>TMTA!N9</f>
        <v>0.3</v>
      </c>
      <c r="O9">
        <f>ABS(L9-TMTA!$C$34)</f>
        <v>5.1333726596002665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TMTA!M10</f>
        <v>-1.843833552</v>
      </c>
      <c r="M10">
        <f>TMTA!N10</f>
        <v>0.4</v>
      </c>
      <c r="O10">
        <f>ABS(L10-TMTA!$C$34)</f>
        <v>5.0581563276002663</v>
      </c>
      <c r="P10">
        <f t="shared" si="0"/>
        <v>0.4</v>
      </c>
    </row>
    <row r="11" spans="1:16">
      <c r="B11">
        <f>TMTA!J11</f>
        <v>0</v>
      </c>
      <c r="C11">
        <f>TMTA!I11</f>
        <v>0</v>
      </c>
      <c r="J11" s="5"/>
      <c r="L11">
        <f>TMTA!M11</f>
        <v>-1.80569834</v>
      </c>
      <c r="M11">
        <f>TMTA!N11</f>
        <v>0.5</v>
      </c>
      <c r="O11">
        <f>ABS(L11-TMTA!$C$34)</f>
        <v>5.0200211156002661</v>
      </c>
      <c r="P11">
        <f t="shared" si="0"/>
        <v>0.5</v>
      </c>
    </row>
    <row r="12" spans="1:16">
      <c r="B12">
        <f>TMTA!J12</f>
        <v>0</v>
      </c>
      <c r="C12">
        <f>TMTA!I12</f>
        <v>0</v>
      </c>
      <c r="J12" s="5"/>
      <c r="L12">
        <f>TMTA!M12</f>
        <v>-1.7439246719999999</v>
      </c>
      <c r="M12">
        <f>TMTA!N12</f>
        <v>0.6</v>
      </c>
      <c r="O12">
        <f>ABS(L12-TMTA!$C$34)</f>
        <v>4.9582474476002663</v>
      </c>
      <c r="P12">
        <f t="shared" si="0"/>
        <v>0.6</v>
      </c>
    </row>
    <row r="13" spans="1:16">
      <c r="B13">
        <f>TMTA!J13</f>
        <v>0</v>
      </c>
      <c r="C13">
        <f>TMTA!I13</f>
        <v>0</v>
      </c>
      <c r="J13" s="5"/>
      <c r="L13">
        <f>TMTA!M13</f>
        <v>-1.7304835679999999</v>
      </c>
      <c r="M13">
        <f>TMTA!N13</f>
        <v>0.7</v>
      </c>
      <c r="O13">
        <f>ABS(L13-TMTA!$C$34)</f>
        <v>4.9448063436002663</v>
      </c>
      <c r="P13">
        <f t="shared" si="0"/>
        <v>0.7</v>
      </c>
    </row>
    <row r="14" spans="1:16">
      <c r="B14">
        <f>TMTA!J14</f>
        <v>0</v>
      </c>
      <c r="C14">
        <f>TMTA!I14</f>
        <v>0</v>
      </c>
      <c r="J14" s="5"/>
      <c r="L14">
        <f>TMTA!M14</f>
        <v>-1.7230734720000001</v>
      </c>
      <c r="M14">
        <f>TMTA!N14</f>
        <v>0.8</v>
      </c>
      <c r="O14">
        <f>ABS(L14-TMTA!$C$34)</f>
        <v>4.9373962476002662</v>
      </c>
      <c r="P14">
        <f t="shared" si="0"/>
        <v>0.8</v>
      </c>
    </row>
    <row r="15" spans="1:16">
      <c r="B15">
        <f>TMTA!J15</f>
        <v>0</v>
      </c>
      <c r="C15">
        <f>TMTA!I15</f>
        <v>0</v>
      </c>
      <c r="J15" s="5"/>
      <c r="L15">
        <f>TMTA!M15</f>
        <v>-1.7007315080000001</v>
      </c>
      <c r="M15">
        <f>TMTA!N15</f>
        <v>0.9</v>
      </c>
      <c r="O15">
        <f>ABS(L15-TMTA!$C$34)</f>
        <v>4.9150542836002664</v>
      </c>
      <c r="P15">
        <f t="shared" si="0"/>
        <v>0.9</v>
      </c>
    </row>
    <row r="16" spans="1:16">
      <c r="B16">
        <f>TMTA!J16</f>
        <v>0</v>
      </c>
      <c r="C16">
        <f>TMTA!I16</f>
        <v>0</v>
      </c>
      <c r="J16" s="5"/>
      <c r="L16">
        <f>TMTA!M16</f>
        <v>-1.6866002</v>
      </c>
      <c r="M16">
        <f>TMTA!N16</f>
        <v>1</v>
      </c>
      <c r="O16">
        <f>ABS(L16-TMTA!$C$34)</f>
        <v>4.9009229756002668</v>
      </c>
      <c r="P16">
        <f t="shared" si="0"/>
        <v>1</v>
      </c>
    </row>
    <row r="17" spans="1:16">
      <c r="B17">
        <f>TMTA!J17</f>
        <v>0</v>
      </c>
      <c r="C17">
        <f>TMTA!I17</f>
        <v>0</v>
      </c>
      <c r="J17" s="5"/>
      <c r="L17">
        <f>TMTA!M17</f>
        <v>-1.679548732</v>
      </c>
      <c r="M17">
        <f>TMTA!N17</f>
        <v>1.1000000000000001</v>
      </c>
      <c r="O17">
        <f>ABS(L17-TMTA!$C$34)</f>
        <v>4.8938715076002666</v>
      </c>
      <c r="P17">
        <f t="shared" si="0"/>
        <v>1.1000000000000001</v>
      </c>
    </row>
    <row r="18" spans="1:16">
      <c r="B18">
        <f>TMTA!J18</f>
        <v>0</v>
      </c>
      <c r="C18">
        <f>TMTA!I18</f>
        <v>0</v>
      </c>
      <c r="J18" s="5"/>
      <c r="L18">
        <f>TMTA!M18</f>
        <v>-1.675985464</v>
      </c>
      <c r="M18">
        <f>TMTA!N18</f>
        <v>1.2</v>
      </c>
      <c r="O18">
        <f>ABS(L18-TMTA!$C$34)</f>
        <v>4.8903082396002659</v>
      </c>
      <c r="P18">
        <f t="shared" si="0"/>
        <v>1.2</v>
      </c>
    </row>
    <row r="19" spans="1:16">
      <c r="B19">
        <f>TMTA!J19</f>
        <v>0</v>
      </c>
      <c r="C19">
        <f>TMTA!I19</f>
        <v>0</v>
      </c>
      <c r="J19" s="5"/>
      <c r="L19">
        <f>TMTA!M19</f>
        <v>-1.663699984</v>
      </c>
      <c r="M19">
        <f>TMTA!N19</f>
        <v>1.3</v>
      </c>
      <c r="O19">
        <f>ABS(L19-TMTA!$C$34)</f>
        <v>4.8780227596002668</v>
      </c>
      <c r="P19">
        <f t="shared" si="0"/>
        <v>1.3</v>
      </c>
    </row>
    <row r="20" spans="1:16">
      <c r="B20">
        <f>TMTA!J20</f>
        <v>0</v>
      </c>
      <c r="C20">
        <f>TMTA!I20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TMTA!M20</f>
        <v>-1.6317497759999999</v>
      </c>
      <c r="M20">
        <f>TMTA!N20</f>
        <v>1.4</v>
      </c>
      <c r="O20">
        <f>ABS(L20-TMTA!$C$34)</f>
        <v>4.8460725516002663</v>
      </c>
      <c r="P20">
        <f t="shared" si="0"/>
        <v>1.4</v>
      </c>
    </row>
    <row r="21" spans="1:16">
      <c r="B21">
        <f>TMTA!J21</f>
        <v>0</v>
      </c>
      <c r="C21">
        <f>TMTA!I21</f>
        <v>0</v>
      </c>
      <c r="E21" t="s">
        <v>38</v>
      </c>
      <c r="G21" s="21">
        <f>SQRT(G20)</f>
        <v>0</v>
      </c>
      <c r="J21" s="5"/>
      <c r="L21">
        <f>TMTA!M21</f>
        <v>-1.61949516</v>
      </c>
      <c r="M21">
        <f>TMTA!N21</f>
        <v>1.5</v>
      </c>
      <c r="O21">
        <f>ABS(L21-TMTA!$C$34)</f>
        <v>4.8338179356002664</v>
      </c>
      <c r="P21">
        <f t="shared" si="0"/>
        <v>1.5</v>
      </c>
    </row>
    <row r="22" spans="1:16">
      <c r="B22">
        <f>TMTA!J22</f>
        <v>0</v>
      </c>
      <c r="C22">
        <f>TMTA!I22</f>
        <v>0</v>
      </c>
      <c r="J22" s="5"/>
      <c r="L22">
        <f>TMTA!M22</f>
        <v>-1.6115341599999999</v>
      </c>
      <c r="M22">
        <f>TMTA!N22</f>
        <v>1.6</v>
      </c>
      <c r="O22">
        <f>ABS(L22-TMTA!$C$34)</f>
        <v>4.8258569356002665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TMTA!M23</f>
        <v>-1.5915722480000001</v>
      </c>
      <c r="M23">
        <f>TMTA!N23</f>
        <v>1.7</v>
      </c>
      <c r="O23">
        <f>ABS(L23-TMTA!$C$34)</f>
        <v>4.8058950236002662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TMTA!M24</f>
        <v>-1.5768264080000001</v>
      </c>
      <c r="M24">
        <f>TMTA!N24</f>
        <v>1.8</v>
      </c>
      <c r="O24">
        <f>ABS(L24-TMTA!$C$34)</f>
        <v>4.7911491836002664</v>
      </c>
      <c r="P24">
        <f t="shared" si="0"/>
        <v>1.8</v>
      </c>
    </row>
    <row r="25" spans="1:16">
      <c r="A25" s="2" t="s">
        <v>27</v>
      </c>
      <c r="J25" s="5"/>
      <c r="L25">
        <f>TMTA!M25</f>
        <v>-1.574924472</v>
      </c>
      <c r="M25">
        <f>TMTA!N25</f>
        <v>1.9</v>
      </c>
      <c r="O25">
        <f>ABS(L25-TMTA!$C$34)</f>
        <v>4.7892472476002661</v>
      </c>
      <c r="P25">
        <f t="shared" si="0"/>
        <v>1.9</v>
      </c>
    </row>
    <row r="26" spans="1:16">
      <c r="H26" s="1"/>
      <c r="J26" s="5"/>
      <c r="L26">
        <f>TMTA!M26</f>
        <v>-1.571196</v>
      </c>
      <c r="M26">
        <f>TMTA!N26</f>
        <v>2</v>
      </c>
      <c r="O26">
        <f>ABS(L26-TMTA!$C$34)</f>
        <v>4.7855187756002664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TMTA!M27</f>
        <v>-1.563985776</v>
      </c>
      <c r="M27">
        <f>TMTA!N27</f>
        <v>2.1</v>
      </c>
      <c r="O27">
        <f>ABS(L27-TMTA!$C$34)</f>
        <v>4.7783085516002668</v>
      </c>
      <c r="P27">
        <f t="shared" si="0"/>
        <v>2.1</v>
      </c>
    </row>
    <row r="28" spans="1:16">
      <c r="A28" t="str">
        <f>TMTA!I27</f>
        <v>(Intercept)</v>
      </c>
      <c r="B28">
        <f>TMTA!J27</f>
        <v>-2539.30289004108</v>
      </c>
      <c r="C28">
        <v>1</v>
      </c>
      <c r="D28">
        <f>B28*C28</f>
        <v>-2539.30289004108</v>
      </c>
      <c r="J28" s="5"/>
      <c r="L28">
        <f>TMTA!M28</f>
        <v>-1.5499859519999999</v>
      </c>
      <c r="M28">
        <f>TMTA!N28</f>
        <v>2.2000000000000002</v>
      </c>
      <c r="O28">
        <f>ABS(L28-TMTA!$C$34)</f>
        <v>4.764308727600266</v>
      </c>
      <c r="P28">
        <f t="shared" si="0"/>
        <v>2.2000000000000002</v>
      </c>
    </row>
    <row r="29" spans="1:16">
      <c r="A29" t="str">
        <f>TMTA!I28</f>
        <v>Pred.Y</v>
      </c>
      <c r="B29">
        <f>TMTA!J28</f>
        <v>191.99559988243499</v>
      </c>
      <c r="C29">
        <f>B8</f>
        <v>36.951132333521556</v>
      </c>
      <c r="D29">
        <f t="shared" ref="D29:D33" si="1">B29*C29</f>
        <v>7094.4548187097107</v>
      </c>
      <c r="J29" s="5"/>
      <c r="L29">
        <f>TMTA!M29</f>
        <v>-1.5450506879999999</v>
      </c>
      <c r="M29">
        <f>TMTA!N29</f>
        <v>2.2999999999999998</v>
      </c>
      <c r="O29">
        <f>ABS(L29-TMTA!$C$34)</f>
        <v>4.7593734636002658</v>
      </c>
      <c r="P29">
        <f t="shared" si="0"/>
        <v>2.2999999999999998</v>
      </c>
    </row>
    <row r="30" spans="1:16">
      <c r="A30" t="str">
        <f>TMTA!I29</f>
        <v>Pred.Y.2</v>
      </c>
      <c r="B30">
        <f>TMTA!J29</f>
        <v>-4.6329468730547703</v>
      </c>
      <c r="C30">
        <f>B8^2</f>
        <v>1365.3861807294222</v>
      </c>
      <c r="D30">
        <f t="shared" si="1"/>
        <v>-6325.7616365225722</v>
      </c>
      <c r="J30" s="5"/>
      <c r="L30">
        <f>TMTA!M30</f>
        <v>-1.5371903360000001</v>
      </c>
      <c r="M30">
        <f>TMTA!N30</f>
        <v>2.4</v>
      </c>
      <c r="O30">
        <f>ABS(L30-TMTA!$C$34)</f>
        <v>4.751513111600266</v>
      </c>
      <c r="P30">
        <f t="shared" si="0"/>
        <v>2.4</v>
      </c>
    </row>
    <row r="31" spans="1:16">
      <c r="A31" t="str">
        <f>TMTA!I30</f>
        <v>Pred.Y.3</v>
      </c>
      <c r="B31">
        <f>TMTA!J30</f>
        <v>3.7713891064832902E-2</v>
      </c>
      <c r="C31">
        <f>B8^3</f>
        <v>50452.565450494461</v>
      </c>
      <c r="D31">
        <f t="shared" si="1"/>
        <v>1902.7625573413002</v>
      </c>
      <c r="J31" s="5"/>
      <c r="L31">
        <f>TMTA!M31</f>
        <v>-1.5321061</v>
      </c>
      <c r="M31">
        <f>TMTA!N31</f>
        <v>2.5</v>
      </c>
      <c r="O31">
        <f>ABS(L31-TMTA!$C$34)</f>
        <v>4.7464288756002659</v>
      </c>
      <c r="P31">
        <f t="shared" si="0"/>
        <v>2.5</v>
      </c>
    </row>
    <row r="32" spans="1:16">
      <c r="A32">
        <f>TMTA!I31</f>
        <v>0</v>
      </c>
      <c r="B32">
        <f>TMTA!J31</f>
        <v>0</v>
      </c>
      <c r="C32">
        <f>B8^4</f>
        <v>1864279.4225268785</v>
      </c>
      <c r="D32">
        <f t="shared" si="1"/>
        <v>0</v>
      </c>
      <c r="J32" s="5"/>
      <c r="L32">
        <f>TMTA!M32</f>
        <v>-1.52783476</v>
      </c>
      <c r="M32">
        <f>TMTA!N32</f>
        <v>2.6</v>
      </c>
      <c r="O32">
        <f>ABS(L32-TMTA!$C$34)</f>
        <v>4.7421575356002661</v>
      </c>
      <c r="P32">
        <f t="shared" si="0"/>
        <v>2.6</v>
      </c>
    </row>
    <row r="33" spans="1:16">
      <c r="A33">
        <f>TMTA!I32</f>
        <v>0</v>
      </c>
      <c r="B33">
        <f>TMTA!J32</f>
        <v>0</v>
      </c>
      <c r="C33">
        <f>B8^5</f>
        <v>68887235.648451835</v>
      </c>
      <c r="D33">
        <f t="shared" si="1"/>
        <v>0</v>
      </c>
      <c r="J33" s="5"/>
      <c r="L33">
        <f>TMTA!M33</f>
        <v>-1.517055668</v>
      </c>
      <c r="M33">
        <f>TMTA!N33</f>
        <v>2.7</v>
      </c>
      <c r="O33">
        <f>ABS(L33-TMTA!$C$34)</f>
        <v>4.7313784436002662</v>
      </c>
      <c r="P33">
        <f t="shared" si="0"/>
        <v>2.7</v>
      </c>
    </row>
    <row r="34" spans="1:16">
      <c r="G34" s="21">
        <f>SQRT(D35)</f>
        <v>11.495775288659686</v>
      </c>
      <c r="J34" s="5"/>
      <c r="L34">
        <f>TMTA!M34</f>
        <v>-1.510089936</v>
      </c>
      <c r="M34">
        <f>TMTA!N34</f>
        <v>2.8</v>
      </c>
      <c r="O34">
        <f>ABS(L34-TMTA!$C$34)</f>
        <v>4.7244127116002659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132.15284948735871</v>
      </c>
      <c r="E35" s="18"/>
      <c r="F35" s="18"/>
      <c r="G35" s="18"/>
      <c r="H35" s="18"/>
      <c r="I35" s="18"/>
      <c r="J35" s="19"/>
      <c r="L35">
        <f>TMTA!M35</f>
        <v>-1.5048418960000001</v>
      </c>
      <c r="M35">
        <f>TMTA!N35</f>
        <v>2.9</v>
      </c>
      <c r="O35">
        <f>ABS(L35-TMTA!$C$34)</f>
        <v>4.7191646716002662</v>
      </c>
      <c r="P35">
        <f t="shared" si="0"/>
        <v>2.9</v>
      </c>
    </row>
    <row r="36" spans="1:16">
      <c r="J36" s="5"/>
      <c r="L36">
        <f>TMTA!M36</f>
        <v>-1.49787688</v>
      </c>
      <c r="M36">
        <f>TMTA!N36</f>
        <v>3</v>
      </c>
      <c r="O36">
        <f>ABS(L36-TMTA!$C$34)</f>
        <v>4.7121996556002665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TMTA!M37</f>
        <v>-1.4940878360000001</v>
      </c>
      <c r="M37">
        <f>TMTA!N37</f>
        <v>3.1</v>
      </c>
      <c r="O37">
        <f>ABS(L37-TMTA!$C$34)</f>
        <v>4.7084106116002662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0</v>
      </c>
      <c r="E38" s="24"/>
      <c r="F38" s="24"/>
      <c r="G38" s="2" t="s">
        <v>21</v>
      </c>
      <c r="H38" s="2"/>
      <c r="I38" s="2">
        <f>IF(D41=1, G3+G21+G34, )</f>
        <v>11.495775288659686</v>
      </c>
      <c r="J38" s="5"/>
      <c r="L38">
        <f>TMTA!M38</f>
        <v>-1.492072552</v>
      </c>
      <c r="M38">
        <f>TMTA!N38</f>
        <v>3.2</v>
      </c>
      <c r="O38">
        <f>ABS(L38-TMTA!$C$34)</f>
        <v>4.7063953276002666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TMTA!M39</f>
        <v>-1.47443184</v>
      </c>
      <c r="M39">
        <f>TMTA!N39</f>
        <v>3.3</v>
      </c>
      <c r="O39">
        <f>ABS(L39-TMTA!$C$34)</f>
        <v>4.6887546156002662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1</v>
      </c>
      <c r="E40" s="24"/>
      <c r="F40" s="24"/>
      <c r="J40" s="5"/>
      <c r="L40">
        <f>TMTA!M40</f>
        <v>-1.4618473919999999</v>
      </c>
      <c r="M40">
        <f>TMTA!N40</f>
        <v>3.4</v>
      </c>
      <c r="O40">
        <f>ABS(L40-TMTA!$C$34)</f>
        <v>4.676170167600266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TMTA!M41</f>
        <v>-1.4511274999999999</v>
      </c>
      <c r="M41">
        <f>TMTA!N41</f>
        <v>3.5</v>
      </c>
      <c r="O41">
        <f>ABS(L41-TMTA!$C$34)</f>
        <v>4.665450275600266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TMTA!M42</f>
        <v>-1.4507899440000001</v>
      </c>
      <c r="M42">
        <f>TMTA!N42</f>
        <v>3.6</v>
      </c>
      <c r="O42">
        <f>ABS(L42-TMTA!$C$34)</f>
        <v>4.6651127196002662</v>
      </c>
      <c r="P42">
        <f t="shared" si="0"/>
        <v>3.6</v>
      </c>
    </row>
    <row r="43" spans="1:16">
      <c r="A43" s="22"/>
      <c r="J43" s="5"/>
      <c r="L43">
        <f>TMTA!M43</f>
        <v>-1.4460393519999999</v>
      </c>
      <c r="M43">
        <f>TMTA!N43</f>
        <v>3.7</v>
      </c>
      <c r="O43">
        <f>ABS(L43-TMTA!$C$34)</f>
        <v>4.6603621276002665</v>
      </c>
      <c r="P43">
        <f t="shared" si="0"/>
        <v>3.7</v>
      </c>
    </row>
    <row r="44" spans="1:16">
      <c r="J44" s="5"/>
      <c r="L44">
        <f>TMTA!M44</f>
        <v>-1.4383231839999999</v>
      </c>
      <c r="M44">
        <f>TMTA!N44</f>
        <v>3.8</v>
      </c>
      <c r="O44">
        <f>ABS(L44-TMTA!$C$34)</f>
        <v>4.6526459596002665</v>
      </c>
      <c r="P44">
        <f t="shared" si="0"/>
        <v>3.8</v>
      </c>
    </row>
    <row r="45" spans="1:16">
      <c r="J45" s="5"/>
      <c r="L45">
        <f>TMTA!M45</f>
        <v>-1.435493044</v>
      </c>
      <c r="M45">
        <f>TMTA!N45</f>
        <v>3.9</v>
      </c>
      <c r="O45">
        <f>ABS(L45-TMTA!$C$34)</f>
        <v>4.6498158196002661</v>
      </c>
      <c r="P45">
        <f t="shared" si="0"/>
        <v>3.9</v>
      </c>
    </row>
    <row r="46" spans="1:16">
      <c r="J46" s="5"/>
      <c r="L46">
        <f>TMTA!M46</f>
        <v>-1.43205508</v>
      </c>
      <c r="M46">
        <f>TMTA!N46</f>
        <v>4</v>
      </c>
      <c r="O46">
        <f>ABS(L46-TMTA!$C$34)</f>
        <v>4.6463778556002664</v>
      </c>
      <c r="P46">
        <f t="shared" si="0"/>
        <v>4</v>
      </c>
    </row>
    <row r="47" spans="1:16">
      <c r="J47" s="5"/>
      <c r="L47">
        <f>TMTA!M47</f>
        <v>-1.424985132</v>
      </c>
      <c r="M47">
        <f>TMTA!N47</f>
        <v>4.0999999999999996</v>
      </c>
      <c r="O47">
        <f>ABS(L47-TMTA!$C$34)</f>
        <v>4.6393079076002666</v>
      </c>
      <c r="P47">
        <f t="shared" si="0"/>
        <v>4.0999999999999996</v>
      </c>
    </row>
    <row r="48" spans="1:16">
      <c r="J48" s="5"/>
      <c r="L48">
        <f>TMTA!M48</f>
        <v>-1.4244889999999999</v>
      </c>
      <c r="M48">
        <f>TMTA!N48</f>
        <v>4.2</v>
      </c>
      <c r="O48">
        <f>ABS(L48-TMTA!$C$34)</f>
        <v>4.6388117756002663</v>
      </c>
      <c r="P48">
        <f t="shared" si="0"/>
        <v>4.2</v>
      </c>
    </row>
    <row r="49" spans="10:16">
      <c r="J49" s="5"/>
      <c r="L49">
        <f>TMTA!M49</f>
        <v>-1.413340472</v>
      </c>
      <c r="M49">
        <f>TMTA!N49</f>
        <v>4.3</v>
      </c>
      <c r="O49">
        <f>ABS(L49-TMTA!$C$34)</f>
        <v>4.6276632476002666</v>
      </c>
      <c r="P49">
        <f t="shared" si="0"/>
        <v>4.3</v>
      </c>
    </row>
    <row r="50" spans="10:16">
      <c r="J50" s="5"/>
      <c r="L50">
        <f>TMTA!M50</f>
        <v>-1.410675664</v>
      </c>
      <c r="M50">
        <f>TMTA!N50</f>
        <v>4.4000000000000004</v>
      </c>
      <c r="O50">
        <f>ABS(L50-TMTA!$C$34)</f>
        <v>4.6249984396002661</v>
      </c>
      <c r="P50">
        <f t="shared" si="0"/>
        <v>4.4000000000000004</v>
      </c>
    </row>
    <row r="51" spans="10:16">
      <c r="J51" s="5"/>
      <c r="L51">
        <f>TMTA!M51</f>
        <v>-1.4049543600000001</v>
      </c>
      <c r="M51">
        <f>TMTA!N51</f>
        <v>4.5</v>
      </c>
      <c r="O51">
        <f>ABS(L51-TMTA!$C$34)</f>
        <v>4.6192771356002664</v>
      </c>
      <c r="P51">
        <f t="shared" si="0"/>
        <v>4.5</v>
      </c>
    </row>
    <row r="52" spans="10:16">
      <c r="J52" s="5"/>
      <c r="L52">
        <f>TMTA!M52</f>
        <v>-1.400329736</v>
      </c>
      <c r="M52">
        <f>TMTA!N52</f>
        <v>4.5999999999999996</v>
      </c>
      <c r="O52">
        <f>ABS(L52-TMTA!$C$34)</f>
        <v>4.6146525116002666</v>
      </c>
      <c r="P52">
        <f t="shared" si="0"/>
        <v>4.5999999999999996</v>
      </c>
    </row>
    <row r="53" spans="10:16">
      <c r="J53" s="5"/>
      <c r="L53">
        <f>TMTA!M53</f>
        <v>-1.399973836</v>
      </c>
      <c r="M53">
        <f>TMTA!N53</f>
        <v>4.7</v>
      </c>
      <c r="O53">
        <f>ABS(L53-TMTA!$C$34)</f>
        <v>4.6142966116002668</v>
      </c>
      <c r="P53">
        <f t="shared" si="0"/>
        <v>4.7</v>
      </c>
    </row>
    <row r="54" spans="10:16">
      <c r="J54" s="5"/>
      <c r="L54">
        <f>TMTA!M54</f>
        <v>-1.3990125520000001</v>
      </c>
      <c r="M54">
        <f>TMTA!N54</f>
        <v>4.8</v>
      </c>
      <c r="O54">
        <f>ABS(L54-TMTA!$C$34)</f>
        <v>4.6133353276002662</v>
      </c>
      <c r="P54">
        <f t="shared" si="0"/>
        <v>4.8</v>
      </c>
    </row>
    <row r="55" spans="10:16">
      <c r="J55" s="5"/>
      <c r="L55">
        <f>TMTA!M55</f>
        <v>-1.3905491640000001</v>
      </c>
      <c r="M55">
        <f>TMTA!N55</f>
        <v>4.9000000000000004</v>
      </c>
      <c r="O55">
        <f>ABS(L55-TMTA!$C$34)</f>
        <v>4.6048719396002662</v>
      </c>
      <c r="P55">
        <f t="shared" si="0"/>
        <v>4.9000000000000004</v>
      </c>
    </row>
    <row r="56" spans="10:16">
      <c r="J56" s="5"/>
      <c r="L56">
        <f>TMTA!M56</f>
        <v>-1.3837193999999999</v>
      </c>
      <c r="M56">
        <f>TMTA!N56</f>
        <v>5</v>
      </c>
      <c r="O56">
        <f>ABS(L56-TMTA!$C$34)</f>
        <v>4.5980421756002663</v>
      </c>
      <c r="P56">
        <f t="shared" si="0"/>
        <v>5</v>
      </c>
    </row>
    <row r="57" spans="10:16">
      <c r="J57" s="5"/>
      <c r="L57">
        <f>TMTA!M57</f>
        <v>-1.3836599999999999</v>
      </c>
      <c r="M57">
        <f>TMTA!N57</f>
        <v>5.0999999999999996</v>
      </c>
      <c r="O57">
        <f>ABS(L57-TMTA!$C$34)</f>
        <v>4.5979827756002667</v>
      </c>
      <c r="P57">
        <f t="shared" si="0"/>
        <v>5.0999999999999996</v>
      </c>
    </row>
    <row r="58" spans="10:16">
      <c r="J58" s="5"/>
      <c r="L58">
        <f>TMTA!M58</f>
        <v>-1.3803905839999999</v>
      </c>
      <c r="M58">
        <f>TMTA!N58</f>
        <v>5.2</v>
      </c>
      <c r="O58">
        <f>ABS(L58-TMTA!$C$34)</f>
        <v>4.5947133596002665</v>
      </c>
      <c r="P58">
        <f t="shared" si="0"/>
        <v>5.2</v>
      </c>
    </row>
    <row r="59" spans="10:16">
      <c r="J59" s="5"/>
      <c r="L59">
        <f>TMTA!M59</f>
        <v>-1.3777984320000001</v>
      </c>
      <c r="M59">
        <f>TMTA!N59</f>
        <v>5.3</v>
      </c>
      <c r="O59">
        <f>ABS(L59-TMTA!$C$34)</f>
        <v>4.5921212076002664</v>
      </c>
      <c r="P59">
        <f t="shared" si="0"/>
        <v>5.3</v>
      </c>
    </row>
    <row r="60" spans="10:16">
      <c r="J60" s="5"/>
      <c r="L60">
        <f>TMTA!M60</f>
        <v>-1.372807968</v>
      </c>
      <c r="M60">
        <f>TMTA!N60</f>
        <v>5.4</v>
      </c>
      <c r="O60">
        <f>ABS(L60-TMTA!$C$34)</f>
        <v>4.587130743600266</v>
      </c>
      <c r="P60">
        <f t="shared" si="0"/>
        <v>5.4</v>
      </c>
    </row>
    <row r="61" spans="10:16">
      <c r="J61" s="5"/>
      <c r="L61">
        <f>TMTA!M61</f>
        <v>-1.3679317600000001</v>
      </c>
      <c r="M61">
        <f>TMTA!N61</f>
        <v>5.5</v>
      </c>
      <c r="O61">
        <f>ABS(L61-TMTA!$C$34)</f>
        <v>4.5822545356002662</v>
      </c>
      <c r="P61">
        <f t="shared" si="0"/>
        <v>5.5</v>
      </c>
    </row>
    <row r="62" spans="10:16">
      <c r="J62" s="5"/>
      <c r="L62">
        <f>TMTA!M62</f>
        <v>-1.363267456</v>
      </c>
      <c r="M62">
        <f>TMTA!N62</f>
        <v>5.6</v>
      </c>
      <c r="O62">
        <f>ABS(L62-TMTA!$C$34)</f>
        <v>4.5775902316002668</v>
      </c>
      <c r="P62">
        <f t="shared" si="0"/>
        <v>5.6</v>
      </c>
    </row>
    <row r="63" spans="10:16">
      <c r="J63" s="5"/>
      <c r="L63">
        <f>TMTA!M63</f>
        <v>-1.3564695760000001</v>
      </c>
      <c r="M63">
        <f>TMTA!N63</f>
        <v>5.7</v>
      </c>
      <c r="O63">
        <f>ABS(L63-TMTA!$C$34)</f>
        <v>4.5707923516002662</v>
      </c>
      <c r="P63">
        <f t="shared" si="0"/>
        <v>5.7</v>
      </c>
    </row>
    <row r="64" spans="10:16">
      <c r="J64" s="5"/>
      <c r="L64">
        <f>TMTA!M64</f>
        <v>-1.351042184</v>
      </c>
      <c r="M64">
        <f>TMTA!N64</f>
        <v>5.8</v>
      </c>
      <c r="O64">
        <f>ABS(L64-TMTA!$C$34)</f>
        <v>4.5653649596002666</v>
      </c>
      <c r="P64">
        <f t="shared" si="0"/>
        <v>5.8</v>
      </c>
    </row>
    <row r="65" spans="10:16">
      <c r="J65" s="5"/>
      <c r="L65">
        <f>TMTA!M65</f>
        <v>-1.3411629839999999</v>
      </c>
      <c r="M65">
        <f>TMTA!N65</f>
        <v>5.9</v>
      </c>
      <c r="O65">
        <f>ABS(L65-TMTA!$C$34)</f>
        <v>4.5554857596002662</v>
      </c>
      <c r="P65">
        <f t="shared" si="0"/>
        <v>5.9</v>
      </c>
    </row>
    <row r="66" spans="10:16">
      <c r="J66" s="5"/>
      <c r="L66">
        <f>TMTA!M66</f>
        <v>-1.3343879199999999</v>
      </c>
      <c r="M66">
        <f>TMTA!N66</f>
        <v>6</v>
      </c>
      <c r="O66">
        <f>ABS(L66-TMTA!$C$34)</f>
        <v>4.5487106956002661</v>
      </c>
      <c r="P66">
        <f t="shared" si="0"/>
        <v>6</v>
      </c>
    </row>
    <row r="67" spans="10:16">
      <c r="J67" s="5"/>
      <c r="L67">
        <f>TMTA!M67</f>
        <v>-1.328573872</v>
      </c>
      <c r="M67">
        <f>TMTA!N67</f>
        <v>6.1</v>
      </c>
      <c r="O67">
        <f>ABS(L67-TMTA!$C$34)</f>
        <v>4.5428966476002666</v>
      </c>
      <c r="P67">
        <f t="shared" si="0"/>
        <v>6.1</v>
      </c>
    </row>
    <row r="68" spans="10:16">
      <c r="J68" s="5"/>
      <c r="L68">
        <f>TMTA!M68</f>
        <v>-1.320902368</v>
      </c>
      <c r="M68">
        <f>TMTA!N68</f>
        <v>6.2</v>
      </c>
      <c r="O68">
        <f>ABS(L68-TMTA!$C$34)</f>
        <v>4.5352251436002664</v>
      </c>
      <c r="P68">
        <f t="shared" si="0"/>
        <v>6.2</v>
      </c>
    </row>
    <row r="69" spans="10:16">
      <c r="J69" s="5"/>
      <c r="L69">
        <f>TMTA!M69</f>
        <v>-1.3137253959999999</v>
      </c>
      <c r="M69">
        <f>TMTA!N69</f>
        <v>6.3</v>
      </c>
      <c r="O69">
        <f>ABS(L69-TMTA!$C$34)</f>
        <v>4.5280481716002665</v>
      </c>
      <c r="P69">
        <f t="shared" si="0"/>
        <v>6.3</v>
      </c>
    </row>
    <row r="70" spans="10:16">
      <c r="J70" s="5"/>
      <c r="L70">
        <f>TMTA!M70</f>
        <v>-1.311286704</v>
      </c>
      <c r="M70">
        <f>TMTA!N70</f>
        <v>6.4</v>
      </c>
      <c r="O70">
        <f>ABS(L70-TMTA!$C$34)</f>
        <v>4.5256094796002664</v>
      </c>
      <c r="P70">
        <f t="shared" si="0"/>
        <v>6.4</v>
      </c>
    </row>
    <row r="71" spans="10:16">
      <c r="J71" s="5"/>
      <c r="L71">
        <f>TMTA!M71</f>
        <v>-1.3093021600000001</v>
      </c>
      <c r="M71">
        <f>TMTA!N71</f>
        <v>6.5</v>
      </c>
      <c r="O71">
        <f>ABS(L71-TMTA!$C$34)</f>
        <v>4.5236249356002665</v>
      </c>
      <c r="P71">
        <f t="shared" ref="P71:P134" si="2">M71</f>
        <v>6.5</v>
      </c>
    </row>
    <row r="72" spans="10:16">
      <c r="J72" s="5"/>
      <c r="L72">
        <f>TMTA!M72</f>
        <v>-1.305191464</v>
      </c>
      <c r="M72">
        <f>TMTA!N72</f>
        <v>6.6</v>
      </c>
      <c r="O72">
        <f>ABS(L72-TMTA!$C$34)</f>
        <v>4.5195142396002659</v>
      </c>
      <c r="P72">
        <f t="shared" si="2"/>
        <v>6.6</v>
      </c>
    </row>
    <row r="73" spans="10:16">
      <c r="J73" s="5"/>
      <c r="L73">
        <f>TMTA!M73</f>
        <v>-1.3030214</v>
      </c>
      <c r="M73">
        <f>TMTA!N73</f>
        <v>6.7</v>
      </c>
      <c r="O73">
        <f>ABS(L73-TMTA!$C$34)</f>
        <v>4.5173441756002664</v>
      </c>
      <c r="P73">
        <f t="shared" si="2"/>
        <v>6.7</v>
      </c>
    </row>
    <row r="74" spans="10:16">
      <c r="J74" s="5"/>
      <c r="L74">
        <f>TMTA!M74</f>
        <v>-1.299684904</v>
      </c>
      <c r="M74">
        <f>TMTA!N74</f>
        <v>6.8</v>
      </c>
      <c r="O74">
        <f>ABS(L74-TMTA!$C$34)</f>
        <v>4.5140076796002662</v>
      </c>
      <c r="P74">
        <f t="shared" si="2"/>
        <v>6.8</v>
      </c>
    </row>
    <row r="75" spans="10:16">
      <c r="J75" s="5"/>
      <c r="L75">
        <f>TMTA!M75</f>
        <v>-1.2980769999999999</v>
      </c>
      <c r="M75">
        <f>TMTA!N75</f>
        <v>6.9</v>
      </c>
      <c r="O75">
        <f>ABS(L75-TMTA!$C$34)</f>
        <v>4.5123997756002661</v>
      </c>
      <c r="P75">
        <f t="shared" si="2"/>
        <v>6.9</v>
      </c>
    </row>
    <row r="76" spans="10:16">
      <c r="J76" s="5"/>
      <c r="L76">
        <f>TMTA!M76</f>
        <v>-1.29622868</v>
      </c>
      <c r="M76">
        <f>TMTA!N76</f>
        <v>7</v>
      </c>
      <c r="O76">
        <f>ABS(L76-TMTA!$C$34)</f>
        <v>4.5105514556002664</v>
      </c>
      <c r="P76">
        <f t="shared" si="2"/>
        <v>7</v>
      </c>
    </row>
    <row r="77" spans="10:16">
      <c r="J77" s="5"/>
      <c r="L77">
        <f>TMTA!M77</f>
        <v>-1.29468056</v>
      </c>
      <c r="M77">
        <f>TMTA!N77</f>
        <v>7.1</v>
      </c>
      <c r="O77">
        <f>ABS(L77-TMTA!$C$34)</f>
        <v>4.5090033356002666</v>
      </c>
      <c r="P77">
        <f t="shared" si="2"/>
        <v>7.1</v>
      </c>
    </row>
    <row r="78" spans="10:16">
      <c r="J78" s="5"/>
      <c r="L78">
        <f>TMTA!M78</f>
        <v>-1.2873670639999999</v>
      </c>
      <c r="M78">
        <f>TMTA!N78</f>
        <v>7.2</v>
      </c>
      <c r="O78">
        <f>ABS(L78-TMTA!$C$34)</f>
        <v>4.5016898396002665</v>
      </c>
      <c r="P78">
        <f t="shared" si="2"/>
        <v>7.2</v>
      </c>
    </row>
    <row r="79" spans="10:16">
      <c r="J79" s="5"/>
      <c r="L79">
        <f>TMTA!M79</f>
        <v>-1.2846912880000001</v>
      </c>
      <c r="M79">
        <f>TMTA!N79</f>
        <v>7.3</v>
      </c>
      <c r="O79">
        <f>ABS(L79-TMTA!$C$34)</f>
        <v>4.4990140636002662</v>
      </c>
      <c r="P79">
        <f t="shared" si="2"/>
        <v>7.3</v>
      </c>
    </row>
    <row r="80" spans="10:16">
      <c r="J80" s="5"/>
      <c r="L80">
        <f>TMTA!M80</f>
        <v>-1.2826604559999999</v>
      </c>
      <c r="M80">
        <f>TMTA!N80</f>
        <v>7.4</v>
      </c>
      <c r="O80">
        <f>ABS(L80-TMTA!$C$34)</f>
        <v>4.4969832316002663</v>
      </c>
      <c r="P80">
        <f t="shared" si="2"/>
        <v>7.4</v>
      </c>
    </row>
    <row r="81" spans="10:16">
      <c r="J81" s="5"/>
      <c r="L81">
        <f>TMTA!M81</f>
        <v>-1.2717411000000001</v>
      </c>
      <c r="M81">
        <f>TMTA!N81</f>
        <v>7.5</v>
      </c>
      <c r="O81">
        <f>ABS(L81-TMTA!$C$34)</f>
        <v>4.4860638756002666</v>
      </c>
      <c r="P81">
        <f t="shared" si="2"/>
        <v>7.5</v>
      </c>
    </row>
    <row r="82" spans="10:16">
      <c r="J82" s="5"/>
      <c r="L82">
        <f>TMTA!M82</f>
        <v>-1.260703336</v>
      </c>
      <c r="M82">
        <f>TMTA!N82</f>
        <v>7.6</v>
      </c>
      <c r="O82">
        <f>ABS(L82-TMTA!$C$34)</f>
        <v>4.4750261116002665</v>
      </c>
      <c r="P82">
        <f t="shared" si="2"/>
        <v>7.6</v>
      </c>
    </row>
    <row r="83" spans="10:16">
      <c r="J83" s="5"/>
      <c r="L83">
        <f>TMTA!M83</f>
        <v>-1.2512080000000001</v>
      </c>
      <c r="M83">
        <f>TMTA!N83</f>
        <v>7.7</v>
      </c>
      <c r="O83">
        <f>ABS(L83-TMTA!$C$34)</f>
        <v>4.465530775600266</v>
      </c>
      <c r="P83">
        <f t="shared" si="2"/>
        <v>7.7</v>
      </c>
    </row>
    <row r="84" spans="10:16">
      <c r="J84" s="5"/>
      <c r="L84">
        <f>TMTA!M84</f>
        <v>-1.2508305040000001</v>
      </c>
      <c r="M84">
        <f>TMTA!N84</f>
        <v>7.8</v>
      </c>
      <c r="O84">
        <f>ABS(L84-TMTA!$C$34)</f>
        <v>4.4651532796002664</v>
      </c>
      <c r="P84">
        <f t="shared" si="2"/>
        <v>7.8</v>
      </c>
    </row>
    <row r="85" spans="10:16">
      <c r="J85" s="5"/>
      <c r="L85">
        <f>TMTA!M85</f>
        <v>-1.2460752799999999</v>
      </c>
      <c r="M85">
        <f>TMTA!N85</f>
        <v>7.9</v>
      </c>
      <c r="O85">
        <f>ABS(L85-TMTA!$C$34)</f>
        <v>4.4603980556002663</v>
      </c>
      <c r="P85">
        <f t="shared" si="2"/>
        <v>7.9</v>
      </c>
    </row>
    <row r="86" spans="10:16">
      <c r="J86" s="5"/>
      <c r="L86">
        <f>TMTA!M86</f>
        <v>-1.2405052400000001</v>
      </c>
      <c r="M86">
        <f>TMTA!N86</f>
        <v>8</v>
      </c>
      <c r="O86">
        <f>ABS(L86-TMTA!$C$34)</f>
        <v>4.4548280156002669</v>
      </c>
      <c r="P86">
        <f t="shared" si="2"/>
        <v>8</v>
      </c>
    </row>
    <row r="87" spans="10:16">
      <c r="J87" s="5"/>
      <c r="L87">
        <f>TMTA!M87</f>
        <v>-1.233099408</v>
      </c>
      <c r="M87">
        <f>TMTA!N87</f>
        <v>8.1</v>
      </c>
      <c r="O87">
        <f>ABS(L87-TMTA!$C$34)</f>
        <v>4.4474221836002661</v>
      </c>
      <c r="P87">
        <f t="shared" si="2"/>
        <v>8.1</v>
      </c>
    </row>
    <row r="88" spans="10:16">
      <c r="J88" s="5"/>
      <c r="L88">
        <f>TMTA!M88</f>
        <v>-1.23166288</v>
      </c>
      <c r="M88">
        <f>TMTA!N88</f>
        <v>8.1999999999999993</v>
      </c>
      <c r="O88">
        <f>ABS(L88-TMTA!$C$34)</f>
        <v>4.4459856556002659</v>
      </c>
      <c r="P88">
        <f t="shared" si="2"/>
        <v>8.1999999999999993</v>
      </c>
    </row>
    <row r="89" spans="10:16">
      <c r="J89" s="5"/>
      <c r="L89">
        <f>TMTA!M89</f>
        <v>-1.229658116</v>
      </c>
      <c r="M89">
        <f>TMTA!N89</f>
        <v>8.3000000000000007</v>
      </c>
      <c r="O89">
        <f>ABS(L89-TMTA!$C$34)</f>
        <v>4.4439808916002663</v>
      </c>
      <c r="P89">
        <f t="shared" si="2"/>
        <v>8.3000000000000007</v>
      </c>
    </row>
    <row r="90" spans="10:16">
      <c r="J90" s="5"/>
      <c r="L90">
        <f>TMTA!M90</f>
        <v>-1.222442464</v>
      </c>
      <c r="M90">
        <f>TMTA!N90</f>
        <v>8.4</v>
      </c>
      <c r="O90">
        <f>ABS(L90-TMTA!$C$34)</f>
        <v>4.4367652396002661</v>
      </c>
      <c r="P90">
        <f t="shared" si="2"/>
        <v>8.4</v>
      </c>
    </row>
    <row r="91" spans="10:16">
      <c r="J91" s="5"/>
      <c r="L91">
        <f>TMTA!M91</f>
        <v>-1.2210099800000001</v>
      </c>
      <c r="M91">
        <f>TMTA!N91</f>
        <v>8.5</v>
      </c>
      <c r="O91">
        <f>ABS(L91-TMTA!$C$34)</f>
        <v>4.4353327556002666</v>
      </c>
      <c r="P91">
        <f t="shared" si="2"/>
        <v>8.5</v>
      </c>
    </row>
    <row r="92" spans="10:16">
      <c r="J92" s="5"/>
      <c r="L92">
        <f>TMTA!M92</f>
        <v>-1.2206889999999999</v>
      </c>
      <c r="M92">
        <f>TMTA!N92</f>
        <v>8.6</v>
      </c>
      <c r="O92">
        <f>ABS(L92-TMTA!$C$34)</f>
        <v>4.435011775600266</v>
      </c>
      <c r="P92">
        <f t="shared" si="2"/>
        <v>8.6</v>
      </c>
    </row>
    <row r="93" spans="10:16">
      <c r="J93" s="5"/>
      <c r="L93">
        <f>TMTA!M93</f>
        <v>-1.21758872</v>
      </c>
      <c r="M93">
        <f>TMTA!N93</f>
        <v>8.6999999999999993</v>
      </c>
      <c r="O93">
        <f>ABS(L93-TMTA!$C$34)</f>
        <v>4.4319114956002661</v>
      </c>
      <c r="P93">
        <f t="shared" si="2"/>
        <v>8.6999999999999993</v>
      </c>
    </row>
    <row r="94" spans="10:16">
      <c r="J94" s="5"/>
      <c r="L94">
        <f>TMTA!M94</f>
        <v>-1.2133630559999999</v>
      </c>
      <c r="M94">
        <f>TMTA!N94</f>
        <v>8.8000000000000007</v>
      </c>
      <c r="O94">
        <f>ABS(L94-TMTA!$C$34)</f>
        <v>4.4276858316002663</v>
      </c>
      <c r="P94">
        <f t="shared" si="2"/>
        <v>8.8000000000000007</v>
      </c>
    </row>
    <row r="95" spans="10:16">
      <c r="J95" s="5"/>
      <c r="L95">
        <f>TMTA!M95</f>
        <v>-1.21119032</v>
      </c>
      <c r="M95">
        <f>TMTA!N95</f>
        <v>8.9</v>
      </c>
      <c r="O95">
        <f>ABS(L95-TMTA!$C$34)</f>
        <v>4.425513095600266</v>
      </c>
      <c r="P95">
        <f t="shared" si="2"/>
        <v>8.9</v>
      </c>
    </row>
    <row r="96" spans="10:16">
      <c r="J96" s="5"/>
      <c r="L96">
        <f>TMTA!M96</f>
        <v>-1.2087534</v>
      </c>
      <c r="M96">
        <f>TMTA!N96</f>
        <v>9</v>
      </c>
      <c r="O96">
        <f>ABS(L96-TMTA!$C$34)</f>
        <v>4.4230761756002668</v>
      </c>
      <c r="P96">
        <f t="shared" si="2"/>
        <v>9</v>
      </c>
    </row>
    <row r="97" spans="10:16">
      <c r="J97" s="5"/>
      <c r="L97">
        <f>TMTA!M97</f>
        <v>-1.20429926</v>
      </c>
      <c r="M97">
        <f>TMTA!N97</f>
        <v>9.1</v>
      </c>
      <c r="O97">
        <f>ABS(L97-TMTA!$C$34)</f>
        <v>4.4186220356002668</v>
      </c>
      <c r="P97">
        <f t="shared" si="2"/>
        <v>9.1</v>
      </c>
    </row>
    <row r="98" spans="10:16">
      <c r="J98" s="5"/>
      <c r="L98">
        <f>TMTA!M98</f>
        <v>-1.202490576</v>
      </c>
      <c r="M98">
        <f>TMTA!N98</f>
        <v>9.1999999999999993</v>
      </c>
      <c r="O98">
        <f>ABS(L98-TMTA!$C$34)</f>
        <v>4.4168133516002666</v>
      </c>
      <c r="P98">
        <f t="shared" si="2"/>
        <v>9.1999999999999993</v>
      </c>
    </row>
    <row r="99" spans="10:16">
      <c r="J99" s="5"/>
      <c r="L99">
        <f>TMTA!M99</f>
        <v>-1.200944408</v>
      </c>
      <c r="M99">
        <f>TMTA!N99</f>
        <v>9.3000000000000007</v>
      </c>
      <c r="O99">
        <f>ABS(L99-TMTA!$C$34)</f>
        <v>4.4152671836002666</v>
      </c>
      <c r="P99">
        <f t="shared" si="2"/>
        <v>9.3000000000000007</v>
      </c>
    </row>
    <row r="100" spans="10:16">
      <c r="J100" s="5"/>
      <c r="L100">
        <f>TMTA!M100</f>
        <v>-1.1984818079999999</v>
      </c>
      <c r="M100">
        <f>TMTA!N100</f>
        <v>9.4</v>
      </c>
      <c r="O100">
        <f>ABS(L100-TMTA!$C$34)</f>
        <v>4.4128045836002663</v>
      </c>
      <c r="P100">
        <f t="shared" si="2"/>
        <v>9.4</v>
      </c>
    </row>
    <row r="101" spans="10:16">
      <c r="J101" s="5"/>
      <c r="L101">
        <f>TMTA!M101</f>
        <v>-1.197838</v>
      </c>
      <c r="M101">
        <f>TMTA!N101</f>
        <v>9.5</v>
      </c>
      <c r="O101">
        <f>ABS(L101-TMTA!$C$34)</f>
        <v>4.4121607756002668</v>
      </c>
      <c r="P101">
        <f t="shared" si="2"/>
        <v>9.5</v>
      </c>
    </row>
    <row r="102" spans="10:16">
      <c r="J102" s="5"/>
      <c r="L102">
        <f>TMTA!M102</f>
        <v>-1.1866481760000001</v>
      </c>
      <c r="M102">
        <f>TMTA!N102</f>
        <v>9.6</v>
      </c>
      <c r="O102">
        <f>ABS(L102-TMTA!$C$34)</f>
        <v>4.4009709516002662</v>
      </c>
      <c r="P102">
        <f t="shared" si="2"/>
        <v>9.6</v>
      </c>
    </row>
    <row r="103" spans="10:16">
      <c r="J103" s="5"/>
      <c r="L103">
        <f>TMTA!M103</f>
        <v>-1.17500534</v>
      </c>
      <c r="M103">
        <f>TMTA!N103</f>
        <v>9.6999999999999993</v>
      </c>
      <c r="O103">
        <f>ABS(L103-TMTA!$C$34)</f>
        <v>4.3893281156002661</v>
      </c>
      <c r="P103">
        <f t="shared" si="2"/>
        <v>9.6999999999999993</v>
      </c>
    </row>
    <row r="104" spans="10:16">
      <c r="J104" s="5"/>
      <c r="L104">
        <f>TMTA!M104</f>
        <v>-1.1742824080000001</v>
      </c>
      <c r="M104">
        <f>TMTA!N104</f>
        <v>9.8000000000000007</v>
      </c>
      <c r="O104">
        <f>ABS(L104-TMTA!$C$34)</f>
        <v>4.3886051836002666</v>
      </c>
      <c r="P104">
        <f t="shared" si="2"/>
        <v>9.8000000000000007</v>
      </c>
    </row>
    <row r="105" spans="10:16">
      <c r="J105" s="5"/>
      <c r="L105">
        <f>TMTA!M105</f>
        <v>-1.1727709120000001</v>
      </c>
      <c r="M105">
        <f>TMTA!N105</f>
        <v>9.9</v>
      </c>
      <c r="O105">
        <f>ABS(L105-TMTA!$C$34)</f>
        <v>4.3870936876002666</v>
      </c>
      <c r="P105">
        <f t="shared" si="2"/>
        <v>9.9</v>
      </c>
    </row>
    <row r="106" spans="10:16">
      <c r="J106" s="5"/>
      <c r="L106">
        <f>TMTA!M106</f>
        <v>-1.172147</v>
      </c>
      <c r="M106">
        <f>TMTA!N106</f>
        <v>10</v>
      </c>
      <c r="O106">
        <f>ABS(L106-TMTA!$C$34)</f>
        <v>4.3864697756002666</v>
      </c>
      <c r="P106">
        <f t="shared" si="2"/>
        <v>10</v>
      </c>
    </row>
    <row r="107" spans="10:16">
      <c r="J107" s="5"/>
      <c r="L107">
        <f>TMTA!M107</f>
        <v>-1.171332</v>
      </c>
      <c r="M107">
        <f>TMTA!N107</f>
        <v>10.1</v>
      </c>
      <c r="O107">
        <f>ABS(L107-TMTA!$C$34)</f>
        <v>4.3856547756002664</v>
      </c>
      <c r="P107">
        <f t="shared" si="2"/>
        <v>10.1</v>
      </c>
    </row>
    <row r="108" spans="10:16">
      <c r="J108" s="5"/>
      <c r="L108">
        <f>TMTA!M108</f>
        <v>-1.1712216</v>
      </c>
      <c r="M108">
        <f>TMTA!N108</f>
        <v>10.199999999999999</v>
      </c>
      <c r="O108">
        <f>ABS(L108-TMTA!$C$34)</f>
        <v>4.3855443756002668</v>
      </c>
      <c r="P108">
        <f t="shared" si="2"/>
        <v>10.199999999999999</v>
      </c>
    </row>
    <row r="109" spans="10:16">
      <c r="J109" s="5"/>
      <c r="L109">
        <f>TMTA!M109</f>
        <v>-1.165935368</v>
      </c>
      <c r="M109">
        <f>TMTA!N109</f>
        <v>10.3</v>
      </c>
      <c r="O109">
        <f>ABS(L109-TMTA!$C$34)</f>
        <v>4.3802581436002663</v>
      </c>
      <c r="P109">
        <f t="shared" si="2"/>
        <v>10.3</v>
      </c>
    </row>
    <row r="110" spans="10:16">
      <c r="J110" s="5"/>
      <c r="L110">
        <f>TMTA!M110</f>
        <v>-1.158093584</v>
      </c>
      <c r="M110">
        <f>TMTA!N110</f>
        <v>10.4</v>
      </c>
      <c r="O110">
        <f>ABS(L110-TMTA!$C$34)</f>
        <v>4.3724163596002663</v>
      </c>
      <c r="P110">
        <f t="shared" si="2"/>
        <v>10.4</v>
      </c>
    </row>
    <row r="111" spans="10:16">
      <c r="J111" s="5"/>
      <c r="L111">
        <f>TMTA!M111</f>
        <v>-1.1575440800000001</v>
      </c>
      <c r="M111">
        <f>TMTA!N111</f>
        <v>10.5</v>
      </c>
      <c r="O111">
        <f>ABS(L111-TMTA!$C$34)</f>
        <v>4.3718668556002669</v>
      </c>
      <c r="P111">
        <f t="shared" si="2"/>
        <v>10.5</v>
      </c>
    </row>
    <row r="112" spans="10:16">
      <c r="J112" s="5"/>
      <c r="L112">
        <f>TMTA!M112</f>
        <v>-1.1553318560000001</v>
      </c>
      <c r="M112">
        <f>TMTA!N112</f>
        <v>10.6</v>
      </c>
      <c r="O112">
        <f>ABS(L112-TMTA!$C$34)</f>
        <v>4.369654631600266</v>
      </c>
      <c r="P112">
        <f t="shared" si="2"/>
        <v>10.6</v>
      </c>
    </row>
    <row r="113" spans="10:16">
      <c r="J113" s="5"/>
      <c r="L113">
        <f>TMTA!M113</f>
        <v>-1.1521585759999999</v>
      </c>
      <c r="M113">
        <f>TMTA!N113</f>
        <v>10.7</v>
      </c>
      <c r="O113">
        <f>ABS(L113-TMTA!$C$34)</f>
        <v>4.3664813516002665</v>
      </c>
      <c r="P113">
        <f t="shared" si="2"/>
        <v>10.7</v>
      </c>
    </row>
    <row r="114" spans="10:16">
      <c r="J114" s="5"/>
      <c r="L114">
        <f>TMTA!M114</f>
        <v>-1.144906824</v>
      </c>
      <c r="M114">
        <f>TMTA!N114</f>
        <v>10.8</v>
      </c>
      <c r="O114">
        <f>ABS(L114-TMTA!$C$34)</f>
        <v>4.3592295996002663</v>
      </c>
      <c r="P114">
        <f t="shared" si="2"/>
        <v>10.8</v>
      </c>
    </row>
    <row r="115" spans="10:16">
      <c r="J115" s="5"/>
      <c r="L115">
        <f>TMTA!M115</f>
        <v>-1.1422937360000001</v>
      </c>
      <c r="M115">
        <f>TMTA!N115</f>
        <v>10.9</v>
      </c>
      <c r="O115">
        <f>ABS(L115-TMTA!$C$34)</f>
        <v>4.3566165116002669</v>
      </c>
      <c r="P115">
        <f t="shared" si="2"/>
        <v>10.9</v>
      </c>
    </row>
    <row r="116" spans="10:16">
      <c r="J116" s="5"/>
      <c r="L116">
        <f>TMTA!M116</f>
        <v>-1.1407487199999999</v>
      </c>
      <c r="M116">
        <f>TMTA!N116</f>
        <v>11</v>
      </c>
      <c r="O116">
        <f>ABS(L116-TMTA!$C$34)</f>
        <v>4.3550714956002663</v>
      </c>
      <c r="P116">
        <f t="shared" si="2"/>
        <v>11</v>
      </c>
    </row>
    <row r="117" spans="10:16">
      <c r="J117" s="5"/>
      <c r="L117">
        <f>TMTA!M117</f>
        <v>-1.1400318679999999</v>
      </c>
      <c r="M117">
        <f>TMTA!N117</f>
        <v>11.1</v>
      </c>
      <c r="O117">
        <f>ABS(L117-TMTA!$C$34)</f>
        <v>4.3543546436002663</v>
      </c>
      <c r="P117">
        <f t="shared" si="2"/>
        <v>11.1</v>
      </c>
    </row>
    <row r="118" spans="10:16">
      <c r="J118" s="5"/>
      <c r="L118">
        <f>TMTA!M118</f>
        <v>-1.1380421919999999</v>
      </c>
      <c r="M118">
        <f>TMTA!N118</f>
        <v>11.2</v>
      </c>
      <c r="O118">
        <f>ABS(L118-TMTA!$C$34)</f>
        <v>4.3523649676002663</v>
      </c>
      <c r="P118">
        <f t="shared" si="2"/>
        <v>11.2</v>
      </c>
    </row>
    <row r="119" spans="10:16">
      <c r="J119" s="5"/>
      <c r="L119">
        <f>TMTA!M119</f>
        <v>-1.134349252</v>
      </c>
      <c r="M119">
        <f>TMTA!N119</f>
        <v>11.3</v>
      </c>
      <c r="O119">
        <f>ABS(L119-TMTA!$C$34)</f>
        <v>4.3486720276002666</v>
      </c>
      <c r="P119">
        <f t="shared" si="2"/>
        <v>11.3</v>
      </c>
    </row>
    <row r="120" spans="10:16">
      <c r="J120" s="5"/>
      <c r="L120">
        <f>TMTA!M120</f>
        <v>-1.132628376</v>
      </c>
      <c r="M120">
        <f>TMTA!N120</f>
        <v>11.4</v>
      </c>
      <c r="O120">
        <f>ABS(L120-TMTA!$C$34)</f>
        <v>4.3469511516002663</v>
      </c>
      <c r="P120">
        <f t="shared" si="2"/>
        <v>11.4</v>
      </c>
    </row>
    <row r="121" spans="10:16">
      <c r="J121" s="5"/>
      <c r="L121">
        <f>TMTA!M121</f>
        <v>-1.12854006</v>
      </c>
      <c r="M121">
        <f>TMTA!N121</f>
        <v>11.5</v>
      </c>
      <c r="O121">
        <f>ABS(L121-TMTA!$C$34)</f>
        <v>4.3428628356002665</v>
      </c>
      <c r="P121">
        <f t="shared" si="2"/>
        <v>11.5</v>
      </c>
    </row>
    <row r="122" spans="10:16">
      <c r="J122" s="5"/>
      <c r="L122">
        <f>TMTA!M122</f>
        <v>-1.123429528</v>
      </c>
      <c r="M122">
        <f>TMTA!N122</f>
        <v>11.6</v>
      </c>
      <c r="O122">
        <f>ABS(L122-TMTA!$C$34)</f>
        <v>4.3377523036002668</v>
      </c>
      <c r="P122">
        <f t="shared" si="2"/>
        <v>11.6</v>
      </c>
    </row>
    <row r="123" spans="10:16">
      <c r="J123" s="5"/>
      <c r="L123">
        <f>TMTA!M123</f>
        <v>-1.1212931159999999</v>
      </c>
      <c r="M123">
        <f>TMTA!N123</f>
        <v>11.7</v>
      </c>
      <c r="O123">
        <f>ABS(L123-TMTA!$C$34)</f>
        <v>4.3356158916002663</v>
      </c>
      <c r="P123">
        <f t="shared" si="2"/>
        <v>11.7</v>
      </c>
    </row>
    <row r="124" spans="10:16">
      <c r="J124" s="5"/>
      <c r="L124">
        <f>TMTA!M124</f>
        <v>-1.1207963919999999</v>
      </c>
      <c r="M124">
        <f>TMTA!N124</f>
        <v>11.8</v>
      </c>
      <c r="O124">
        <f>ABS(L124-TMTA!$C$34)</f>
        <v>4.3351191676002667</v>
      </c>
      <c r="P124">
        <f t="shared" si="2"/>
        <v>11.8</v>
      </c>
    </row>
    <row r="125" spans="10:16">
      <c r="J125" s="5"/>
      <c r="L125">
        <f>TMTA!M125</f>
        <v>-1.1194407120000001</v>
      </c>
      <c r="M125">
        <f>TMTA!N125</f>
        <v>11.9</v>
      </c>
      <c r="O125">
        <f>ABS(L125-TMTA!$C$34)</f>
        <v>4.3337634876002662</v>
      </c>
      <c r="P125">
        <f t="shared" si="2"/>
        <v>11.9</v>
      </c>
    </row>
    <row r="126" spans="10:16">
      <c r="J126" s="5"/>
      <c r="L126">
        <f>TMTA!M126</f>
        <v>-1.1192980800000001</v>
      </c>
      <c r="M126">
        <f>TMTA!N126</f>
        <v>12</v>
      </c>
      <c r="O126">
        <f>ABS(L126-TMTA!$C$34)</f>
        <v>4.333620855600266</v>
      </c>
      <c r="P126">
        <f t="shared" si="2"/>
        <v>12</v>
      </c>
    </row>
    <row r="127" spans="10:16">
      <c r="J127" s="5"/>
      <c r="L127">
        <f>TMTA!M127</f>
        <v>-1.118452864</v>
      </c>
      <c r="M127">
        <f>TMTA!N127</f>
        <v>12.1</v>
      </c>
      <c r="O127">
        <f>ABS(L127-TMTA!$C$34)</f>
        <v>4.3327756396002659</v>
      </c>
      <c r="P127">
        <f t="shared" si="2"/>
        <v>12.1</v>
      </c>
    </row>
    <row r="128" spans="10:16">
      <c r="J128" s="5"/>
      <c r="L128">
        <f>TMTA!M128</f>
        <v>-1.1169984799999999</v>
      </c>
      <c r="M128">
        <f>TMTA!N128</f>
        <v>12.2</v>
      </c>
      <c r="O128">
        <f>ABS(L128-TMTA!$C$34)</f>
        <v>4.3313212556002663</v>
      </c>
      <c r="P128">
        <f t="shared" si="2"/>
        <v>12.2</v>
      </c>
    </row>
    <row r="129" spans="10:16">
      <c r="J129" s="5"/>
      <c r="L129">
        <f>TMTA!M129</f>
        <v>-1.115534</v>
      </c>
      <c r="M129">
        <f>TMTA!N129</f>
        <v>12.3</v>
      </c>
      <c r="O129">
        <f>ABS(L129-TMTA!$C$34)</f>
        <v>4.3298567756002662</v>
      </c>
      <c r="P129">
        <f t="shared" si="2"/>
        <v>12.3</v>
      </c>
    </row>
    <row r="130" spans="10:16">
      <c r="J130" s="5"/>
      <c r="L130">
        <f>TMTA!M130</f>
        <v>-1.115337488</v>
      </c>
      <c r="M130">
        <f>TMTA!N130</f>
        <v>12.4</v>
      </c>
      <c r="O130">
        <f>ABS(L130-TMTA!$C$34)</f>
        <v>4.3296602636002666</v>
      </c>
      <c r="P130">
        <f t="shared" si="2"/>
        <v>12.4</v>
      </c>
    </row>
    <row r="131" spans="10:16">
      <c r="J131" s="5"/>
      <c r="L131">
        <f>TMTA!M131</f>
        <v>-1.1090850000000001</v>
      </c>
      <c r="M131">
        <f>TMTA!N131</f>
        <v>12.5</v>
      </c>
      <c r="O131">
        <f>ABS(L131-TMTA!$C$34)</f>
        <v>4.3234077756002662</v>
      </c>
      <c r="P131">
        <f t="shared" si="2"/>
        <v>12.5</v>
      </c>
    </row>
    <row r="132" spans="10:16">
      <c r="J132" s="5"/>
      <c r="L132">
        <f>TMTA!M132</f>
        <v>-1.108171032</v>
      </c>
      <c r="M132">
        <f>TMTA!N132</f>
        <v>12.6</v>
      </c>
      <c r="O132">
        <f>ABS(L132-TMTA!$C$34)</f>
        <v>4.3224938076002664</v>
      </c>
      <c r="P132">
        <f t="shared" si="2"/>
        <v>12.6</v>
      </c>
    </row>
    <row r="133" spans="10:16">
      <c r="J133" s="5"/>
      <c r="L133">
        <f>TMTA!M133</f>
        <v>-1.1064997160000001</v>
      </c>
      <c r="M133">
        <f>TMTA!N133</f>
        <v>12.7</v>
      </c>
      <c r="O133">
        <f>ABS(L133-TMTA!$C$34)</f>
        <v>4.320822491600266</v>
      </c>
      <c r="P133">
        <f t="shared" si="2"/>
        <v>12.7</v>
      </c>
    </row>
    <row r="134" spans="10:16">
      <c r="J134" s="5"/>
      <c r="L134">
        <f>TMTA!M134</f>
        <v>-1.1041467359999999</v>
      </c>
      <c r="M134">
        <f>TMTA!N134</f>
        <v>12.8</v>
      </c>
      <c r="O134">
        <f>ABS(L134-TMTA!$C$34)</f>
        <v>4.3184695116002665</v>
      </c>
      <c r="P134">
        <f t="shared" si="2"/>
        <v>12.8</v>
      </c>
    </row>
    <row r="135" spans="10:16">
      <c r="J135" s="5"/>
      <c r="L135">
        <f>TMTA!M135</f>
        <v>-1.1026216760000001</v>
      </c>
      <c r="M135">
        <f>TMTA!N135</f>
        <v>12.9</v>
      </c>
      <c r="O135">
        <f>ABS(L135-TMTA!$C$34)</f>
        <v>4.316944451600266</v>
      </c>
      <c r="P135">
        <f t="shared" ref="P135:P198" si="3">M135</f>
        <v>12.9</v>
      </c>
    </row>
    <row r="136" spans="10:16">
      <c r="J136" s="5"/>
      <c r="L136">
        <f>TMTA!M136</f>
        <v>-1.102611</v>
      </c>
      <c r="M136">
        <f>TMTA!N136</f>
        <v>13</v>
      </c>
      <c r="O136">
        <f>ABS(L136-TMTA!$C$34)</f>
        <v>4.3169337756002664</v>
      </c>
      <c r="P136">
        <f t="shared" si="3"/>
        <v>13</v>
      </c>
    </row>
    <row r="137" spans="10:16">
      <c r="J137" s="5"/>
      <c r="L137">
        <f>TMTA!M137</f>
        <v>-1.09904118</v>
      </c>
      <c r="M137">
        <f>TMTA!N137</f>
        <v>13.1</v>
      </c>
      <c r="O137">
        <f>ABS(L137-TMTA!$C$34)</f>
        <v>4.3133639556002663</v>
      </c>
      <c r="P137">
        <f t="shared" si="3"/>
        <v>13.1</v>
      </c>
    </row>
    <row r="138" spans="10:16">
      <c r="J138" s="5"/>
      <c r="L138">
        <f>TMTA!M138</f>
        <v>-1.0975429999999999</v>
      </c>
      <c r="M138">
        <f>TMTA!N138</f>
        <v>13.2</v>
      </c>
      <c r="O138">
        <f>ABS(L138-TMTA!$C$34)</f>
        <v>4.3118657756002658</v>
      </c>
      <c r="P138">
        <f t="shared" si="3"/>
        <v>13.2</v>
      </c>
    </row>
    <row r="139" spans="10:16">
      <c r="J139" s="5"/>
      <c r="L139">
        <f>TMTA!M139</f>
        <v>-1.0950756720000001</v>
      </c>
      <c r="M139">
        <f>TMTA!N139</f>
        <v>13.3</v>
      </c>
      <c r="O139">
        <f>ABS(L139-TMTA!$C$34)</f>
        <v>4.309398447600266</v>
      </c>
      <c r="P139">
        <f t="shared" si="3"/>
        <v>13.3</v>
      </c>
    </row>
    <row r="140" spans="10:16">
      <c r="J140" s="5"/>
      <c r="L140">
        <f>TMTA!M140</f>
        <v>-1.0925339999999999</v>
      </c>
      <c r="M140">
        <f>TMTA!N140</f>
        <v>13.4</v>
      </c>
      <c r="O140">
        <f>ABS(L140-TMTA!$C$34)</f>
        <v>4.3068567756002665</v>
      </c>
      <c r="P140">
        <f t="shared" si="3"/>
        <v>13.4</v>
      </c>
    </row>
    <row r="141" spans="10:16">
      <c r="J141" s="5"/>
      <c r="L141">
        <f>TMTA!M141</f>
        <v>-1.0879574999999999</v>
      </c>
      <c r="M141">
        <f>TMTA!N141</f>
        <v>13.5</v>
      </c>
      <c r="O141">
        <f>ABS(L141-TMTA!$C$34)</f>
        <v>4.3022802756002658</v>
      </c>
      <c r="P141">
        <f t="shared" si="3"/>
        <v>13.5</v>
      </c>
    </row>
    <row r="142" spans="10:16">
      <c r="J142" s="5"/>
      <c r="L142">
        <f>TMTA!M142</f>
        <v>-1.0827386320000001</v>
      </c>
      <c r="M142">
        <f>TMTA!N142</f>
        <v>13.6</v>
      </c>
      <c r="O142">
        <f>ABS(L142-TMTA!$C$34)</f>
        <v>4.2970614076002667</v>
      </c>
      <c r="P142">
        <f t="shared" si="3"/>
        <v>13.6</v>
      </c>
    </row>
    <row r="143" spans="10:16">
      <c r="J143" s="5"/>
      <c r="L143">
        <f>TMTA!M143</f>
        <v>-1.079813556</v>
      </c>
      <c r="M143">
        <f>TMTA!N143</f>
        <v>13.7</v>
      </c>
      <c r="O143">
        <f>ABS(L143-TMTA!$C$34)</f>
        <v>4.2941363316002663</v>
      </c>
      <c r="P143">
        <f t="shared" si="3"/>
        <v>13.7</v>
      </c>
    </row>
    <row r="144" spans="10:16">
      <c r="J144" s="5"/>
      <c r="L144">
        <f>TMTA!M144</f>
        <v>-1.0752849280000001</v>
      </c>
      <c r="M144">
        <f>TMTA!N144</f>
        <v>13.8</v>
      </c>
      <c r="O144">
        <f>ABS(L144-TMTA!$C$34)</f>
        <v>4.2896077036002662</v>
      </c>
      <c r="P144">
        <f t="shared" si="3"/>
        <v>13.8</v>
      </c>
    </row>
    <row r="145" spans="10:16">
      <c r="J145" s="5"/>
      <c r="L145">
        <f>TMTA!M145</f>
        <v>-1.072894276</v>
      </c>
      <c r="M145">
        <f>TMTA!N145</f>
        <v>13.9</v>
      </c>
      <c r="O145">
        <f>ABS(L145-TMTA!$C$34)</f>
        <v>4.2872170516002663</v>
      </c>
      <c r="P145">
        <f t="shared" si="3"/>
        <v>13.9</v>
      </c>
    </row>
    <row r="146" spans="10:16">
      <c r="J146" s="5"/>
      <c r="L146">
        <f>TMTA!M146</f>
        <v>-1.0701803999999999</v>
      </c>
      <c r="M146">
        <f>TMTA!N146</f>
        <v>14</v>
      </c>
      <c r="O146">
        <f>ABS(L146-TMTA!$C$34)</f>
        <v>4.2845031756002658</v>
      </c>
      <c r="P146">
        <f t="shared" si="3"/>
        <v>14</v>
      </c>
    </row>
    <row r="147" spans="10:16">
      <c r="J147" s="5"/>
      <c r="L147">
        <f>TMTA!M147</f>
        <v>-1.0687139999999999</v>
      </c>
      <c r="M147">
        <f>TMTA!N147</f>
        <v>14.1</v>
      </c>
      <c r="O147">
        <f>ABS(L147-TMTA!$C$34)</f>
        <v>4.2830367756002659</v>
      </c>
      <c r="P147">
        <f t="shared" si="3"/>
        <v>14.1</v>
      </c>
    </row>
    <row r="148" spans="10:16">
      <c r="J148" s="5"/>
      <c r="L148">
        <f>TMTA!M148</f>
        <v>-1.0671152239999999</v>
      </c>
      <c r="M148">
        <f>TMTA!N148</f>
        <v>14.2</v>
      </c>
      <c r="O148">
        <f>ABS(L148-TMTA!$C$34)</f>
        <v>4.2814379996002661</v>
      </c>
      <c r="P148">
        <f t="shared" si="3"/>
        <v>14.2</v>
      </c>
    </row>
    <row r="149" spans="10:16">
      <c r="J149" s="5"/>
      <c r="L149">
        <f>TMTA!M149</f>
        <v>-1.0652090679999999</v>
      </c>
      <c r="M149">
        <f>TMTA!N149</f>
        <v>14.3</v>
      </c>
      <c r="O149">
        <f>ABS(L149-TMTA!$C$34)</f>
        <v>4.2795318436002665</v>
      </c>
      <c r="P149">
        <f t="shared" si="3"/>
        <v>14.3</v>
      </c>
    </row>
    <row r="150" spans="10:16">
      <c r="J150" s="5"/>
      <c r="L150">
        <f>TMTA!M150</f>
        <v>-1.0632345599999999</v>
      </c>
      <c r="M150">
        <f>TMTA!N150</f>
        <v>14.4</v>
      </c>
      <c r="O150">
        <f>ABS(L150-TMTA!$C$34)</f>
        <v>4.2775573356002665</v>
      </c>
      <c r="P150">
        <f t="shared" si="3"/>
        <v>14.4</v>
      </c>
    </row>
    <row r="151" spans="10:16">
      <c r="J151" s="5"/>
      <c r="L151">
        <f>TMTA!M151</f>
        <v>-1.0606985799999999</v>
      </c>
      <c r="M151">
        <f>TMTA!N151</f>
        <v>14.5</v>
      </c>
      <c r="O151">
        <f>ABS(L151-TMTA!$C$34)</f>
        <v>4.2750213556002663</v>
      </c>
      <c r="P151">
        <f t="shared" si="3"/>
        <v>14.5</v>
      </c>
    </row>
    <row r="152" spans="10:16">
      <c r="J152" s="5"/>
      <c r="L152">
        <f>TMTA!M152</f>
        <v>-1.057559344</v>
      </c>
      <c r="M152">
        <f>TMTA!N152</f>
        <v>14.6</v>
      </c>
      <c r="O152">
        <f>ABS(L152-TMTA!$C$34)</f>
        <v>4.2718821196002663</v>
      </c>
      <c r="P152">
        <f t="shared" si="3"/>
        <v>14.6</v>
      </c>
    </row>
    <row r="153" spans="10:16">
      <c r="J153" s="5"/>
      <c r="L153">
        <f>TMTA!M153</f>
        <v>-1.045609604</v>
      </c>
      <c r="M153">
        <f>TMTA!N153</f>
        <v>14.7</v>
      </c>
      <c r="O153">
        <f>ABS(L153-TMTA!$C$34)</f>
        <v>4.2599323796002668</v>
      </c>
      <c r="P153">
        <f t="shared" si="3"/>
        <v>14.7</v>
      </c>
    </row>
    <row r="154" spans="10:16">
      <c r="J154" s="5"/>
      <c r="L154">
        <f>TMTA!M154</f>
        <v>-1.0380104240000001</v>
      </c>
      <c r="M154">
        <f>TMTA!N154</f>
        <v>14.8</v>
      </c>
      <c r="O154">
        <f>ABS(L154-TMTA!$C$34)</f>
        <v>4.2523331996002662</v>
      </c>
      <c r="P154">
        <f t="shared" si="3"/>
        <v>14.8</v>
      </c>
    </row>
    <row r="155" spans="10:16">
      <c r="J155" s="5"/>
      <c r="L155">
        <f>TMTA!M155</f>
        <v>-1.035680784</v>
      </c>
      <c r="M155">
        <f>TMTA!N155</f>
        <v>14.9</v>
      </c>
      <c r="O155">
        <f>ABS(L155-TMTA!$C$34)</f>
        <v>4.2500035596002661</v>
      </c>
      <c r="P155">
        <f t="shared" si="3"/>
        <v>14.9</v>
      </c>
    </row>
    <row r="156" spans="10:16">
      <c r="J156" s="5"/>
      <c r="L156">
        <f>TMTA!M156</f>
        <v>-1.0326336</v>
      </c>
      <c r="M156">
        <f>TMTA!N156</f>
        <v>15</v>
      </c>
      <c r="O156">
        <f>ABS(L156-TMTA!$C$34)</f>
        <v>4.2469563756002664</v>
      </c>
      <c r="P156">
        <f t="shared" si="3"/>
        <v>15</v>
      </c>
    </row>
    <row r="157" spans="10:16">
      <c r="J157" s="5"/>
      <c r="L157">
        <f>TMTA!M157</f>
        <v>-1.0287711960000001</v>
      </c>
      <c r="M157">
        <f>TMTA!N157</f>
        <v>15.1</v>
      </c>
      <c r="O157">
        <f>ABS(L157-TMTA!$C$34)</f>
        <v>4.2430939716002669</v>
      </c>
      <c r="P157">
        <f t="shared" si="3"/>
        <v>15.1</v>
      </c>
    </row>
    <row r="158" spans="10:16">
      <c r="J158" s="5"/>
      <c r="L158">
        <f>TMTA!M158</f>
        <v>-1.025476984</v>
      </c>
      <c r="M158">
        <f>TMTA!N158</f>
        <v>15.2</v>
      </c>
      <c r="O158">
        <f>ABS(L158-TMTA!$C$34)</f>
        <v>4.2397997596002668</v>
      </c>
      <c r="P158">
        <f t="shared" si="3"/>
        <v>15.2</v>
      </c>
    </row>
    <row r="159" spans="10:16">
      <c r="J159" s="5"/>
      <c r="L159">
        <f>TMTA!M159</f>
        <v>-1.0167105759999999</v>
      </c>
      <c r="M159">
        <f>TMTA!N159</f>
        <v>15.3</v>
      </c>
      <c r="O159">
        <f>ABS(L159-TMTA!$C$34)</f>
        <v>4.2310333516002663</v>
      </c>
      <c r="P159">
        <f t="shared" si="3"/>
        <v>15.3</v>
      </c>
    </row>
    <row r="160" spans="10:16">
      <c r="J160" s="5"/>
      <c r="L160">
        <f>TMTA!M160</f>
        <v>-1.0149748000000001</v>
      </c>
      <c r="M160">
        <f>TMTA!N160</f>
        <v>15.4</v>
      </c>
      <c r="O160">
        <f>ABS(L160-TMTA!$C$34)</f>
        <v>4.2292975756002669</v>
      </c>
      <c r="P160">
        <f t="shared" si="3"/>
        <v>15.4</v>
      </c>
    </row>
    <row r="161" spans="10:16">
      <c r="J161" s="5"/>
      <c r="L161">
        <f>TMTA!M161</f>
        <v>-1.01407</v>
      </c>
      <c r="M161">
        <f>TMTA!N161</f>
        <v>15.5</v>
      </c>
      <c r="O161">
        <f>ABS(L161-TMTA!$C$34)</f>
        <v>4.2283927756002662</v>
      </c>
      <c r="P161">
        <f t="shared" si="3"/>
        <v>15.5</v>
      </c>
    </row>
    <row r="162" spans="10:16">
      <c r="J162" s="5"/>
      <c r="L162">
        <f>TMTA!M162</f>
        <v>-1.007492464</v>
      </c>
      <c r="M162">
        <f>TMTA!N162</f>
        <v>15.6</v>
      </c>
      <c r="O162">
        <f>ABS(L162-TMTA!$C$34)</f>
        <v>4.2218152396002662</v>
      </c>
      <c r="P162">
        <f t="shared" si="3"/>
        <v>15.6</v>
      </c>
    </row>
    <row r="163" spans="10:16">
      <c r="J163" s="5"/>
      <c r="L163">
        <f>TMTA!M163</f>
        <v>-1.0030779080000001</v>
      </c>
      <c r="M163">
        <f>TMTA!N163</f>
        <v>15.7</v>
      </c>
      <c r="O163">
        <f>ABS(L163-TMTA!$C$34)</f>
        <v>4.2174006836002667</v>
      </c>
      <c r="P163">
        <f t="shared" si="3"/>
        <v>15.7</v>
      </c>
    </row>
    <row r="164" spans="10:16">
      <c r="J164" s="5"/>
      <c r="L164">
        <f>TMTA!M164</f>
        <v>-1.003069</v>
      </c>
      <c r="M164">
        <f>TMTA!N164</f>
        <v>15.8</v>
      </c>
      <c r="O164">
        <f>ABS(L164-TMTA!$C$34)</f>
        <v>4.2173917756002659</v>
      </c>
      <c r="P164">
        <f t="shared" si="3"/>
        <v>15.8</v>
      </c>
    </row>
    <row r="165" spans="10:16">
      <c r="J165" s="5"/>
      <c r="L165">
        <f>TMTA!M165</f>
        <v>-0.990820916</v>
      </c>
      <c r="M165">
        <f>TMTA!N165</f>
        <v>15.9</v>
      </c>
      <c r="O165">
        <f>ABS(L165-TMTA!$C$34)</f>
        <v>4.2051436916002665</v>
      </c>
      <c r="P165">
        <f t="shared" si="3"/>
        <v>15.9</v>
      </c>
    </row>
    <row r="166" spans="10:16">
      <c r="J166" s="5"/>
      <c r="L166">
        <f>TMTA!M166</f>
        <v>-0.98593847999999995</v>
      </c>
      <c r="M166">
        <f>TMTA!N166</f>
        <v>16</v>
      </c>
      <c r="O166">
        <f>ABS(L166-TMTA!$C$34)</f>
        <v>4.2002612556002665</v>
      </c>
      <c r="P166">
        <f t="shared" si="3"/>
        <v>16</v>
      </c>
    </row>
    <row r="167" spans="10:16">
      <c r="J167" s="5"/>
      <c r="L167">
        <f>TMTA!M167</f>
        <v>-0.98155034399999996</v>
      </c>
      <c r="M167">
        <f>TMTA!N167</f>
        <v>16.100000000000001</v>
      </c>
      <c r="O167">
        <f>ABS(L167-TMTA!$C$34)</f>
        <v>4.1958731196002663</v>
      </c>
      <c r="P167">
        <f t="shared" si="3"/>
        <v>16.100000000000001</v>
      </c>
    </row>
    <row r="168" spans="10:16">
      <c r="J168" s="5"/>
      <c r="L168">
        <f>TMTA!M168</f>
        <v>-0.97511611200000003</v>
      </c>
      <c r="M168">
        <f>TMTA!N168</f>
        <v>16.2</v>
      </c>
      <c r="O168">
        <f>ABS(L168-TMTA!$C$34)</f>
        <v>4.1894388876002662</v>
      </c>
      <c r="P168">
        <f t="shared" si="3"/>
        <v>16.2</v>
      </c>
    </row>
    <row r="169" spans="10:16">
      <c r="J169" s="5"/>
      <c r="L169">
        <f>TMTA!M169</f>
        <v>-0.96979929200000003</v>
      </c>
      <c r="M169">
        <f>TMTA!N169</f>
        <v>16.3</v>
      </c>
      <c r="O169">
        <f>ABS(L169-TMTA!$C$34)</f>
        <v>4.1841220676002662</v>
      </c>
      <c r="P169">
        <f t="shared" si="3"/>
        <v>16.3</v>
      </c>
    </row>
    <row r="170" spans="10:16">
      <c r="J170" s="5"/>
      <c r="L170">
        <f>TMTA!M170</f>
        <v>-0.96367427999999999</v>
      </c>
      <c r="M170">
        <f>TMTA!N170</f>
        <v>16.399999999999999</v>
      </c>
      <c r="O170">
        <f>ABS(L170-TMTA!$C$34)</f>
        <v>4.1779970556002661</v>
      </c>
      <c r="P170">
        <f t="shared" si="3"/>
        <v>16.399999999999999</v>
      </c>
    </row>
    <row r="171" spans="10:16">
      <c r="J171" s="5"/>
      <c r="L171">
        <f>TMTA!M171</f>
        <v>-0.95890074000000003</v>
      </c>
      <c r="M171">
        <f>TMTA!N171</f>
        <v>16.5</v>
      </c>
      <c r="O171">
        <f>ABS(L171-TMTA!$C$34)</f>
        <v>4.1732235156002666</v>
      </c>
      <c r="P171">
        <f t="shared" si="3"/>
        <v>16.5</v>
      </c>
    </row>
    <row r="172" spans="10:16">
      <c r="J172" s="5"/>
      <c r="L172">
        <f>TMTA!M172</f>
        <v>-0.95624769600000004</v>
      </c>
      <c r="M172">
        <f>TMTA!N172</f>
        <v>16.600000000000001</v>
      </c>
      <c r="O172">
        <f>ABS(L172-TMTA!$C$34)</f>
        <v>4.1705704716002661</v>
      </c>
      <c r="P172">
        <f t="shared" si="3"/>
        <v>16.600000000000001</v>
      </c>
    </row>
    <row r="173" spans="10:16">
      <c r="J173" s="5"/>
      <c r="L173">
        <f>TMTA!M173</f>
        <v>-0.95539812000000002</v>
      </c>
      <c r="M173">
        <f>TMTA!N173</f>
        <v>16.7</v>
      </c>
      <c r="O173">
        <f>ABS(L173-TMTA!$C$34)</f>
        <v>4.1697208956002667</v>
      </c>
      <c r="P173">
        <f t="shared" si="3"/>
        <v>16.7</v>
      </c>
    </row>
    <row r="174" spans="10:16">
      <c r="J174" s="5"/>
      <c r="L174">
        <f>TMTA!M174</f>
        <v>-0.95338807999999997</v>
      </c>
      <c r="M174">
        <f>TMTA!N174</f>
        <v>16.8</v>
      </c>
      <c r="O174">
        <f>ABS(L174-TMTA!$C$34)</f>
        <v>4.1677108556002667</v>
      </c>
      <c r="P174">
        <f t="shared" si="3"/>
        <v>16.8</v>
      </c>
    </row>
    <row r="175" spans="10:16">
      <c r="J175" s="5"/>
      <c r="L175">
        <f>TMTA!M175</f>
        <v>-0.95266386400000003</v>
      </c>
      <c r="M175">
        <f>TMTA!N175</f>
        <v>16.899999999999999</v>
      </c>
      <c r="O175">
        <f>ABS(L175-TMTA!$C$34)</f>
        <v>4.1669866396002666</v>
      </c>
      <c r="P175">
        <f t="shared" si="3"/>
        <v>16.899999999999999</v>
      </c>
    </row>
    <row r="176" spans="10:16">
      <c r="J176" s="5"/>
      <c r="L176">
        <f>TMTA!M176</f>
        <v>-0.95193740000000004</v>
      </c>
      <c r="M176">
        <f>TMTA!N176</f>
        <v>17</v>
      </c>
      <c r="O176">
        <f>ABS(L176-TMTA!$C$34)</f>
        <v>4.1662601756002662</v>
      </c>
      <c r="P176">
        <f t="shared" si="3"/>
        <v>17</v>
      </c>
    </row>
    <row r="177" spans="10:16">
      <c r="J177" s="5"/>
      <c r="L177">
        <f>TMTA!M177</f>
        <v>-0.95088086400000005</v>
      </c>
      <c r="M177">
        <f>TMTA!N177</f>
        <v>17.100000000000001</v>
      </c>
      <c r="O177">
        <f>ABS(L177-TMTA!$C$34)</f>
        <v>4.1652036396002661</v>
      </c>
      <c r="P177">
        <f t="shared" si="3"/>
        <v>17.100000000000001</v>
      </c>
    </row>
    <row r="178" spans="10:16">
      <c r="J178" s="5"/>
      <c r="L178">
        <f>TMTA!M178</f>
        <v>-0.94392349600000003</v>
      </c>
      <c r="M178">
        <f>TMTA!N178</f>
        <v>17.2</v>
      </c>
      <c r="O178">
        <f>ABS(L178-TMTA!$C$34)</f>
        <v>4.1582462716002659</v>
      </c>
      <c r="P178">
        <f t="shared" si="3"/>
        <v>17.2</v>
      </c>
    </row>
    <row r="179" spans="10:16">
      <c r="J179" s="5"/>
      <c r="L179">
        <f>TMTA!M179</f>
        <v>-0.94141596400000005</v>
      </c>
      <c r="M179">
        <f>TMTA!N179</f>
        <v>17.3</v>
      </c>
      <c r="O179">
        <f>ABS(L179-TMTA!$C$34)</f>
        <v>4.1557387396002667</v>
      </c>
      <c r="P179">
        <f t="shared" si="3"/>
        <v>17.3</v>
      </c>
    </row>
    <row r="180" spans="10:16">
      <c r="J180" s="5"/>
      <c r="L180">
        <f>TMTA!M180</f>
        <v>-0.93509595199999995</v>
      </c>
      <c r="M180">
        <f>TMTA!N180</f>
        <v>17.399999999999999</v>
      </c>
      <c r="O180">
        <f>ABS(L180-TMTA!$C$34)</f>
        <v>4.1494187276002661</v>
      </c>
      <c r="P180">
        <f t="shared" si="3"/>
        <v>17.399999999999999</v>
      </c>
    </row>
    <row r="181" spans="10:16">
      <c r="J181" s="5"/>
      <c r="L181">
        <f>TMTA!M181</f>
        <v>-0.93499259999999995</v>
      </c>
      <c r="M181">
        <f>TMTA!N181</f>
        <v>17.5</v>
      </c>
      <c r="O181">
        <f>ABS(L181-TMTA!$C$34)</f>
        <v>4.1493153756002661</v>
      </c>
      <c r="P181">
        <f t="shared" si="3"/>
        <v>17.5</v>
      </c>
    </row>
    <row r="182" spans="10:16">
      <c r="J182" s="5"/>
      <c r="L182">
        <f>TMTA!M182</f>
        <v>-0.92805056799999996</v>
      </c>
      <c r="M182">
        <f>TMTA!N182</f>
        <v>17.600000000000001</v>
      </c>
      <c r="O182">
        <f>ABS(L182-TMTA!$C$34)</f>
        <v>4.1423733436002665</v>
      </c>
      <c r="P182">
        <f t="shared" si="3"/>
        <v>17.600000000000001</v>
      </c>
    </row>
    <row r="183" spans="10:16">
      <c r="J183" s="5"/>
      <c r="L183">
        <f>TMTA!M183</f>
        <v>-0.92594526399999999</v>
      </c>
      <c r="M183">
        <f>TMTA!N183</f>
        <v>17.7</v>
      </c>
      <c r="O183">
        <f>ABS(L183-TMTA!$C$34)</f>
        <v>4.140268039600266</v>
      </c>
      <c r="P183">
        <f t="shared" si="3"/>
        <v>17.7</v>
      </c>
    </row>
    <row r="184" spans="10:16">
      <c r="J184" s="5"/>
      <c r="L184">
        <f>TMTA!M184</f>
        <v>-0.92418841600000001</v>
      </c>
      <c r="M184">
        <f>TMTA!N184</f>
        <v>17.8</v>
      </c>
      <c r="O184">
        <f>ABS(L184-TMTA!$C$34)</f>
        <v>4.1385111916002666</v>
      </c>
      <c r="P184">
        <f t="shared" si="3"/>
        <v>17.8</v>
      </c>
    </row>
    <row r="185" spans="10:16">
      <c r="J185" s="5"/>
      <c r="L185">
        <f>TMTA!M185</f>
        <v>-0.918068404</v>
      </c>
      <c r="M185">
        <f>TMTA!N185</f>
        <v>17.899999999999999</v>
      </c>
      <c r="O185">
        <f>ABS(L185-TMTA!$C$34)</f>
        <v>4.1323911796002664</v>
      </c>
      <c r="P185">
        <f t="shared" si="3"/>
        <v>17.899999999999999</v>
      </c>
    </row>
    <row r="186" spans="10:16">
      <c r="J186" s="5"/>
      <c r="L186">
        <f>TMTA!M186</f>
        <v>-0.91639908000000003</v>
      </c>
      <c r="M186">
        <f>TMTA!N186</f>
        <v>18</v>
      </c>
      <c r="O186">
        <f>ABS(L186-TMTA!$C$34)</f>
        <v>4.1307218556002665</v>
      </c>
      <c r="P186">
        <f t="shared" si="3"/>
        <v>18</v>
      </c>
    </row>
    <row r="187" spans="10:16">
      <c r="J187" s="5"/>
      <c r="L187">
        <f>TMTA!M187</f>
        <v>-0.90946457999999997</v>
      </c>
      <c r="M187">
        <f>TMTA!N187</f>
        <v>18.100000000000001</v>
      </c>
      <c r="O187">
        <f>ABS(L187-TMTA!$C$34)</f>
        <v>4.1237873556002667</v>
      </c>
      <c r="P187">
        <f t="shared" si="3"/>
        <v>18.100000000000001</v>
      </c>
    </row>
    <row r="188" spans="10:16">
      <c r="J188" s="5"/>
      <c r="L188">
        <f>TMTA!M188</f>
        <v>-0.906212248</v>
      </c>
      <c r="M188">
        <f>TMTA!N188</f>
        <v>18.2</v>
      </c>
      <c r="O188">
        <f>ABS(L188-TMTA!$C$34)</f>
        <v>4.120535023600266</v>
      </c>
      <c r="P188">
        <f t="shared" si="3"/>
        <v>18.2</v>
      </c>
    </row>
    <row r="189" spans="10:16">
      <c r="J189" s="5"/>
      <c r="L189">
        <f>TMTA!M189</f>
        <v>-0.90421364400000004</v>
      </c>
      <c r="M189">
        <f>TMTA!N189</f>
        <v>18.3</v>
      </c>
      <c r="O189">
        <f>ABS(L189-TMTA!$C$34)</f>
        <v>4.1185364196002663</v>
      </c>
      <c r="P189">
        <f t="shared" si="3"/>
        <v>18.3</v>
      </c>
    </row>
    <row r="190" spans="10:16">
      <c r="J190" s="5"/>
      <c r="L190">
        <f>TMTA!M190</f>
        <v>-0.89602035999999996</v>
      </c>
      <c r="M190">
        <f>TMTA!N190</f>
        <v>18.399999999999999</v>
      </c>
      <c r="O190">
        <f>ABS(L190-TMTA!$C$34)</f>
        <v>4.1103431356002664</v>
      </c>
      <c r="P190">
        <f t="shared" si="3"/>
        <v>18.399999999999999</v>
      </c>
    </row>
    <row r="191" spans="10:16">
      <c r="J191" s="5"/>
      <c r="L191">
        <f>TMTA!M191</f>
        <v>-0.89427100000000004</v>
      </c>
      <c r="M191">
        <f>TMTA!N191</f>
        <v>18.5</v>
      </c>
      <c r="O191">
        <f>ABS(L191-TMTA!$C$34)</f>
        <v>4.1085937756002666</v>
      </c>
      <c r="P191">
        <f t="shared" si="3"/>
        <v>18.5</v>
      </c>
    </row>
    <row r="192" spans="10:16">
      <c r="J192" s="5"/>
      <c r="L192">
        <f>TMTA!M192</f>
        <v>-0.89260879999999998</v>
      </c>
      <c r="M192">
        <f>TMTA!N192</f>
        <v>18.600000000000001</v>
      </c>
      <c r="O192">
        <f>ABS(L192-TMTA!$C$34)</f>
        <v>4.1069315756002664</v>
      </c>
      <c r="P192">
        <f t="shared" si="3"/>
        <v>18.600000000000001</v>
      </c>
    </row>
    <row r="193" spans="10:16">
      <c r="J193" s="5"/>
      <c r="L193">
        <f>TMTA!M193</f>
        <v>-0.88556400000000002</v>
      </c>
      <c r="M193">
        <f>TMTA!N193</f>
        <v>18.7</v>
      </c>
      <c r="O193">
        <f>ABS(L193-TMTA!$C$34)</f>
        <v>4.0998867756002664</v>
      </c>
      <c r="P193">
        <f t="shared" si="3"/>
        <v>18.7</v>
      </c>
    </row>
    <row r="194" spans="10:16">
      <c r="J194" s="5"/>
      <c r="L194">
        <f>TMTA!M194</f>
        <v>-0.881813976</v>
      </c>
      <c r="M194">
        <f>TMTA!N194</f>
        <v>18.8</v>
      </c>
      <c r="O194">
        <f>ABS(L194-TMTA!$C$34)</f>
        <v>4.096136751600266</v>
      </c>
      <c r="P194">
        <f t="shared" si="3"/>
        <v>18.8</v>
      </c>
    </row>
    <row r="195" spans="10:16">
      <c r="J195" s="5"/>
      <c r="L195">
        <f>TMTA!M195</f>
        <v>-0.877746692</v>
      </c>
      <c r="M195">
        <f>TMTA!N195</f>
        <v>18.899999999999999</v>
      </c>
      <c r="O195">
        <f>ABS(L195-TMTA!$C$34)</f>
        <v>4.0920694676002665</v>
      </c>
      <c r="P195">
        <f t="shared" si="3"/>
        <v>18.899999999999999</v>
      </c>
    </row>
    <row r="196" spans="10:16">
      <c r="J196" s="5"/>
      <c r="L196">
        <f>TMTA!M196</f>
        <v>-0.87753899999999996</v>
      </c>
      <c r="M196">
        <f>TMTA!N196</f>
        <v>19</v>
      </c>
      <c r="O196">
        <f>ABS(L196-TMTA!$C$34)</f>
        <v>4.0918617756002664</v>
      </c>
      <c r="P196">
        <f t="shared" si="3"/>
        <v>19</v>
      </c>
    </row>
    <row r="197" spans="10:16">
      <c r="J197" s="5"/>
      <c r="L197">
        <f>TMTA!M197</f>
        <v>-0.87540153200000004</v>
      </c>
      <c r="M197">
        <f>TMTA!N197</f>
        <v>19.100000000000001</v>
      </c>
      <c r="O197">
        <f>ABS(L197-TMTA!$C$34)</f>
        <v>4.0897243076002665</v>
      </c>
      <c r="P197">
        <f t="shared" si="3"/>
        <v>19.100000000000001</v>
      </c>
    </row>
    <row r="198" spans="10:16">
      <c r="J198" s="5"/>
      <c r="L198">
        <f>TMTA!M198</f>
        <v>-0.87514999999999998</v>
      </c>
      <c r="M198">
        <f>TMTA!N198</f>
        <v>19.2</v>
      </c>
      <c r="O198">
        <f>ABS(L198-TMTA!$C$34)</f>
        <v>4.0894727756002665</v>
      </c>
      <c r="P198">
        <f t="shared" si="3"/>
        <v>19.2</v>
      </c>
    </row>
    <row r="199" spans="10:16">
      <c r="J199" s="5"/>
      <c r="L199">
        <f>TMTA!M199</f>
        <v>-0.87438276800000003</v>
      </c>
      <c r="M199">
        <f>TMTA!N199</f>
        <v>19.3</v>
      </c>
      <c r="O199">
        <f>ABS(L199-TMTA!$C$34)</f>
        <v>4.0887055436002662</v>
      </c>
      <c r="P199">
        <f t="shared" ref="P199:P262" si="4">M199</f>
        <v>19.3</v>
      </c>
    </row>
    <row r="200" spans="10:16">
      <c r="J200" s="5"/>
      <c r="L200">
        <f>TMTA!M200</f>
        <v>-0.87219195999999999</v>
      </c>
      <c r="M200">
        <f>TMTA!N200</f>
        <v>19.399999999999999</v>
      </c>
      <c r="O200">
        <f>ABS(L200-TMTA!$C$34)</f>
        <v>4.0865147356002662</v>
      </c>
      <c r="P200">
        <f t="shared" si="4"/>
        <v>19.399999999999999</v>
      </c>
    </row>
    <row r="201" spans="10:16">
      <c r="J201" s="5"/>
      <c r="L201">
        <f>TMTA!M201</f>
        <v>-0.86939500000000003</v>
      </c>
      <c r="M201">
        <f>TMTA!N201</f>
        <v>19.5</v>
      </c>
      <c r="O201">
        <f>ABS(L201-TMTA!$C$34)</f>
        <v>4.0837177756002667</v>
      </c>
      <c r="P201">
        <f t="shared" si="4"/>
        <v>19.5</v>
      </c>
    </row>
    <row r="202" spans="10:16">
      <c r="J202" s="5"/>
      <c r="L202">
        <f>TMTA!M202</f>
        <v>-0.86816468000000002</v>
      </c>
      <c r="M202">
        <f>TMTA!N202</f>
        <v>19.600000000000001</v>
      </c>
      <c r="O202">
        <f>ABS(L202-TMTA!$C$34)</f>
        <v>4.0824874556002664</v>
      </c>
      <c r="P202">
        <f t="shared" si="4"/>
        <v>19.600000000000001</v>
      </c>
    </row>
    <row r="203" spans="10:16">
      <c r="J203" s="5"/>
      <c r="L203">
        <f>TMTA!M203</f>
        <v>-0.86718522399999998</v>
      </c>
      <c r="M203">
        <f>TMTA!N203</f>
        <v>19.7</v>
      </c>
      <c r="O203">
        <f>ABS(L203-TMTA!$C$34)</f>
        <v>4.0815079996002659</v>
      </c>
      <c r="P203">
        <f t="shared" si="4"/>
        <v>19.7</v>
      </c>
    </row>
    <row r="204" spans="10:16">
      <c r="J204" s="5"/>
      <c r="L204">
        <f>TMTA!M204</f>
        <v>-0.86268299999999998</v>
      </c>
      <c r="M204">
        <f>TMTA!N204</f>
        <v>19.8</v>
      </c>
      <c r="O204">
        <f>ABS(L204-TMTA!$C$34)</f>
        <v>4.0770057756002664</v>
      </c>
      <c r="P204">
        <f t="shared" si="4"/>
        <v>19.8</v>
      </c>
    </row>
    <row r="205" spans="10:16">
      <c r="J205" s="5"/>
      <c r="L205">
        <f>TMTA!M205</f>
        <v>-0.86056699999999997</v>
      </c>
      <c r="M205">
        <f>TMTA!N205</f>
        <v>19.899999999999999</v>
      </c>
      <c r="O205">
        <f>ABS(L205-TMTA!$C$34)</f>
        <v>4.0748897756002664</v>
      </c>
      <c r="P205">
        <f t="shared" si="4"/>
        <v>19.899999999999999</v>
      </c>
    </row>
    <row r="206" spans="10:16">
      <c r="J206" s="5"/>
      <c r="L206">
        <f>TMTA!M206</f>
        <v>-0.86056699999999997</v>
      </c>
      <c r="M206">
        <f>TMTA!N206</f>
        <v>20</v>
      </c>
      <c r="O206">
        <f>ABS(L206-TMTA!$C$34)</f>
        <v>4.0748897756002664</v>
      </c>
      <c r="P206">
        <f t="shared" si="4"/>
        <v>20</v>
      </c>
    </row>
    <row r="207" spans="10:16">
      <c r="J207" s="5"/>
      <c r="L207">
        <f>TMTA!M207</f>
        <v>-0.856456204</v>
      </c>
      <c r="M207">
        <f>TMTA!N207</f>
        <v>20.100000000000001</v>
      </c>
      <c r="O207">
        <f>ABS(L207-TMTA!$C$34)</f>
        <v>4.0707789796002665</v>
      </c>
      <c r="P207">
        <f t="shared" si="4"/>
        <v>20.100000000000001</v>
      </c>
    </row>
    <row r="208" spans="10:16">
      <c r="J208" s="5"/>
      <c r="L208">
        <f>TMTA!M208</f>
        <v>-0.84886026400000003</v>
      </c>
      <c r="M208">
        <f>TMTA!N208</f>
        <v>20.2</v>
      </c>
      <c r="O208">
        <f>ABS(L208-TMTA!$C$34)</f>
        <v>4.0631830396002666</v>
      </c>
      <c r="P208">
        <f t="shared" si="4"/>
        <v>20.2</v>
      </c>
    </row>
    <row r="209" spans="10:16">
      <c r="J209" s="5"/>
      <c r="L209">
        <f>TMTA!M209</f>
        <v>-0.84739200000000003</v>
      </c>
      <c r="M209">
        <f>TMTA!N209</f>
        <v>20.3</v>
      </c>
      <c r="O209">
        <f>ABS(L209-TMTA!$C$34)</f>
        <v>4.0617147756002661</v>
      </c>
      <c r="P209">
        <f t="shared" si="4"/>
        <v>20.3</v>
      </c>
    </row>
    <row r="210" spans="10:16">
      <c r="J210" s="5"/>
      <c r="L210">
        <f>TMTA!M210</f>
        <v>-0.84637956000000003</v>
      </c>
      <c r="M210">
        <f>TMTA!N210</f>
        <v>20.399999999999999</v>
      </c>
      <c r="O210">
        <f>ABS(L210-TMTA!$C$34)</f>
        <v>4.0607023356002667</v>
      </c>
      <c r="P210">
        <f t="shared" si="4"/>
        <v>20.399999999999999</v>
      </c>
    </row>
    <row r="211" spans="10:16">
      <c r="J211" s="5"/>
      <c r="L211">
        <f>TMTA!M211</f>
        <v>-0.84434083999999998</v>
      </c>
      <c r="M211">
        <f>TMTA!N211</f>
        <v>20.5</v>
      </c>
      <c r="O211">
        <f>ABS(L211-TMTA!$C$34)</f>
        <v>4.058663615600266</v>
      </c>
      <c r="P211">
        <f t="shared" si="4"/>
        <v>20.5</v>
      </c>
    </row>
    <row r="212" spans="10:16">
      <c r="J212" s="5"/>
      <c r="L212">
        <f>TMTA!M212</f>
        <v>-0.84386311999999997</v>
      </c>
      <c r="M212">
        <f>TMTA!N212</f>
        <v>20.6</v>
      </c>
      <c r="O212">
        <f>ABS(L212-TMTA!$C$34)</f>
        <v>4.0581858956002659</v>
      </c>
      <c r="P212">
        <f t="shared" si="4"/>
        <v>20.6</v>
      </c>
    </row>
    <row r="213" spans="10:16">
      <c r="J213" s="5"/>
      <c r="L213">
        <f>TMTA!M213</f>
        <v>-0.84300272399999998</v>
      </c>
      <c r="M213">
        <f>TMTA!N213</f>
        <v>20.7</v>
      </c>
      <c r="O213">
        <f>ABS(L213-TMTA!$C$34)</f>
        <v>4.0573254996002666</v>
      </c>
      <c r="P213">
        <f t="shared" si="4"/>
        <v>20.7</v>
      </c>
    </row>
    <row r="214" spans="10:16">
      <c r="J214" s="5"/>
      <c r="L214">
        <f>TMTA!M214</f>
        <v>-0.84209279999999997</v>
      </c>
      <c r="M214">
        <f>TMTA!N214</f>
        <v>20.8</v>
      </c>
      <c r="O214">
        <f>ABS(L214-TMTA!$C$34)</f>
        <v>4.0564155756002664</v>
      </c>
      <c r="P214">
        <f t="shared" si="4"/>
        <v>20.8</v>
      </c>
    </row>
    <row r="215" spans="10:16">
      <c r="J215" s="5"/>
      <c r="L215">
        <f>TMTA!M215</f>
        <v>-0.83997318399999998</v>
      </c>
      <c r="M215">
        <f>TMTA!N215</f>
        <v>20.9</v>
      </c>
      <c r="O215">
        <f>ABS(L215-TMTA!$C$34)</f>
        <v>4.0542959596002666</v>
      </c>
      <c r="P215">
        <f t="shared" si="4"/>
        <v>20.9</v>
      </c>
    </row>
    <row r="216" spans="10:16">
      <c r="J216" s="5"/>
      <c r="L216">
        <f>TMTA!M216</f>
        <v>-0.83813855999999998</v>
      </c>
      <c r="M216">
        <f>TMTA!N216</f>
        <v>21</v>
      </c>
      <c r="O216">
        <f>ABS(L216-TMTA!$C$34)</f>
        <v>4.0524613356002668</v>
      </c>
      <c r="P216">
        <f t="shared" si="4"/>
        <v>21</v>
      </c>
    </row>
    <row r="217" spans="10:16">
      <c r="J217" s="5"/>
      <c r="L217">
        <f>TMTA!M217</f>
        <v>-0.83464106000000005</v>
      </c>
      <c r="M217">
        <f>TMTA!N217</f>
        <v>21.1</v>
      </c>
      <c r="O217">
        <f>ABS(L217-TMTA!$C$34)</f>
        <v>4.0489638356002668</v>
      </c>
      <c r="P217">
        <f t="shared" si="4"/>
        <v>21.1</v>
      </c>
    </row>
    <row r="218" spans="10:16">
      <c r="J218" s="5"/>
      <c r="L218">
        <f>TMTA!M218</f>
        <v>-0.83268179200000003</v>
      </c>
      <c r="M218">
        <f>TMTA!N218</f>
        <v>21.2</v>
      </c>
      <c r="O218">
        <f>ABS(L218-TMTA!$C$34)</f>
        <v>4.0470045676002666</v>
      </c>
      <c r="P218">
        <f t="shared" si="4"/>
        <v>21.2</v>
      </c>
    </row>
    <row r="219" spans="10:16">
      <c r="J219" s="5"/>
      <c r="L219">
        <f>TMTA!M219</f>
        <v>-0.83206400000000003</v>
      </c>
      <c r="M219">
        <f>TMTA!N219</f>
        <v>21.3</v>
      </c>
      <c r="O219">
        <f>ABS(L219-TMTA!$C$34)</f>
        <v>4.0463867756002667</v>
      </c>
      <c r="P219">
        <f t="shared" si="4"/>
        <v>21.3</v>
      </c>
    </row>
    <row r="220" spans="10:16">
      <c r="J220" s="5"/>
      <c r="L220">
        <f>TMTA!M220</f>
        <v>-0.83080200000000004</v>
      </c>
      <c r="M220">
        <f>TMTA!N220</f>
        <v>21.4</v>
      </c>
      <c r="O220">
        <f>ABS(L220-TMTA!$C$34)</f>
        <v>4.0451247756002662</v>
      </c>
      <c r="P220">
        <f t="shared" si="4"/>
        <v>21.4</v>
      </c>
    </row>
    <row r="221" spans="10:16">
      <c r="J221" s="5"/>
      <c r="L221">
        <f>TMTA!M221</f>
        <v>-0.82428641999999996</v>
      </c>
      <c r="M221">
        <f>TMTA!N221</f>
        <v>21.5</v>
      </c>
      <c r="O221">
        <f>ABS(L221-TMTA!$C$34)</f>
        <v>4.0386091956002659</v>
      </c>
      <c r="P221">
        <f t="shared" si="4"/>
        <v>21.5</v>
      </c>
    </row>
    <row r="222" spans="10:16">
      <c r="J222" s="5"/>
      <c r="L222">
        <f>TMTA!M222</f>
        <v>-0.81448900800000001</v>
      </c>
      <c r="M222">
        <f>TMTA!N222</f>
        <v>21.6</v>
      </c>
      <c r="O222">
        <f>ABS(L222-TMTA!$C$34)</f>
        <v>4.0288117836002666</v>
      </c>
      <c r="P222">
        <f t="shared" si="4"/>
        <v>21.6</v>
      </c>
    </row>
    <row r="223" spans="10:16">
      <c r="J223" s="5"/>
      <c r="L223">
        <f>TMTA!M223</f>
        <v>-0.81298324799999999</v>
      </c>
      <c r="M223">
        <f>TMTA!N223</f>
        <v>21.7</v>
      </c>
      <c r="O223">
        <f>ABS(L223-TMTA!$C$34)</f>
        <v>4.027306023600266</v>
      </c>
      <c r="P223">
        <f t="shared" si="4"/>
        <v>21.7</v>
      </c>
    </row>
    <row r="224" spans="10:16">
      <c r="J224" s="5"/>
      <c r="L224">
        <f>TMTA!M224</f>
        <v>-0.81105400000000005</v>
      </c>
      <c r="M224">
        <f>TMTA!N224</f>
        <v>21.8</v>
      </c>
      <c r="O224">
        <f>ABS(L224-TMTA!$C$34)</f>
        <v>4.0253767756002663</v>
      </c>
      <c r="P224">
        <f t="shared" si="4"/>
        <v>21.8</v>
      </c>
    </row>
    <row r="225" spans="10:16">
      <c r="J225" s="5"/>
      <c r="L225">
        <f>TMTA!M225</f>
        <v>-0.81087441999999998</v>
      </c>
      <c r="M225">
        <f>TMTA!N225</f>
        <v>21.9</v>
      </c>
      <c r="O225">
        <f>ABS(L225-TMTA!$C$34)</f>
        <v>4.0251971956002661</v>
      </c>
      <c r="P225">
        <f t="shared" si="4"/>
        <v>21.9</v>
      </c>
    </row>
    <row r="226" spans="10:16">
      <c r="J226" s="5"/>
      <c r="L226">
        <f>TMTA!M226</f>
        <v>-0.81068324000000003</v>
      </c>
      <c r="M226">
        <f>TMTA!N226</f>
        <v>22</v>
      </c>
      <c r="O226">
        <f>ABS(L226-TMTA!$C$34)</f>
        <v>4.0250060156002663</v>
      </c>
      <c r="P226">
        <f t="shared" si="4"/>
        <v>22</v>
      </c>
    </row>
    <row r="227" spans="10:16">
      <c r="J227" s="5"/>
      <c r="L227">
        <f>TMTA!M227</f>
        <v>-0.80714962400000001</v>
      </c>
      <c r="M227">
        <f>TMTA!N227</f>
        <v>22.1</v>
      </c>
      <c r="O227">
        <f>ABS(L227-TMTA!$C$34)</f>
        <v>4.0214723996002668</v>
      </c>
      <c r="P227">
        <f t="shared" si="4"/>
        <v>22.1</v>
      </c>
    </row>
    <row r="228" spans="10:16">
      <c r="J228" s="5"/>
      <c r="L228">
        <f>TMTA!M228</f>
        <v>-0.80474144000000003</v>
      </c>
      <c r="M228">
        <f>TMTA!N228</f>
        <v>22.2</v>
      </c>
      <c r="O228">
        <f>ABS(L228-TMTA!$C$34)</f>
        <v>4.0190642156002667</v>
      </c>
      <c r="P228">
        <f t="shared" si="4"/>
        <v>22.2</v>
      </c>
    </row>
    <row r="229" spans="10:16">
      <c r="J229" s="5"/>
      <c r="L229">
        <f>TMTA!M229</f>
        <v>-0.80173169200000005</v>
      </c>
      <c r="M229">
        <f>TMTA!N229</f>
        <v>22.3</v>
      </c>
      <c r="O229">
        <f>ABS(L229-TMTA!$C$34)</f>
        <v>4.0160544676002665</v>
      </c>
      <c r="P229">
        <f t="shared" si="4"/>
        <v>22.3</v>
      </c>
    </row>
    <row r="230" spans="10:16">
      <c r="J230" s="5"/>
      <c r="L230">
        <f>TMTA!M230</f>
        <v>-0.79812528000000005</v>
      </c>
      <c r="M230">
        <f>TMTA!N230</f>
        <v>22.4</v>
      </c>
      <c r="O230">
        <f>ABS(L230-TMTA!$C$34)</f>
        <v>4.0124480556002666</v>
      </c>
      <c r="P230">
        <f t="shared" si="4"/>
        <v>22.4</v>
      </c>
    </row>
    <row r="231" spans="10:16">
      <c r="J231" s="5"/>
      <c r="L231">
        <f>TMTA!M231</f>
        <v>-0.79555370000000003</v>
      </c>
      <c r="M231">
        <f>TMTA!N231</f>
        <v>22.5</v>
      </c>
      <c r="O231">
        <f>ABS(L231-TMTA!$C$34)</f>
        <v>4.0098764756002661</v>
      </c>
      <c r="P231">
        <f t="shared" si="4"/>
        <v>22.5</v>
      </c>
    </row>
    <row r="232" spans="10:16">
      <c r="J232" s="5"/>
      <c r="L232">
        <f>TMTA!M232</f>
        <v>-0.79225474399999996</v>
      </c>
      <c r="M232">
        <f>TMTA!N232</f>
        <v>22.6</v>
      </c>
      <c r="O232">
        <f>ABS(L232-TMTA!$C$34)</f>
        <v>4.006577519600266</v>
      </c>
      <c r="P232">
        <f t="shared" si="4"/>
        <v>22.6</v>
      </c>
    </row>
    <row r="233" spans="10:16">
      <c r="J233" s="5"/>
      <c r="L233">
        <f>TMTA!M233</f>
        <v>-0.789001336</v>
      </c>
      <c r="M233">
        <f>TMTA!N233</f>
        <v>22.7</v>
      </c>
      <c r="O233">
        <f>ABS(L233-TMTA!$C$34)</f>
        <v>4.003324111600266</v>
      </c>
      <c r="P233">
        <f t="shared" si="4"/>
        <v>22.7</v>
      </c>
    </row>
    <row r="234" spans="10:16">
      <c r="J234" s="5"/>
      <c r="L234">
        <f>TMTA!M234</f>
        <v>-0.78664041600000001</v>
      </c>
      <c r="M234">
        <f>TMTA!N234</f>
        <v>22.8</v>
      </c>
      <c r="O234">
        <f>ABS(L234-TMTA!$C$34)</f>
        <v>4.0009631916002668</v>
      </c>
      <c r="P234">
        <f t="shared" si="4"/>
        <v>22.8</v>
      </c>
    </row>
    <row r="235" spans="10:16">
      <c r="J235" s="5"/>
      <c r="L235">
        <f>TMTA!M235</f>
        <v>-0.78531189599999995</v>
      </c>
      <c r="M235">
        <f>TMTA!N235</f>
        <v>22.9</v>
      </c>
      <c r="O235">
        <f>ABS(L235-TMTA!$C$34)</f>
        <v>3.9996346716002664</v>
      </c>
      <c r="P235">
        <f t="shared" si="4"/>
        <v>22.9</v>
      </c>
    </row>
    <row r="236" spans="10:16">
      <c r="J236" s="5"/>
      <c r="L236">
        <f>TMTA!M236</f>
        <v>-0.781725</v>
      </c>
      <c r="M236">
        <f>TMTA!N236</f>
        <v>23</v>
      </c>
      <c r="O236">
        <f>ABS(L236-TMTA!$C$34)</f>
        <v>3.9960477756002666</v>
      </c>
      <c r="P236">
        <f t="shared" si="4"/>
        <v>23</v>
      </c>
    </row>
    <row r="237" spans="10:16">
      <c r="J237" s="5"/>
      <c r="L237">
        <f>TMTA!M237</f>
        <v>-0.77879578400000005</v>
      </c>
      <c r="M237">
        <f>TMTA!N237</f>
        <v>23.1</v>
      </c>
      <c r="O237">
        <f>ABS(L237-TMTA!$C$34)</f>
        <v>3.9931185596002665</v>
      </c>
      <c r="P237">
        <f t="shared" si="4"/>
        <v>23.1</v>
      </c>
    </row>
    <row r="238" spans="10:16">
      <c r="J238" s="5"/>
      <c r="L238">
        <f>TMTA!M238</f>
        <v>-0.77696919200000003</v>
      </c>
      <c r="M238">
        <f>TMTA!N238</f>
        <v>23.2</v>
      </c>
      <c r="O238">
        <f>ABS(L238-TMTA!$C$34)</f>
        <v>3.9912919676002665</v>
      </c>
      <c r="P238">
        <f t="shared" si="4"/>
        <v>23.2</v>
      </c>
    </row>
    <row r="239" spans="10:16">
      <c r="J239" s="5"/>
      <c r="L239">
        <f>TMTA!M239</f>
        <v>-0.77348499999999998</v>
      </c>
      <c r="M239">
        <f>TMTA!N239</f>
        <v>23.3</v>
      </c>
      <c r="O239">
        <f>ABS(L239-TMTA!$C$34)</f>
        <v>3.9878077756002663</v>
      </c>
      <c r="P239">
        <f t="shared" si="4"/>
        <v>23.3</v>
      </c>
    </row>
    <row r="240" spans="10:16">
      <c r="J240" s="5"/>
      <c r="L240">
        <f>TMTA!M240</f>
        <v>-0.77059271200000001</v>
      </c>
      <c r="M240">
        <f>TMTA!N240</f>
        <v>23.4</v>
      </c>
      <c r="O240">
        <f>ABS(L240-TMTA!$C$34)</f>
        <v>3.9849154876002664</v>
      </c>
      <c r="P240">
        <f t="shared" si="4"/>
        <v>23.4</v>
      </c>
    </row>
    <row r="241" spans="10:16">
      <c r="J241" s="5"/>
      <c r="L241">
        <f>TMTA!M241</f>
        <v>-0.76783599999999996</v>
      </c>
      <c r="M241">
        <f>TMTA!N241</f>
        <v>23.5</v>
      </c>
      <c r="O241">
        <f>ABS(L241-TMTA!$C$34)</f>
        <v>3.9821587756002663</v>
      </c>
      <c r="P241">
        <f t="shared" si="4"/>
        <v>23.5</v>
      </c>
    </row>
    <row r="242" spans="10:16">
      <c r="J242" s="5"/>
      <c r="L242">
        <f>TMTA!M242</f>
        <v>-0.76742284800000005</v>
      </c>
      <c r="M242">
        <f>TMTA!N242</f>
        <v>23.6</v>
      </c>
      <c r="O242">
        <f>ABS(L242-TMTA!$C$34)</f>
        <v>3.9817456236002666</v>
      </c>
      <c r="P242">
        <f t="shared" si="4"/>
        <v>23.6</v>
      </c>
    </row>
    <row r="243" spans="10:16">
      <c r="J243" s="5"/>
      <c r="L243">
        <f>TMTA!M243</f>
        <v>-0.76579215599999995</v>
      </c>
      <c r="M243">
        <f>TMTA!N243</f>
        <v>23.7</v>
      </c>
      <c r="O243">
        <f>ABS(L243-TMTA!$C$34)</f>
        <v>3.9801149316002662</v>
      </c>
      <c r="P243">
        <f t="shared" si="4"/>
        <v>23.7</v>
      </c>
    </row>
    <row r="244" spans="10:16">
      <c r="J244" s="5"/>
      <c r="L244">
        <f>TMTA!M244</f>
        <v>-0.76266399200000001</v>
      </c>
      <c r="M244">
        <f>TMTA!N244</f>
        <v>23.8</v>
      </c>
      <c r="O244">
        <f>ABS(L244-TMTA!$C$34)</f>
        <v>3.9769867676002661</v>
      </c>
      <c r="P244">
        <f t="shared" si="4"/>
        <v>23.8</v>
      </c>
    </row>
    <row r="245" spans="10:16">
      <c r="J245" s="5"/>
      <c r="L245">
        <f>TMTA!M245</f>
        <v>-0.76167099999999999</v>
      </c>
      <c r="M245">
        <f>TMTA!N245</f>
        <v>23.9</v>
      </c>
      <c r="O245">
        <f>ABS(L245-TMTA!$C$34)</f>
        <v>3.9759937756002666</v>
      </c>
      <c r="P245">
        <f t="shared" si="4"/>
        <v>23.9</v>
      </c>
    </row>
    <row r="246" spans="10:16">
      <c r="J246" s="5"/>
      <c r="L246">
        <f>TMTA!M246</f>
        <v>-0.76061047999999998</v>
      </c>
      <c r="M246">
        <f>TMTA!N246</f>
        <v>24</v>
      </c>
      <c r="O246">
        <f>ABS(L246-TMTA!$C$34)</f>
        <v>3.9749332556002663</v>
      </c>
      <c r="P246">
        <f t="shared" si="4"/>
        <v>24</v>
      </c>
    </row>
    <row r="247" spans="10:16">
      <c r="J247" s="5"/>
      <c r="L247">
        <f>TMTA!M247</f>
        <v>-0.75479969999999996</v>
      </c>
      <c r="M247">
        <f>TMTA!N247</f>
        <v>24.1</v>
      </c>
      <c r="O247">
        <f>ABS(L247-TMTA!$C$34)</f>
        <v>3.9691224756002663</v>
      </c>
      <c r="P247">
        <f t="shared" si="4"/>
        <v>24.1</v>
      </c>
    </row>
    <row r="248" spans="10:16">
      <c r="J248" s="5"/>
      <c r="L248">
        <f>TMTA!M248</f>
        <v>-0.75157799999999997</v>
      </c>
      <c r="M248">
        <f>TMTA!N248</f>
        <v>24.2</v>
      </c>
      <c r="O248">
        <f>ABS(L248-TMTA!$C$34)</f>
        <v>3.9659007756002662</v>
      </c>
      <c r="P248">
        <f t="shared" si="4"/>
        <v>24.2</v>
      </c>
    </row>
    <row r="249" spans="10:16">
      <c r="J249" s="5"/>
      <c r="L249">
        <f>TMTA!M249</f>
        <v>-0.75132604800000002</v>
      </c>
      <c r="M249">
        <f>TMTA!N249</f>
        <v>24.3</v>
      </c>
      <c r="O249">
        <f>ABS(L249-TMTA!$C$34)</f>
        <v>3.9656488236002665</v>
      </c>
      <c r="P249">
        <f t="shared" si="4"/>
        <v>24.3</v>
      </c>
    </row>
    <row r="250" spans="10:16">
      <c r="J250" s="5"/>
      <c r="L250">
        <f>TMTA!M250</f>
        <v>-0.75061500000000003</v>
      </c>
      <c r="M250">
        <f>TMTA!N250</f>
        <v>24.4</v>
      </c>
      <c r="O250">
        <f>ABS(L250-TMTA!$C$34)</f>
        <v>3.9649377756002666</v>
      </c>
      <c r="P250">
        <f t="shared" si="4"/>
        <v>24.4</v>
      </c>
    </row>
    <row r="251" spans="10:16">
      <c r="J251" s="5"/>
      <c r="L251">
        <f>TMTA!M251</f>
        <v>-0.74940300000000004</v>
      </c>
      <c r="M251">
        <f>TMTA!N251</f>
        <v>24.5</v>
      </c>
      <c r="O251">
        <f>ABS(L251-TMTA!$C$34)</f>
        <v>3.9637257756002664</v>
      </c>
      <c r="P251">
        <f t="shared" si="4"/>
        <v>24.5</v>
      </c>
    </row>
    <row r="252" spans="10:16">
      <c r="J252" s="5"/>
      <c r="L252">
        <f>TMTA!M252</f>
        <v>-0.74813966399999998</v>
      </c>
      <c r="M252">
        <f>TMTA!N252</f>
        <v>24.6</v>
      </c>
      <c r="O252">
        <f>ABS(L252-TMTA!$C$34)</f>
        <v>3.9624624396002663</v>
      </c>
      <c r="P252">
        <f t="shared" si="4"/>
        <v>24.6</v>
      </c>
    </row>
    <row r="253" spans="10:16">
      <c r="J253" s="5"/>
      <c r="L253">
        <f>TMTA!M253</f>
        <v>-0.73740899599999998</v>
      </c>
      <c r="M253">
        <f>TMTA!N253</f>
        <v>24.7</v>
      </c>
      <c r="O253">
        <f>ABS(L253-TMTA!$C$34)</f>
        <v>3.9517317716002665</v>
      </c>
      <c r="P253">
        <f t="shared" si="4"/>
        <v>24.7</v>
      </c>
    </row>
    <row r="254" spans="10:16">
      <c r="J254" s="5"/>
      <c r="L254">
        <f>TMTA!M254</f>
        <v>-0.73375592000000001</v>
      </c>
      <c r="M254">
        <f>TMTA!N254</f>
        <v>24.8</v>
      </c>
      <c r="O254">
        <f>ABS(L254-TMTA!$C$34)</f>
        <v>3.9480786956002665</v>
      </c>
      <c r="P254">
        <f t="shared" si="4"/>
        <v>24.8</v>
      </c>
    </row>
    <row r="255" spans="10:16">
      <c r="J255" s="5"/>
      <c r="L255">
        <f>TMTA!M255</f>
        <v>-0.73209750799999995</v>
      </c>
      <c r="M255">
        <f>TMTA!N255</f>
        <v>24.9</v>
      </c>
      <c r="O255">
        <f>ABS(L255-TMTA!$C$34)</f>
        <v>3.9464202836002662</v>
      </c>
      <c r="P255">
        <f t="shared" si="4"/>
        <v>24.9</v>
      </c>
    </row>
    <row r="256" spans="10:16">
      <c r="J256" s="5"/>
      <c r="L256">
        <f>TMTA!M256</f>
        <v>-0.730074</v>
      </c>
      <c r="M256">
        <f>TMTA!N256</f>
        <v>25</v>
      </c>
      <c r="O256">
        <f>ABS(L256-TMTA!$C$34)</f>
        <v>3.9443967756002665</v>
      </c>
      <c r="P256">
        <f t="shared" si="4"/>
        <v>25</v>
      </c>
    </row>
    <row r="257" spans="10:16">
      <c r="J257" s="5"/>
      <c r="L257">
        <f>TMTA!M257</f>
        <v>-0.72691288399999998</v>
      </c>
      <c r="M257">
        <f>TMTA!N257</f>
        <v>25.1</v>
      </c>
      <c r="O257">
        <f>ABS(L257-TMTA!$C$34)</f>
        <v>3.9412356596002662</v>
      </c>
      <c r="P257">
        <f t="shared" si="4"/>
        <v>25.1</v>
      </c>
    </row>
    <row r="258" spans="10:16">
      <c r="J258" s="5"/>
      <c r="L258">
        <f>TMTA!M258</f>
        <v>-0.72406280000000001</v>
      </c>
      <c r="M258">
        <f>TMTA!N258</f>
        <v>25.2</v>
      </c>
      <c r="O258">
        <f>ABS(L258-TMTA!$C$34)</f>
        <v>3.9383855756002664</v>
      </c>
      <c r="P258">
        <f t="shared" si="4"/>
        <v>25.2</v>
      </c>
    </row>
    <row r="259" spans="10:16">
      <c r="J259" s="5"/>
      <c r="L259">
        <f>TMTA!M259</f>
        <v>-0.71769019199999995</v>
      </c>
      <c r="M259">
        <f>TMTA!N259</f>
        <v>25.3</v>
      </c>
      <c r="O259">
        <f>ABS(L259-TMTA!$C$34)</f>
        <v>3.9320129676002664</v>
      </c>
      <c r="P259">
        <f t="shared" si="4"/>
        <v>25.3</v>
      </c>
    </row>
    <row r="260" spans="10:16">
      <c r="J260" s="5"/>
      <c r="L260">
        <f>TMTA!M260</f>
        <v>-0.71608975200000002</v>
      </c>
      <c r="M260">
        <f>TMTA!N260</f>
        <v>25.4</v>
      </c>
      <c r="O260">
        <f>ABS(L260-TMTA!$C$34)</f>
        <v>3.9304125276002662</v>
      </c>
      <c r="P260">
        <f t="shared" si="4"/>
        <v>25.4</v>
      </c>
    </row>
    <row r="261" spans="10:16">
      <c r="J261" s="5"/>
      <c r="L261">
        <f>TMTA!M261</f>
        <v>-0.71354563999999998</v>
      </c>
      <c r="M261">
        <f>TMTA!N261</f>
        <v>25.5</v>
      </c>
      <c r="O261">
        <f>ABS(L261-TMTA!$C$34)</f>
        <v>3.9278684156002663</v>
      </c>
      <c r="P261">
        <f t="shared" si="4"/>
        <v>25.5</v>
      </c>
    </row>
    <row r="262" spans="10:16">
      <c r="J262" s="5"/>
      <c r="L262">
        <f>TMTA!M262</f>
        <v>-0.70791261599999999</v>
      </c>
      <c r="M262">
        <f>TMTA!N262</f>
        <v>25.6</v>
      </c>
      <c r="O262">
        <f>ABS(L262-TMTA!$C$34)</f>
        <v>3.9222353916002666</v>
      </c>
      <c r="P262">
        <f t="shared" si="4"/>
        <v>25.6</v>
      </c>
    </row>
    <row r="263" spans="10:16">
      <c r="J263" s="5"/>
      <c r="L263">
        <f>TMTA!M263</f>
        <v>-0.70670713200000002</v>
      </c>
      <c r="M263">
        <f>TMTA!N263</f>
        <v>25.7</v>
      </c>
      <c r="O263">
        <f>ABS(L263-TMTA!$C$34)</f>
        <v>3.9210299076002664</v>
      </c>
      <c r="P263">
        <f t="shared" ref="P263:P326" si="5">M263</f>
        <v>25.7</v>
      </c>
    </row>
    <row r="264" spans="10:16">
      <c r="J264" s="5"/>
      <c r="L264">
        <f>TMTA!M264</f>
        <v>-0.70418169600000002</v>
      </c>
      <c r="M264">
        <f>TMTA!N264</f>
        <v>25.8</v>
      </c>
      <c r="O264">
        <f>ABS(L264-TMTA!$C$34)</f>
        <v>3.9185044716002664</v>
      </c>
      <c r="P264">
        <f t="shared" si="5"/>
        <v>25.8</v>
      </c>
    </row>
    <row r="265" spans="10:16">
      <c r="J265" s="5"/>
      <c r="L265">
        <f>TMTA!M265</f>
        <v>-0.701565408</v>
      </c>
      <c r="M265">
        <f>TMTA!N265</f>
        <v>25.9</v>
      </c>
      <c r="O265">
        <f>ABS(L265-TMTA!$C$34)</f>
        <v>3.9158881836002664</v>
      </c>
      <c r="P265">
        <f t="shared" si="5"/>
        <v>25.9</v>
      </c>
    </row>
    <row r="266" spans="10:16">
      <c r="J266" s="5"/>
      <c r="L266">
        <f>TMTA!M266</f>
        <v>-0.69928656</v>
      </c>
      <c r="M266">
        <f>TMTA!N266</f>
        <v>26</v>
      </c>
      <c r="O266">
        <f>ABS(L266-TMTA!$C$34)</f>
        <v>3.9136093356002664</v>
      </c>
      <c r="P266">
        <f t="shared" si="5"/>
        <v>26</v>
      </c>
    </row>
    <row r="267" spans="10:16">
      <c r="J267" s="5"/>
      <c r="L267">
        <f>TMTA!M267</f>
        <v>-0.69454584399999997</v>
      </c>
      <c r="M267">
        <f>TMTA!N267</f>
        <v>26.1</v>
      </c>
      <c r="O267">
        <f>ABS(L267-TMTA!$C$34)</f>
        <v>3.9088686196002662</v>
      </c>
      <c r="P267">
        <f t="shared" si="5"/>
        <v>26.1</v>
      </c>
    </row>
    <row r="268" spans="10:16">
      <c r="J268" s="5"/>
      <c r="L268">
        <f>TMTA!M268</f>
        <v>-0.69195773599999999</v>
      </c>
      <c r="M268">
        <f>TMTA!N268</f>
        <v>26.2</v>
      </c>
      <c r="O268">
        <f>ABS(L268-TMTA!$C$34)</f>
        <v>3.9062805116002663</v>
      </c>
      <c r="P268">
        <f t="shared" si="5"/>
        <v>26.2</v>
      </c>
    </row>
    <row r="269" spans="10:16">
      <c r="J269" s="5"/>
      <c r="L269">
        <f>TMTA!M269</f>
        <v>-0.68887643600000004</v>
      </c>
      <c r="M269">
        <f>TMTA!N269</f>
        <v>26.3</v>
      </c>
      <c r="O269">
        <f>ABS(L269-TMTA!$C$34)</f>
        <v>3.9031992116002665</v>
      </c>
      <c r="P269">
        <f t="shared" si="5"/>
        <v>26.3</v>
      </c>
    </row>
    <row r="270" spans="10:16">
      <c r="J270" s="5"/>
      <c r="L270">
        <f>TMTA!M270</f>
        <v>-0.68738287200000003</v>
      </c>
      <c r="M270">
        <f>TMTA!N270</f>
        <v>26.4</v>
      </c>
      <c r="O270">
        <f>ABS(L270-TMTA!$C$34)</f>
        <v>3.9017056476002665</v>
      </c>
      <c r="P270">
        <f t="shared" si="5"/>
        <v>26.4</v>
      </c>
    </row>
    <row r="271" spans="10:16">
      <c r="J271" s="5"/>
      <c r="L271">
        <f>TMTA!M271</f>
        <v>-0.68633500000000003</v>
      </c>
      <c r="M271">
        <f>TMTA!N271</f>
        <v>26.5</v>
      </c>
      <c r="O271">
        <f>ABS(L271-TMTA!$C$34)</f>
        <v>3.9006577756002665</v>
      </c>
      <c r="P271">
        <f t="shared" si="5"/>
        <v>26.5</v>
      </c>
    </row>
    <row r="272" spans="10:16">
      <c r="J272" s="5"/>
      <c r="L272">
        <f>TMTA!M272</f>
        <v>-0.68633500000000003</v>
      </c>
      <c r="M272">
        <f>TMTA!N272</f>
        <v>26.6</v>
      </c>
      <c r="O272">
        <f>ABS(L272-TMTA!$C$34)</f>
        <v>3.9006577756002665</v>
      </c>
      <c r="P272">
        <f t="shared" si="5"/>
        <v>26.6</v>
      </c>
    </row>
    <row r="273" spans="10:16">
      <c r="J273" s="5"/>
      <c r="L273">
        <f>TMTA!M273</f>
        <v>-0.68633500000000003</v>
      </c>
      <c r="M273">
        <f>TMTA!N273</f>
        <v>26.7</v>
      </c>
      <c r="O273">
        <f>ABS(L273-TMTA!$C$34)</f>
        <v>3.9006577756002665</v>
      </c>
      <c r="P273">
        <f t="shared" si="5"/>
        <v>26.7</v>
      </c>
    </row>
    <row r="274" spans="10:16">
      <c r="J274" s="5"/>
      <c r="L274">
        <f>TMTA!M274</f>
        <v>-0.683169256</v>
      </c>
      <c r="M274">
        <f>TMTA!N274</f>
        <v>26.8</v>
      </c>
      <c r="O274">
        <f>ABS(L274-TMTA!$C$34)</f>
        <v>3.8974920316002661</v>
      </c>
      <c r="P274">
        <f t="shared" si="5"/>
        <v>26.8</v>
      </c>
    </row>
    <row r="275" spans="10:16">
      <c r="J275" s="5"/>
      <c r="L275">
        <f>TMTA!M275</f>
        <v>-0.67910499999999996</v>
      </c>
      <c r="M275">
        <f>TMTA!N275</f>
        <v>26.9</v>
      </c>
      <c r="O275">
        <f>ABS(L275-TMTA!$C$34)</f>
        <v>3.8934277756002662</v>
      </c>
      <c r="P275">
        <f t="shared" si="5"/>
        <v>26.9</v>
      </c>
    </row>
    <row r="276" spans="10:16">
      <c r="J276" s="5"/>
      <c r="L276">
        <f>TMTA!M276</f>
        <v>-0.67739183999999997</v>
      </c>
      <c r="M276">
        <f>TMTA!N276</f>
        <v>27</v>
      </c>
      <c r="O276">
        <f>ABS(L276-TMTA!$C$34)</f>
        <v>3.8917146156002662</v>
      </c>
      <c r="P276">
        <f t="shared" si="5"/>
        <v>27</v>
      </c>
    </row>
    <row r="277" spans="10:16">
      <c r="J277" s="5"/>
      <c r="L277">
        <f>TMTA!M277</f>
        <v>-0.67719600000000002</v>
      </c>
      <c r="M277">
        <f>TMTA!N277</f>
        <v>27.1</v>
      </c>
      <c r="O277">
        <f>ABS(L277-TMTA!$C$34)</f>
        <v>3.8915187756002663</v>
      </c>
      <c r="P277">
        <f t="shared" si="5"/>
        <v>27.1</v>
      </c>
    </row>
    <row r="278" spans="10:16">
      <c r="J278" s="5"/>
      <c r="L278">
        <f>TMTA!M278</f>
        <v>-0.67351671199999996</v>
      </c>
      <c r="M278">
        <f>TMTA!N278</f>
        <v>27.2</v>
      </c>
      <c r="O278">
        <f>ABS(L278-TMTA!$C$34)</f>
        <v>3.8878394876002664</v>
      </c>
      <c r="P278">
        <f t="shared" si="5"/>
        <v>27.2</v>
      </c>
    </row>
    <row r="279" spans="10:16">
      <c r="J279" s="5"/>
      <c r="L279">
        <f>TMTA!M279</f>
        <v>-0.66856899999999997</v>
      </c>
      <c r="M279">
        <f>TMTA!N279</f>
        <v>27.3</v>
      </c>
      <c r="O279">
        <f>ABS(L279-TMTA!$C$34)</f>
        <v>3.8828917756002665</v>
      </c>
      <c r="P279">
        <f t="shared" si="5"/>
        <v>27.3</v>
      </c>
    </row>
    <row r="280" spans="10:16">
      <c r="J280" s="5"/>
      <c r="L280">
        <f>TMTA!M280</f>
        <v>-0.66351183999999996</v>
      </c>
      <c r="M280">
        <f>TMTA!N280</f>
        <v>27.4</v>
      </c>
      <c r="O280">
        <f>ABS(L280-TMTA!$C$34)</f>
        <v>3.8778346156002663</v>
      </c>
      <c r="P280">
        <f t="shared" si="5"/>
        <v>27.4</v>
      </c>
    </row>
    <row r="281" spans="10:16">
      <c r="J281" s="5"/>
      <c r="L281">
        <f>TMTA!M281</f>
        <v>-0.66032329999999995</v>
      </c>
      <c r="M281">
        <f>TMTA!N281</f>
        <v>27.5</v>
      </c>
      <c r="O281">
        <f>ABS(L281-TMTA!$C$34)</f>
        <v>3.8746460756002663</v>
      </c>
      <c r="P281">
        <f t="shared" si="5"/>
        <v>27.5</v>
      </c>
    </row>
    <row r="282" spans="10:16">
      <c r="J282" s="5"/>
      <c r="L282">
        <f>TMTA!M282</f>
        <v>-0.65915148000000001</v>
      </c>
      <c r="M282">
        <f>TMTA!N282</f>
        <v>27.6</v>
      </c>
      <c r="O282">
        <f>ABS(L282-TMTA!$C$34)</f>
        <v>3.8734742556002661</v>
      </c>
      <c r="P282">
        <f t="shared" si="5"/>
        <v>27.6</v>
      </c>
    </row>
    <row r="283" spans="10:16">
      <c r="J283" s="5"/>
      <c r="L283">
        <f>TMTA!M283</f>
        <v>-0.658717</v>
      </c>
      <c r="M283">
        <f>TMTA!N283</f>
        <v>27.7</v>
      </c>
      <c r="O283">
        <f>ABS(L283-TMTA!$C$34)</f>
        <v>3.8730397756002661</v>
      </c>
      <c r="P283">
        <f t="shared" si="5"/>
        <v>27.7</v>
      </c>
    </row>
    <row r="284" spans="10:16">
      <c r="J284" s="5"/>
      <c r="L284">
        <f>TMTA!M284</f>
        <v>-0.657976016</v>
      </c>
      <c r="M284">
        <f>TMTA!N284</f>
        <v>27.8</v>
      </c>
      <c r="O284">
        <f>ABS(L284-TMTA!$C$34)</f>
        <v>3.8722987916002665</v>
      </c>
      <c r="P284">
        <f t="shared" si="5"/>
        <v>27.8</v>
      </c>
    </row>
    <row r="285" spans="10:16">
      <c r="J285" s="5"/>
      <c r="L285">
        <f>TMTA!M285</f>
        <v>-0.65648985599999998</v>
      </c>
      <c r="M285">
        <f>TMTA!N285</f>
        <v>27.9</v>
      </c>
      <c r="O285">
        <f>ABS(L285-TMTA!$C$34)</f>
        <v>3.8708126316002662</v>
      </c>
      <c r="P285">
        <f t="shared" si="5"/>
        <v>27.9</v>
      </c>
    </row>
    <row r="286" spans="10:16">
      <c r="J286" s="5"/>
      <c r="L286">
        <f>TMTA!M286</f>
        <v>-0.65513900000000003</v>
      </c>
      <c r="M286">
        <f>TMTA!N286</f>
        <v>28</v>
      </c>
      <c r="O286">
        <f>ABS(L286-TMTA!$C$34)</f>
        <v>3.8694617756002665</v>
      </c>
      <c r="P286">
        <f t="shared" si="5"/>
        <v>28</v>
      </c>
    </row>
    <row r="287" spans="10:16">
      <c r="J287" s="5"/>
      <c r="L287">
        <f>TMTA!M287</f>
        <v>-0.65494342000000005</v>
      </c>
      <c r="M287">
        <f>TMTA!N287</f>
        <v>28.1</v>
      </c>
      <c r="O287">
        <f>ABS(L287-TMTA!$C$34)</f>
        <v>3.8692661956002663</v>
      </c>
      <c r="P287">
        <f t="shared" si="5"/>
        <v>28.1</v>
      </c>
    </row>
    <row r="288" spans="10:16">
      <c r="J288" s="5"/>
      <c r="L288">
        <f>TMTA!M288</f>
        <v>-0.654006384</v>
      </c>
      <c r="M288">
        <f>TMTA!N288</f>
        <v>28.2</v>
      </c>
      <c r="O288">
        <f>ABS(L288-TMTA!$C$34)</f>
        <v>3.8683291596002665</v>
      </c>
      <c r="P288">
        <f t="shared" si="5"/>
        <v>28.2</v>
      </c>
    </row>
    <row r="289" spans="10:16">
      <c r="J289" s="5"/>
      <c r="L289">
        <f>TMTA!M289</f>
        <v>-0.64866814399999995</v>
      </c>
      <c r="M289">
        <f>TMTA!N289</f>
        <v>28.3</v>
      </c>
      <c r="O289">
        <f>ABS(L289-TMTA!$C$34)</f>
        <v>3.8629909196002661</v>
      </c>
      <c r="P289">
        <f t="shared" si="5"/>
        <v>28.3</v>
      </c>
    </row>
    <row r="290" spans="10:16">
      <c r="J290" s="5"/>
      <c r="L290">
        <f>TMTA!M290</f>
        <v>-0.64751499999999995</v>
      </c>
      <c r="M290">
        <f>TMTA!N290</f>
        <v>28.4</v>
      </c>
      <c r="O290">
        <f>ABS(L290-TMTA!$C$34)</f>
        <v>3.8618377756002662</v>
      </c>
      <c r="P290">
        <f t="shared" si="5"/>
        <v>28.4</v>
      </c>
    </row>
    <row r="291" spans="10:16">
      <c r="J291" s="5"/>
      <c r="L291">
        <f>TMTA!M291</f>
        <v>-0.64464756000000001</v>
      </c>
      <c r="M291">
        <f>TMTA!N291</f>
        <v>28.5</v>
      </c>
      <c r="O291">
        <f>ABS(L291-TMTA!$C$34)</f>
        <v>3.8589703356002665</v>
      </c>
      <c r="P291">
        <f t="shared" si="5"/>
        <v>28.5</v>
      </c>
    </row>
    <row r="292" spans="10:16">
      <c r="J292" s="5"/>
      <c r="L292">
        <f>TMTA!M292</f>
        <v>-0.64267114400000003</v>
      </c>
      <c r="M292">
        <f>TMTA!N292</f>
        <v>28.6</v>
      </c>
      <c r="O292">
        <f>ABS(L292-TMTA!$C$34)</f>
        <v>3.8569939196002663</v>
      </c>
      <c r="P292">
        <f t="shared" si="5"/>
        <v>28.6</v>
      </c>
    </row>
    <row r="293" spans="10:16">
      <c r="J293" s="5"/>
      <c r="L293">
        <f>TMTA!M293</f>
        <v>-0.64011799999999996</v>
      </c>
      <c r="M293">
        <f>TMTA!N293</f>
        <v>28.7</v>
      </c>
      <c r="O293">
        <f>ABS(L293-TMTA!$C$34)</f>
        <v>3.8544407756002661</v>
      </c>
      <c r="P293">
        <f t="shared" si="5"/>
        <v>28.7</v>
      </c>
    </row>
    <row r="294" spans="10:16">
      <c r="J294" s="5"/>
      <c r="L294">
        <f>TMTA!M294</f>
        <v>-0.64011799999999996</v>
      </c>
      <c r="M294">
        <f>TMTA!N294</f>
        <v>28.8</v>
      </c>
      <c r="O294">
        <f>ABS(L294-TMTA!$C$34)</f>
        <v>3.8544407756002661</v>
      </c>
      <c r="P294">
        <f t="shared" si="5"/>
        <v>28.8</v>
      </c>
    </row>
    <row r="295" spans="10:16">
      <c r="J295" s="5"/>
      <c r="L295">
        <f>TMTA!M295</f>
        <v>-0.63815819600000001</v>
      </c>
      <c r="M295">
        <f>TMTA!N295</f>
        <v>28.9</v>
      </c>
      <c r="O295">
        <f>ABS(L295-TMTA!$C$34)</f>
        <v>3.8524809716002664</v>
      </c>
      <c r="P295">
        <f t="shared" si="5"/>
        <v>28.9</v>
      </c>
    </row>
    <row r="296" spans="10:16">
      <c r="J296" s="5"/>
      <c r="L296">
        <f>TMTA!M296</f>
        <v>-0.63234100000000004</v>
      </c>
      <c r="M296">
        <f>TMTA!N296</f>
        <v>29</v>
      </c>
      <c r="O296">
        <f>ABS(L296-TMTA!$C$34)</f>
        <v>3.8466637756002662</v>
      </c>
      <c r="P296">
        <f t="shared" si="5"/>
        <v>29</v>
      </c>
    </row>
    <row r="297" spans="10:16">
      <c r="J297" s="5"/>
      <c r="L297">
        <f>TMTA!M297</f>
        <v>-0.63220789600000005</v>
      </c>
      <c r="M297">
        <f>TMTA!N297</f>
        <v>29.1</v>
      </c>
      <c r="O297">
        <f>ABS(L297-TMTA!$C$34)</f>
        <v>3.8465306716002665</v>
      </c>
      <c r="P297">
        <f t="shared" si="5"/>
        <v>29.1</v>
      </c>
    </row>
    <row r="298" spans="10:16">
      <c r="J298" s="5"/>
      <c r="L298">
        <f>TMTA!M298</f>
        <v>-0.63118954400000005</v>
      </c>
      <c r="M298">
        <f>TMTA!N298</f>
        <v>29.2</v>
      </c>
      <c r="O298">
        <f>ABS(L298-TMTA!$C$34)</f>
        <v>3.8455123196002665</v>
      </c>
      <c r="P298">
        <f t="shared" si="5"/>
        <v>29.2</v>
      </c>
    </row>
    <row r="299" spans="10:16">
      <c r="J299" s="5"/>
      <c r="L299">
        <f>TMTA!M299</f>
        <v>-0.63063530000000001</v>
      </c>
      <c r="M299">
        <f>TMTA!N299</f>
        <v>29.3</v>
      </c>
      <c r="O299">
        <f>ABS(L299-TMTA!$C$34)</f>
        <v>3.8449580756002666</v>
      </c>
      <c r="P299">
        <f t="shared" si="5"/>
        <v>29.3</v>
      </c>
    </row>
    <row r="300" spans="10:16">
      <c r="J300" s="5"/>
      <c r="L300">
        <f>TMTA!M300</f>
        <v>-0.62896715199999997</v>
      </c>
      <c r="M300">
        <f>TMTA!N300</f>
        <v>29.4</v>
      </c>
      <c r="O300">
        <f>ABS(L300-TMTA!$C$34)</f>
        <v>3.8432899276002663</v>
      </c>
      <c r="P300">
        <f t="shared" si="5"/>
        <v>29.4</v>
      </c>
    </row>
    <row r="301" spans="10:16">
      <c r="J301" s="5"/>
      <c r="L301">
        <f>TMTA!M301</f>
        <v>-0.62376352000000002</v>
      </c>
      <c r="M301">
        <f>TMTA!N301</f>
        <v>29.5</v>
      </c>
      <c r="O301">
        <f>ABS(L301-TMTA!$C$34)</f>
        <v>3.8380862956002666</v>
      </c>
      <c r="P301">
        <f t="shared" si="5"/>
        <v>29.5</v>
      </c>
    </row>
    <row r="302" spans="10:16">
      <c r="J302" s="5"/>
      <c r="L302">
        <f>TMTA!M302</f>
        <v>-0.62162417599999997</v>
      </c>
      <c r="M302">
        <f>TMTA!N302</f>
        <v>29.6</v>
      </c>
      <c r="O302">
        <f>ABS(L302-TMTA!$C$34)</f>
        <v>3.8359469516002664</v>
      </c>
      <c r="P302">
        <f t="shared" si="5"/>
        <v>29.6</v>
      </c>
    </row>
    <row r="303" spans="10:16">
      <c r="J303" s="5"/>
      <c r="L303">
        <f>TMTA!M303</f>
        <v>-0.62028778799999995</v>
      </c>
      <c r="M303">
        <f>TMTA!N303</f>
        <v>29.7</v>
      </c>
      <c r="O303">
        <f>ABS(L303-TMTA!$C$34)</f>
        <v>3.8346105636002665</v>
      </c>
      <c r="P303">
        <f t="shared" si="5"/>
        <v>29.7</v>
      </c>
    </row>
    <row r="304" spans="10:16">
      <c r="J304" s="5"/>
      <c r="L304">
        <f>TMTA!M304</f>
        <v>-0.60890100000000003</v>
      </c>
      <c r="M304">
        <f>TMTA!N304</f>
        <v>29.8</v>
      </c>
      <c r="O304">
        <f>ABS(L304-TMTA!$C$34)</f>
        <v>3.8232237756002663</v>
      </c>
      <c r="P304">
        <f t="shared" si="5"/>
        <v>29.8</v>
      </c>
    </row>
    <row r="305" spans="10:16">
      <c r="J305" s="5"/>
      <c r="L305">
        <f>TMTA!M305</f>
        <v>-0.60749834000000003</v>
      </c>
      <c r="M305">
        <f>TMTA!N305</f>
        <v>29.9</v>
      </c>
      <c r="O305">
        <f>ABS(L305-TMTA!$C$34)</f>
        <v>3.8218211156002662</v>
      </c>
      <c r="P305">
        <f t="shared" si="5"/>
        <v>29.9</v>
      </c>
    </row>
    <row r="306" spans="10:16">
      <c r="J306" s="5"/>
      <c r="L306">
        <f>TMTA!M306</f>
        <v>-0.60739600000000005</v>
      </c>
      <c r="M306">
        <f>TMTA!N306</f>
        <v>30</v>
      </c>
      <c r="O306">
        <f>ABS(L306-TMTA!$C$34)</f>
        <v>3.8217187756002664</v>
      </c>
      <c r="P306">
        <f t="shared" si="5"/>
        <v>30</v>
      </c>
    </row>
    <row r="307" spans="10:16">
      <c r="J307" s="5"/>
      <c r="L307">
        <f>TMTA!M307</f>
        <v>-0.60700540000000003</v>
      </c>
      <c r="M307">
        <f>TMTA!N307</f>
        <v>30.1</v>
      </c>
      <c r="O307">
        <f>ABS(L307-TMTA!$C$34)</f>
        <v>3.8213281756002662</v>
      </c>
      <c r="P307">
        <f t="shared" si="5"/>
        <v>30.1</v>
      </c>
    </row>
    <row r="308" spans="10:16">
      <c r="J308" s="5"/>
      <c r="L308">
        <f>TMTA!M308</f>
        <v>-0.60182381600000001</v>
      </c>
      <c r="M308">
        <f>TMTA!N308</f>
        <v>30.2</v>
      </c>
      <c r="O308">
        <f>ABS(L308-TMTA!$C$34)</f>
        <v>3.8161465916002664</v>
      </c>
      <c r="P308">
        <f t="shared" si="5"/>
        <v>30.2</v>
      </c>
    </row>
    <row r="309" spans="10:16">
      <c r="J309" s="5"/>
      <c r="L309">
        <f>TMTA!M309</f>
        <v>-0.60076254799999995</v>
      </c>
      <c r="M309">
        <f>TMTA!N309</f>
        <v>30.3</v>
      </c>
      <c r="O309">
        <f>ABS(L309-TMTA!$C$34)</f>
        <v>3.8150853236002664</v>
      </c>
      <c r="P309">
        <f t="shared" si="5"/>
        <v>30.3</v>
      </c>
    </row>
    <row r="310" spans="10:16">
      <c r="J310" s="5"/>
      <c r="L310">
        <f>TMTA!M310</f>
        <v>-0.59559779199999996</v>
      </c>
      <c r="M310">
        <f>TMTA!N310</f>
        <v>30.4</v>
      </c>
      <c r="O310">
        <f>ABS(L310-TMTA!$C$34)</f>
        <v>3.8099205676002663</v>
      </c>
      <c r="P310">
        <f t="shared" si="5"/>
        <v>30.4</v>
      </c>
    </row>
    <row r="311" spans="10:16">
      <c r="J311" s="5"/>
      <c r="L311">
        <f>TMTA!M311</f>
        <v>-0.59004866</v>
      </c>
      <c r="M311">
        <f>TMTA!N311</f>
        <v>30.5</v>
      </c>
      <c r="O311">
        <f>ABS(L311-TMTA!$C$34)</f>
        <v>3.8043714356002662</v>
      </c>
      <c r="P311">
        <f t="shared" si="5"/>
        <v>30.5</v>
      </c>
    </row>
    <row r="312" spans="10:16">
      <c r="J312" s="5"/>
      <c r="L312">
        <f>TMTA!M312</f>
        <v>-0.58493344000000003</v>
      </c>
      <c r="M312">
        <f>TMTA!N312</f>
        <v>30.6</v>
      </c>
      <c r="O312">
        <f>ABS(L312-TMTA!$C$34)</f>
        <v>3.7992562156002663</v>
      </c>
      <c r="P312">
        <f t="shared" si="5"/>
        <v>30.6</v>
      </c>
    </row>
    <row r="313" spans="10:16">
      <c r="J313" s="5"/>
      <c r="L313">
        <f>TMTA!M313</f>
        <v>-0.58142479599999997</v>
      </c>
      <c r="M313">
        <f>TMTA!N313</f>
        <v>30.7</v>
      </c>
      <c r="O313">
        <f>ABS(L313-TMTA!$C$34)</f>
        <v>3.7957475716002662</v>
      </c>
      <c r="P313">
        <f t="shared" si="5"/>
        <v>30.7</v>
      </c>
    </row>
    <row r="314" spans="10:16">
      <c r="J314" s="5"/>
      <c r="L314">
        <f>TMTA!M314</f>
        <v>-0.57977752000000005</v>
      </c>
      <c r="M314">
        <f>TMTA!N314</f>
        <v>30.8</v>
      </c>
      <c r="O314">
        <f>ABS(L314-TMTA!$C$34)</f>
        <v>3.7941002956002663</v>
      </c>
      <c r="P314">
        <f t="shared" si="5"/>
        <v>30.8</v>
      </c>
    </row>
    <row r="315" spans="10:16">
      <c r="J315" s="5"/>
      <c r="L315">
        <f>TMTA!M315</f>
        <v>-0.57524500000000001</v>
      </c>
      <c r="M315">
        <f>TMTA!N315</f>
        <v>30.9</v>
      </c>
      <c r="O315">
        <f>ABS(L315-TMTA!$C$34)</f>
        <v>3.7895677756002666</v>
      </c>
      <c r="P315">
        <f t="shared" si="5"/>
        <v>30.9</v>
      </c>
    </row>
    <row r="316" spans="10:16">
      <c r="J316" s="5"/>
      <c r="L316">
        <f>TMTA!M316</f>
        <v>-0.57510691999999997</v>
      </c>
      <c r="M316">
        <f>TMTA!N316</f>
        <v>31</v>
      </c>
      <c r="O316">
        <f>ABS(L316-TMTA!$C$34)</f>
        <v>3.7894296956002664</v>
      </c>
      <c r="P316">
        <f t="shared" si="5"/>
        <v>31</v>
      </c>
    </row>
    <row r="317" spans="10:16">
      <c r="J317" s="5"/>
      <c r="L317">
        <f>TMTA!M317</f>
        <v>-0.57270850799999995</v>
      </c>
      <c r="M317">
        <f>TMTA!N317</f>
        <v>31.1</v>
      </c>
      <c r="O317">
        <f>ABS(L317-TMTA!$C$34)</f>
        <v>3.7870312836002662</v>
      </c>
      <c r="P317">
        <f t="shared" si="5"/>
        <v>31.1</v>
      </c>
    </row>
    <row r="318" spans="10:16">
      <c r="J318" s="5"/>
      <c r="L318">
        <f>TMTA!M318</f>
        <v>-0.57002355199999999</v>
      </c>
      <c r="M318">
        <f>TMTA!N318</f>
        <v>31.2</v>
      </c>
      <c r="O318">
        <f>ABS(L318-TMTA!$C$34)</f>
        <v>3.7843463276002662</v>
      </c>
      <c r="P318">
        <f t="shared" si="5"/>
        <v>31.2</v>
      </c>
    </row>
    <row r="319" spans="10:16">
      <c r="J319" s="5"/>
      <c r="L319">
        <f>TMTA!M319</f>
        <v>-0.56948138000000004</v>
      </c>
      <c r="M319">
        <f>TMTA!N319</f>
        <v>31.3</v>
      </c>
      <c r="O319">
        <f>ABS(L319-TMTA!$C$34)</f>
        <v>3.7838041556002664</v>
      </c>
      <c r="P319">
        <f t="shared" si="5"/>
        <v>31.3</v>
      </c>
    </row>
    <row r="320" spans="10:16">
      <c r="J320" s="5"/>
      <c r="L320">
        <f>TMTA!M320</f>
        <v>-0.56818492799999998</v>
      </c>
      <c r="M320">
        <f>TMTA!N320</f>
        <v>31.4</v>
      </c>
      <c r="O320">
        <f>ABS(L320-TMTA!$C$34)</f>
        <v>3.7825077036002663</v>
      </c>
      <c r="P320">
        <f t="shared" si="5"/>
        <v>31.4</v>
      </c>
    </row>
    <row r="321" spans="10:16">
      <c r="J321" s="5"/>
      <c r="L321">
        <f>TMTA!M321</f>
        <v>-0.56746370000000002</v>
      </c>
      <c r="M321">
        <f>TMTA!N321</f>
        <v>31.5</v>
      </c>
      <c r="O321">
        <f>ABS(L321-TMTA!$C$34)</f>
        <v>3.7817864756002662</v>
      </c>
      <c r="P321">
        <f t="shared" si="5"/>
        <v>31.5</v>
      </c>
    </row>
    <row r="322" spans="10:16">
      <c r="J322" s="5"/>
      <c r="L322">
        <f>TMTA!M322</f>
        <v>-0.56660971999999998</v>
      </c>
      <c r="M322">
        <f>TMTA!N322</f>
        <v>31.6</v>
      </c>
      <c r="O322">
        <f>ABS(L322-TMTA!$C$34)</f>
        <v>3.7809324956002666</v>
      </c>
      <c r="P322">
        <f t="shared" si="5"/>
        <v>31.6</v>
      </c>
    </row>
    <row r="323" spans="10:16">
      <c r="J323" s="5"/>
      <c r="L323">
        <f>TMTA!M323</f>
        <v>-0.56443498400000003</v>
      </c>
      <c r="M323">
        <f>TMTA!N323</f>
        <v>31.7</v>
      </c>
      <c r="O323">
        <f>ABS(L323-TMTA!$C$34)</f>
        <v>3.7787577596002664</v>
      </c>
      <c r="P323">
        <f t="shared" si="5"/>
        <v>31.7</v>
      </c>
    </row>
    <row r="324" spans="10:16">
      <c r="J324" s="5"/>
      <c r="L324">
        <f>TMTA!M324</f>
        <v>-0.56396100000000005</v>
      </c>
      <c r="M324">
        <f>TMTA!N324</f>
        <v>31.8</v>
      </c>
      <c r="O324">
        <f>ABS(L324-TMTA!$C$34)</f>
        <v>3.7782837756002663</v>
      </c>
      <c r="P324">
        <f t="shared" si="5"/>
        <v>31.8</v>
      </c>
    </row>
    <row r="325" spans="10:16">
      <c r="J325" s="5"/>
      <c r="L325">
        <f>TMTA!M325</f>
        <v>-0.56396100000000005</v>
      </c>
      <c r="M325">
        <f>TMTA!N325</f>
        <v>31.9</v>
      </c>
      <c r="O325">
        <f>ABS(L325-TMTA!$C$34)</f>
        <v>3.7782837756002663</v>
      </c>
      <c r="P325">
        <f t="shared" si="5"/>
        <v>31.9</v>
      </c>
    </row>
    <row r="326" spans="10:16">
      <c r="J326" s="5"/>
      <c r="L326">
        <f>TMTA!M326</f>
        <v>-0.56395264000000001</v>
      </c>
      <c r="M326">
        <f>TMTA!N326</f>
        <v>32</v>
      </c>
      <c r="O326">
        <f>ABS(L326-TMTA!$C$34)</f>
        <v>3.7782754156002665</v>
      </c>
      <c r="P326">
        <f t="shared" si="5"/>
        <v>32</v>
      </c>
    </row>
    <row r="327" spans="10:16">
      <c r="J327" s="5"/>
      <c r="L327">
        <f>TMTA!M327</f>
        <v>-0.56230734000000004</v>
      </c>
      <c r="M327">
        <f>TMTA!N327</f>
        <v>32.1</v>
      </c>
      <c r="O327">
        <f>ABS(L327-TMTA!$C$34)</f>
        <v>3.7766301156002662</v>
      </c>
      <c r="P327">
        <f t="shared" ref="P327:P390" si="6">M327</f>
        <v>32.1</v>
      </c>
    </row>
    <row r="328" spans="10:16">
      <c r="J328" s="5"/>
      <c r="L328">
        <f>TMTA!M328</f>
        <v>-0.55904730400000002</v>
      </c>
      <c r="M328">
        <f>TMTA!N328</f>
        <v>32.200000000000003</v>
      </c>
      <c r="O328">
        <f>ABS(L328-TMTA!$C$34)</f>
        <v>3.7733700796002663</v>
      </c>
      <c r="P328">
        <f t="shared" si="6"/>
        <v>32.200000000000003</v>
      </c>
    </row>
    <row r="329" spans="10:16">
      <c r="J329" s="5"/>
      <c r="L329">
        <f>TMTA!M329</f>
        <v>-0.55776126000000004</v>
      </c>
      <c r="M329">
        <f>TMTA!N329</f>
        <v>32.299999999999997</v>
      </c>
      <c r="O329">
        <f>ABS(L329-TMTA!$C$34)</f>
        <v>3.7720840356002663</v>
      </c>
      <c r="P329">
        <f t="shared" si="6"/>
        <v>32.299999999999997</v>
      </c>
    </row>
    <row r="330" spans="10:16">
      <c r="J330" s="5"/>
      <c r="L330">
        <f>TMTA!M330</f>
        <v>-0.55048158400000002</v>
      </c>
      <c r="M330">
        <f>TMTA!N330</f>
        <v>32.4</v>
      </c>
      <c r="O330">
        <f>ABS(L330-TMTA!$C$34)</f>
        <v>3.7648043596002663</v>
      </c>
      <c r="P330">
        <f t="shared" si="6"/>
        <v>32.4</v>
      </c>
    </row>
    <row r="331" spans="10:16">
      <c r="J331" s="5"/>
      <c r="L331">
        <f>TMTA!M331</f>
        <v>-0.54696690000000003</v>
      </c>
      <c r="M331">
        <f>TMTA!N331</f>
        <v>32.5</v>
      </c>
      <c r="O331">
        <f>ABS(L331-TMTA!$C$34)</f>
        <v>3.7612896756002665</v>
      </c>
      <c r="P331">
        <f t="shared" si="6"/>
        <v>32.5</v>
      </c>
    </row>
    <row r="332" spans="10:16">
      <c r="J332" s="5"/>
      <c r="L332">
        <f>TMTA!M332</f>
        <v>-0.546759</v>
      </c>
      <c r="M332">
        <f>TMTA!N332</f>
        <v>32.6</v>
      </c>
      <c r="O332">
        <f>ABS(L332-TMTA!$C$34)</f>
        <v>3.7610817756002666</v>
      </c>
      <c r="P332">
        <f t="shared" si="6"/>
        <v>32.6</v>
      </c>
    </row>
    <row r="333" spans="10:16">
      <c r="J333" s="5"/>
      <c r="L333">
        <f>TMTA!M333</f>
        <v>-0.54638600000000004</v>
      </c>
      <c r="M333">
        <f>TMTA!N333</f>
        <v>32.700000000000003</v>
      </c>
      <c r="O333">
        <f>ABS(L333-TMTA!$C$34)</f>
        <v>3.7607087756002664</v>
      </c>
      <c r="P333">
        <f t="shared" si="6"/>
        <v>32.700000000000003</v>
      </c>
    </row>
    <row r="334" spans="10:16">
      <c r="J334" s="5"/>
      <c r="L334">
        <f>TMTA!M334</f>
        <v>-0.54604932799999994</v>
      </c>
      <c r="M334">
        <f>TMTA!N334</f>
        <v>32.799999999999997</v>
      </c>
      <c r="O334">
        <f>ABS(L334-TMTA!$C$34)</f>
        <v>3.7603721036002664</v>
      </c>
      <c r="P334">
        <f t="shared" si="6"/>
        <v>32.799999999999997</v>
      </c>
    </row>
    <row r="335" spans="10:16">
      <c r="J335" s="5"/>
      <c r="L335">
        <f>TMTA!M335</f>
        <v>-0.54367193999999996</v>
      </c>
      <c r="M335">
        <f>TMTA!N335</f>
        <v>32.9</v>
      </c>
      <c r="O335">
        <f>ABS(L335-TMTA!$C$34)</f>
        <v>3.7579947156002662</v>
      </c>
      <c r="P335">
        <f t="shared" si="6"/>
        <v>32.9</v>
      </c>
    </row>
    <row r="336" spans="10:16">
      <c r="J336" s="5"/>
      <c r="L336">
        <f>TMTA!M336</f>
        <v>-0.53519307999999999</v>
      </c>
      <c r="M336">
        <f>TMTA!N336</f>
        <v>33</v>
      </c>
      <c r="O336">
        <f>ABS(L336-TMTA!$C$34)</f>
        <v>3.7495158556002663</v>
      </c>
      <c r="P336">
        <f t="shared" si="6"/>
        <v>33</v>
      </c>
    </row>
    <row r="337" spans="10:16">
      <c r="J337" s="5"/>
      <c r="L337">
        <f>TMTA!M337</f>
        <v>-0.53141700000000003</v>
      </c>
      <c r="M337">
        <f>TMTA!N337</f>
        <v>33.1</v>
      </c>
      <c r="O337">
        <f>ABS(L337-TMTA!$C$34)</f>
        <v>3.7457397756002662</v>
      </c>
      <c r="P337">
        <f t="shared" si="6"/>
        <v>33.1</v>
      </c>
    </row>
    <row r="338" spans="10:16">
      <c r="J338" s="5"/>
      <c r="L338">
        <f>TMTA!M338</f>
        <v>-0.52988804</v>
      </c>
      <c r="M338">
        <f>TMTA!N338</f>
        <v>33.200000000000003</v>
      </c>
      <c r="O338">
        <f>ABS(L338-TMTA!$C$34)</f>
        <v>3.7442108156002663</v>
      </c>
      <c r="P338">
        <f t="shared" si="6"/>
        <v>33.200000000000003</v>
      </c>
    </row>
    <row r="339" spans="10:16">
      <c r="J339" s="5"/>
      <c r="L339">
        <f>TMTA!M339</f>
        <v>-0.527945</v>
      </c>
      <c r="M339">
        <f>TMTA!N339</f>
        <v>33.299999999999997</v>
      </c>
      <c r="O339">
        <f>ABS(L339-TMTA!$C$34)</f>
        <v>3.7422677756002662</v>
      </c>
      <c r="P339">
        <f t="shared" si="6"/>
        <v>33.299999999999997</v>
      </c>
    </row>
    <row r="340" spans="10:16">
      <c r="J340" s="5"/>
      <c r="L340">
        <f>TMTA!M340</f>
        <v>-0.52419207999999995</v>
      </c>
      <c r="M340">
        <f>TMTA!N340</f>
        <v>33.4</v>
      </c>
      <c r="O340">
        <f>ABS(L340-TMTA!$C$34)</f>
        <v>3.7385148556002665</v>
      </c>
      <c r="P340">
        <f t="shared" si="6"/>
        <v>33.4</v>
      </c>
    </row>
    <row r="341" spans="10:16">
      <c r="J341" s="5"/>
      <c r="L341">
        <f>TMTA!M341</f>
        <v>-0.522706</v>
      </c>
      <c r="M341">
        <f>TMTA!N341</f>
        <v>33.5</v>
      </c>
      <c r="O341">
        <f>ABS(L341-TMTA!$C$34)</f>
        <v>3.7370287756002663</v>
      </c>
      <c r="P341">
        <f t="shared" si="6"/>
        <v>33.5</v>
      </c>
    </row>
    <row r="342" spans="10:16">
      <c r="J342" s="5"/>
      <c r="L342">
        <f>TMTA!M342</f>
        <v>-0.519664024</v>
      </c>
      <c r="M342">
        <f>TMTA!N342</f>
        <v>33.6</v>
      </c>
      <c r="O342">
        <f>ABS(L342-TMTA!$C$34)</f>
        <v>3.7339867996002662</v>
      </c>
      <c r="P342">
        <f t="shared" si="6"/>
        <v>33.6</v>
      </c>
    </row>
    <row r="343" spans="10:16">
      <c r="J343" s="5"/>
      <c r="L343">
        <f>TMTA!M343</f>
        <v>-0.51579434400000002</v>
      </c>
      <c r="M343">
        <f>TMTA!N343</f>
        <v>33.700000000000003</v>
      </c>
      <c r="O343">
        <f>ABS(L343-TMTA!$C$34)</f>
        <v>3.7301171196002665</v>
      </c>
      <c r="P343">
        <f t="shared" si="6"/>
        <v>33.700000000000003</v>
      </c>
    </row>
    <row r="344" spans="10:16">
      <c r="J344" s="5"/>
      <c r="L344">
        <f>TMTA!M344</f>
        <v>-0.51466433599999994</v>
      </c>
      <c r="M344">
        <f>TMTA!N344</f>
        <v>33.799999999999997</v>
      </c>
      <c r="O344">
        <f>ABS(L344-TMTA!$C$34)</f>
        <v>3.7289871116002664</v>
      </c>
      <c r="P344">
        <f t="shared" si="6"/>
        <v>33.799999999999997</v>
      </c>
    </row>
    <row r="345" spans="10:16">
      <c r="J345" s="5"/>
      <c r="L345">
        <f>TMTA!M345</f>
        <v>-0.51397400000000004</v>
      </c>
      <c r="M345">
        <f>TMTA!N345</f>
        <v>33.9</v>
      </c>
      <c r="O345">
        <f>ABS(L345-TMTA!$C$34)</f>
        <v>3.7282967756002665</v>
      </c>
      <c r="P345">
        <f t="shared" si="6"/>
        <v>33.9</v>
      </c>
    </row>
    <row r="346" spans="10:16">
      <c r="J346" s="5"/>
      <c r="L346">
        <f>TMTA!M346</f>
        <v>-0.51216364000000003</v>
      </c>
      <c r="M346">
        <f>TMTA!N346</f>
        <v>34</v>
      </c>
      <c r="O346">
        <f>ABS(L346-TMTA!$C$34)</f>
        <v>3.7264864156002666</v>
      </c>
      <c r="P346">
        <f t="shared" si="6"/>
        <v>34</v>
      </c>
    </row>
    <row r="347" spans="10:16">
      <c r="J347" s="5"/>
      <c r="L347">
        <f>TMTA!M347</f>
        <v>-0.51143577600000001</v>
      </c>
      <c r="M347">
        <f>TMTA!N347</f>
        <v>34.1</v>
      </c>
      <c r="O347">
        <f>ABS(L347-TMTA!$C$34)</f>
        <v>3.7257585516002663</v>
      </c>
      <c r="P347">
        <f t="shared" si="6"/>
        <v>34.1</v>
      </c>
    </row>
    <row r="348" spans="10:16">
      <c r="J348" s="5"/>
      <c r="L348">
        <f>TMTA!M348</f>
        <v>-0.50954803199999998</v>
      </c>
      <c r="M348">
        <f>TMTA!N348</f>
        <v>34.200000000000003</v>
      </c>
      <c r="O348">
        <f>ABS(L348-TMTA!$C$34)</f>
        <v>3.7238708076002665</v>
      </c>
      <c r="P348">
        <f t="shared" si="6"/>
        <v>34.200000000000003</v>
      </c>
    </row>
    <row r="349" spans="10:16">
      <c r="J349" s="5"/>
      <c r="L349">
        <f>TMTA!M349</f>
        <v>-0.50914400000000004</v>
      </c>
      <c r="M349">
        <f>TMTA!N349</f>
        <v>34.299999999999997</v>
      </c>
      <c r="O349">
        <f>ABS(L349-TMTA!$C$34)</f>
        <v>3.7234667756002664</v>
      </c>
      <c r="P349">
        <f t="shared" si="6"/>
        <v>34.299999999999997</v>
      </c>
    </row>
    <row r="350" spans="10:16">
      <c r="J350" s="5"/>
      <c r="L350">
        <f>TMTA!M350</f>
        <v>-0.50173078400000004</v>
      </c>
      <c r="M350">
        <f>TMTA!N350</f>
        <v>34.4</v>
      </c>
      <c r="O350">
        <f>ABS(L350-TMTA!$C$34)</f>
        <v>3.7160535596002662</v>
      </c>
      <c r="P350">
        <f t="shared" si="6"/>
        <v>34.4</v>
      </c>
    </row>
    <row r="351" spans="10:16">
      <c r="J351" s="5"/>
      <c r="L351">
        <f>TMTA!M351</f>
        <v>-0.50160400000000005</v>
      </c>
      <c r="M351">
        <f>TMTA!N351</f>
        <v>34.5</v>
      </c>
      <c r="O351">
        <f>ABS(L351-TMTA!$C$34)</f>
        <v>3.7159267756002663</v>
      </c>
      <c r="P351">
        <f t="shared" si="6"/>
        <v>34.5</v>
      </c>
    </row>
    <row r="352" spans="10:16">
      <c r="J352" s="5"/>
      <c r="L352">
        <f>TMTA!M352</f>
        <v>-0.49314713599999899</v>
      </c>
      <c r="M352">
        <f>TMTA!N352</f>
        <v>34.6</v>
      </c>
      <c r="O352">
        <f>ABS(L352-TMTA!$C$34)</f>
        <v>3.7074699116002652</v>
      </c>
      <c r="P352">
        <f t="shared" si="6"/>
        <v>34.6</v>
      </c>
    </row>
    <row r="353" spans="10:16">
      <c r="J353" s="5"/>
      <c r="L353">
        <f>TMTA!M353</f>
        <v>-0.49080036799999999</v>
      </c>
      <c r="M353">
        <f>TMTA!N353</f>
        <v>34.700000000000003</v>
      </c>
      <c r="O353">
        <f>ABS(L353-TMTA!$C$34)</f>
        <v>3.7051231436002663</v>
      </c>
      <c r="P353">
        <f t="shared" si="6"/>
        <v>34.700000000000003</v>
      </c>
    </row>
    <row r="354" spans="10:16">
      <c r="J354" s="5"/>
      <c r="L354">
        <f>TMTA!M354</f>
        <v>-0.49032199999999998</v>
      </c>
      <c r="M354">
        <f>TMTA!N354</f>
        <v>34.799999999999997</v>
      </c>
      <c r="O354">
        <f>ABS(L354-TMTA!$C$34)</f>
        <v>3.7046447756002663</v>
      </c>
      <c r="P354">
        <f t="shared" si="6"/>
        <v>34.799999999999997</v>
      </c>
    </row>
    <row r="355" spans="10:16">
      <c r="J355" s="5"/>
      <c r="L355">
        <f>TMTA!M355</f>
        <v>-0.48895899999999998</v>
      </c>
      <c r="M355">
        <f>TMTA!N355</f>
        <v>34.9</v>
      </c>
      <c r="O355">
        <f>ABS(L355-TMTA!$C$34)</f>
        <v>3.7032817756002663</v>
      </c>
      <c r="P355">
        <f t="shared" si="6"/>
        <v>34.9</v>
      </c>
    </row>
    <row r="356" spans="10:16">
      <c r="J356" s="5"/>
      <c r="L356">
        <f>TMTA!M356</f>
        <v>-0.4868054</v>
      </c>
      <c r="M356">
        <f>TMTA!N356</f>
        <v>35</v>
      </c>
      <c r="O356">
        <f>ABS(L356-TMTA!$C$34)</f>
        <v>3.7011281756002665</v>
      </c>
      <c r="P356">
        <f t="shared" si="6"/>
        <v>35</v>
      </c>
    </row>
    <row r="357" spans="10:16">
      <c r="J357" s="5"/>
      <c r="L357">
        <f>TMTA!M357</f>
        <v>-0.483379536</v>
      </c>
      <c r="M357">
        <f>TMTA!N357</f>
        <v>35.1</v>
      </c>
      <c r="O357">
        <f>ABS(L357-TMTA!$C$34)</f>
        <v>3.6977023116002665</v>
      </c>
      <c r="P357">
        <f t="shared" si="6"/>
        <v>35.1</v>
      </c>
    </row>
    <row r="358" spans="10:16">
      <c r="J358" s="5"/>
      <c r="L358">
        <f>TMTA!M358</f>
        <v>-0.48070875200000002</v>
      </c>
      <c r="M358">
        <f>TMTA!N358</f>
        <v>35.200000000000003</v>
      </c>
      <c r="O358">
        <f>ABS(L358-TMTA!$C$34)</f>
        <v>3.6950315276002663</v>
      </c>
      <c r="P358">
        <f t="shared" si="6"/>
        <v>35.200000000000003</v>
      </c>
    </row>
    <row r="359" spans="10:16">
      <c r="J359" s="5"/>
      <c r="L359">
        <f>TMTA!M359</f>
        <v>-0.477383</v>
      </c>
      <c r="M359">
        <f>TMTA!N359</f>
        <v>35.299999999999997</v>
      </c>
      <c r="O359">
        <f>ABS(L359-TMTA!$C$34)</f>
        <v>3.6917057756002665</v>
      </c>
      <c r="P359">
        <f t="shared" si="6"/>
        <v>35.299999999999997</v>
      </c>
    </row>
    <row r="360" spans="10:16">
      <c r="J360" s="5"/>
      <c r="L360">
        <f>TMTA!M360</f>
        <v>-0.47674258400000002</v>
      </c>
      <c r="M360">
        <f>TMTA!N360</f>
        <v>35.4</v>
      </c>
      <c r="O360">
        <f>ABS(L360-TMTA!$C$34)</f>
        <v>3.6910653596002665</v>
      </c>
      <c r="P360">
        <f t="shared" si="6"/>
        <v>35.4</v>
      </c>
    </row>
    <row r="361" spans="10:16">
      <c r="J361" s="5"/>
      <c r="L361">
        <f>TMTA!M361</f>
        <v>-0.47604303999999997</v>
      </c>
      <c r="M361">
        <f>TMTA!N361</f>
        <v>35.5</v>
      </c>
      <c r="O361">
        <f>ABS(L361-TMTA!$C$34)</f>
        <v>3.6903658156002663</v>
      </c>
      <c r="P361">
        <f t="shared" si="6"/>
        <v>35.5</v>
      </c>
    </row>
    <row r="362" spans="10:16">
      <c r="J362" s="5"/>
      <c r="L362">
        <f>TMTA!M362</f>
        <v>-0.47352008000000001</v>
      </c>
      <c r="M362">
        <f>TMTA!N362</f>
        <v>35.6</v>
      </c>
      <c r="O362">
        <f>ABS(L362-TMTA!$C$34)</f>
        <v>3.6878428556002665</v>
      </c>
      <c r="P362">
        <f t="shared" si="6"/>
        <v>35.6</v>
      </c>
    </row>
    <row r="363" spans="10:16">
      <c r="J363" s="5"/>
      <c r="L363">
        <f>TMTA!M363</f>
        <v>-0.46910809999999997</v>
      </c>
      <c r="M363">
        <f>TMTA!N363</f>
        <v>35.700000000000003</v>
      </c>
      <c r="O363">
        <f>ABS(L363-TMTA!$C$34)</f>
        <v>3.6834308756002665</v>
      </c>
      <c r="P363">
        <f t="shared" si="6"/>
        <v>35.700000000000003</v>
      </c>
    </row>
    <row r="364" spans="10:16">
      <c r="J364" s="5"/>
      <c r="L364">
        <f>TMTA!M364</f>
        <v>-0.46816099999999999</v>
      </c>
      <c r="M364">
        <f>TMTA!N364</f>
        <v>35.799999999999997</v>
      </c>
      <c r="O364">
        <f>ABS(L364-TMTA!$C$34)</f>
        <v>3.6824837756002662</v>
      </c>
      <c r="P364">
        <f t="shared" si="6"/>
        <v>35.799999999999997</v>
      </c>
    </row>
    <row r="365" spans="10:16">
      <c r="J365" s="5"/>
      <c r="L365">
        <f>TMTA!M365</f>
        <v>-0.46816099999999999</v>
      </c>
      <c r="M365">
        <f>TMTA!N365</f>
        <v>35.9</v>
      </c>
      <c r="O365">
        <f>ABS(L365-TMTA!$C$34)</f>
        <v>3.6824837756002662</v>
      </c>
      <c r="P365">
        <f t="shared" si="6"/>
        <v>35.9</v>
      </c>
    </row>
    <row r="366" spans="10:16">
      <c r="J366" s="5"/>
      <c r="L366">
        <f>TMTA!M366</f>
        <v>-0.46552147999999999</v>
      </c>
      <c r="M366">
        <f>TMTA!N366</f>
        <v>36</v>
      </c>
      <c r="O366">
        <f>ABS(L366-TMTA!$C$34)</f>
        <v>3.6798442556002664</v>
      </c>
      <c r="P366">
        <f t="shared" si="6"/>
        <v>36</v>
      </c>
    </row>
    <row r="367" spans="10:16">
      <c r="J367" s="5"/>
      <c r="L367">
        <f>TMTA!M367</f>
        <v>-0.46219368799999999</v>
      </c>
      <c r="M367">
        <f>TMTA!N367</f>
        <v>36.1</v>
      </c>
      <c r="O367">
        <f>ABS(L367-TMTA!$C$34)</f>
        <v>3.6765164636002665</v>
      </c>
      <c r="P367">
        <f t="shared" si="6"/>
        <v>36.1</v>
      </c>
    </row>
    <row r="368" spans="10:16">
      <c r="J368" s="5"/>
      <c r="L368">
        <f>TMTA!M368</f>
        <v>-0.46089262399999997</v>
      </c>
      <c r="M368">
        <f>TMTA!N368</f>
        <v>36.200000000000003</v>
      </c>
      <c r="O368">
        <f>ABS(L368-TMTA!$C$34)</f>
        <v>3.6752153996002663</v>
      </c>
      <c r="P368">
        <f t="shared" si="6"/>
        <v>36.200000000000003</v>
      </c>
    </row>
    <row r="369" spans="10:16">
      <c r="J369" s="5"/>
      <c r="L369">
        <f>TMTA!M369</f>
        <v>-0.45932604799999999</v>
      </c>
      <c r="M369">
        <f>TMTA!N369</f>
        <v>36.299999999999997</v>
      </c>
      <c r="O369">
        <f>ABS(L369-TMTA!$C$34)</f>
        <v>3.6736488236002662</v>
      </c>
      <c r="P369">
        <f t="shared" si="6"/>
        <v>36.299999999999997</v>
      </c>
    </row>
    <row r="370" spans="10:16">
      <c r="J370" s="5"/>
      <c r="L370">
        <f>TMTA!M370</f>
        <v>-0.45796412800000003</v>
      </c>
      <c r="M370">
        <f>TMTA!N370</f>
        <v>36.4</v>
      </c>
      <c r="O370">
        <f>ABS(L370-TMTA!$C$34)</f>
        <v>3.6722869036002663</v>
      </c>
      <c r="P370">
        <f t="shared" si="6"/>
        <v>36.4</v>
      </c>
    </row>
    <row r="371" spans="10:16">
      <c r="J371" s="5"/>
      <c r="L371">
        <f>TMTA!M371</f>
        <v>-0.45522032000000001</v>
      </c>
      <c r="M371">
        <f>TMTA!N371</f>
        <v>36.5</v>
      </c>
      <c r="O371">
        <f>ABS(L371-TMTA!$C$34)</f>
        <v>3.6695430956002664</v>
      </c>
      <c r="P371">
        <f t="shared" si="6"/>
        <v>36.5</v>
      </c>
    </row>
    <row r="372" spans="10:16">
      <c r="J372" s="5"/>
      <c r="L372">
        <f>TMTA!M372</f>
        <v>-0.45509398400000001</v>
      </c>
      <c r="M372">
        <f>TMTA!N372</f>
        <v>36.6</v>
      </c>
      <c r="O372">
        <f>ABS(L372-TMTA!$C$34)</f>
        <v>3.6694167596002663</v>
      </c>
      <c r="P372">
        <f t="shared" si="6"/>
        <v>36.6</v>
      </c>
    </row>
    <row r="373" spans="10:16">
      <c r="J373" s="5"/>
      <c r="L373">
        <f>TMTA!M373</f>
        <v>-0.45426117999999999</v>
      </c>
      <c r="M373">
        <f>TMTA!N373</f>
        <v>36.700000000000003</v>
      </c>
      <c r="O373">
        <f>ABS(L373-TMTA!$C$34)</f>
        <v>3.6685839556002664</v>
      </c>
      <c r="P373">
        <f t="shared" si="6"/>
        <v>36.700000000000003</v>
      </c>
    </row>
    <row r="374" spans="10:16">
      <c r="J374" s="5"/>
      <c r="L374">
        <f>TMTA!M374</f>
        <v>-0.45003898399999998</v>
      </c>
      <c r="M374">
        <f>TMTA!N374</f>
        <v>36.799999999999997</v>
      </c>
      <c r="O374">
        <f>ABS(L374-TMTA!$C$34)</f>
        <v>3.6643617596002662</v>
      </c>
      <c r="P374">
        <f t="shared" si="6"/>
        <v>36.799999999999997</v>
      </c>
    </row>
    <row r="375" spans="10:16">
      <c r="J375" s="5"/>
      <c r="L375">
        <f>TMTA!M375</f>
        <v>-0.44478926800000002</v>
      </c>
      <c r="M375">
        <f>TMTA!N375</f>
        <v>36.9</v>
      </c>
      <c r="O375">
        <f>ABS(L375-TMTA!$C$34)</f>
        <v>3.6591120436002664</v>
      </c>
      <c r="P375">
        <f t="shared" si="6"/>
        <v>36.9</v>
      </c>
    </row>
    <row r="376" spans="10:16">
      <c r="J376" s="5"/>
      <c r="L376">
        <f>TMTA!M376</f>
        <v>-0.43949440000000001</v>
      </c>
      <c r="M376">
        <f>TMTA!N376</f>
        <v>37</v>
      </c>
      <c r="O376">
        <f>ABS(L376-TMTA!$C$34)</f>
        <v>3.6538171756002664</v>
      </c>
      <c r="P376">
        <f t="shared" si="6"/>
        <v>37</v>
      </c>
    </row>
    <row r="377" spans="10:16">
      <c r="J377" s="5"/>
      <c r="L377">
        <f>TMTA!M377</f>
        <v>-0.43801600000000002</v>
      </c>
      <c r="M377">
        <f>TMTA!N377</f>
        <v>37.1</v>
      </c>
      <c r="O377">
        <f>ABS(L377-TMTA!$C$34)</f>
        <v>3.6523387756002665</v>
      </c>
      <c r="P377">
        <f t="shared" si="6"/>
        <v>37.1</v>
      </c>
    </row>
    <row r="378" spans="10:16">
      <c r="J378" s="5"/>
      <c r="L378">
        <f>TMTA!M378</f>
        <v>-0.43309587999999999</v>
      </c>
      <c r="M378">
        <f>TMTA!N378</f>
        <v>37.200000000000003</v>
      </c>
      <c r="O378">
        <f>ABS(L378-TMTA!$C$34)</f>
        <v>3.6474186556002666</v>
      </c>
      <c r="P378">
        <f t="shared" si="6"/>
        <v>37.200000000000003</v>
      </c>
    </row>
    <row r="379" spans="10:16">
      <c r="J379" s="5"/>
      <c r="L379">
        <f>TMTA!M379</f>
        <v>-0.43120199999999997</v>
      </c>
      <c r="M379">
        <f>TMTA!N379</f>
        <v>37.299999999999997</v>
      </c>
      <c r="O379">
        <f>ABS(L379-TMTA!$C$34)</f>
        <v>3.6455247756002662</v>
      </c>
      <c r="P379">
        <f t="shared" si="6"/>
        <v>37.299999999999997</v>
      </c>
    </row>
    <row r="380" spans="10:16">
      <c r="J380" s="5"/>
      <c r="L380">
        <f>TMTA!M380</f>
        <v>-0.42645799200000001</v>
      </c>
      <c r="M380">
        <f>TMTA!N380</f>
        <v>37.4</v>
      </c>
      <c r="O380">
        <f>ABS(L380-TMTA!$C$34)</f>
        <v>3.6407807676002664</v>
      </c>
      <c r="P380">
        <f t="shared" si="6"/>
        <v>37.4</v>
      </c>
    </row>
    <row r="381" spans="10:16">
      <c r="J381" s="5"/>
      <c r="L381">
        <f>TMTA!M381</f>
        <v>-0.42513800000000002</v>
      </c>
      <c r="M381">
        <f>TMTA!N381</f>
        <v>37.5</v>
      </c>
      <c r="O381">
        <f>ABS(L381-TMTA!$C$34)</f>
        <v>3.6394607756002664</v>
      </c>
      <c r="P381">
        <f t="shared" si="6"/>
        <v>37.5</v>
      </c>
    </row>
    <row r="382" spans="10:16">
      <c r="J382" s="5"/>
      <c r="L382">
        <f>TMTA!M382</f>
        <v>-0.42399224800000002</v>
      </c>
      <c r="M382">
        <f>TMTA!N382</f>
        <v>37.6</v>
      </c>
      <c r="O382">
        <f>ABS(L382-TMTA!$C$34)</f>
        <v>3.6383150236002662</v>
      </c>
      <c r="P382">
        <f t="shared" si="6"/>
        <v>37.6</v>
      </c>
    </row>
    <row r="383" spans="10:16">
      <c r="J383" s="5"/>
      <c r="L383">
        <f>TMTA!M383</f>
        <v>-0.42314589600000002</v>
      </c>
      <c r="M383">
        <f>TMTA!N383</f>
        <v>37.700000000000003</v>
      </c>
      <c r="O383">
        <f>ABS(L383-TMTA!$C$34)</f>
        <v>3.6374686716002662</v>
      </c>
      <c r="P383">
        <f t="shared" si="6"/>
        <v>37.700000000000003</v>
      </c>
    </row>
    <row r="384" spans="10:16">
      <c r="J384" s="5"/>
      <c r="L384">
        <f>TMTA!M384</f>
        <v>-0.420418768</v>
      </c>
      <c r="M384">
        <f>TMTA!N384</f>
        <v>37.799999999999997</v>
      </c>
      <c r="O384">
        <f>ABS(L384-TMTA!$C$34)</f>
        <v>3.6347415436002661</v>
      </c>
      <c r="P384">
        <f t="shared" si="6"/>
        <v>37.799999999999997</v>
      </c>
    </row>
    <row r="385" spans="10:16">
      <c r="J385" s="5"/>
      <c r="L385">
        <f>TMTA!M385</f>
        <v>-0.41722054800000002</v>
      </c>
      <c r="M385">
        <f>TMTA!N385</f>
        <v>37.9</v>
      </c>
      <c r="O385">
        <f>ABS(L385-TMTA!$C$34)</f>
        <v>3.6315433236002663</v>
      </c>
      <c r="P385">
        <f t="shared" si="6"/>
        <v>37.9</v>
      </c>
    </row>
    <row r="386" spans="10:16">
      <c r="J386" s="5"/>
      <c r="L386">
        <f>TMTA!M386</f>
        <v>-0.41541931999999998</v>
      </c>
      <c r="M386">
        <f>TMTA!N386</f>
        <v>38</v>
      </c>
      <c r="O386">
        <f>ABS(L386-TMTA!$C$34)</f>
        <v>3.6297420956002662</v>
      </c>
      <c r="P386">
        <f t="shared" si="6"/>
        <v>38</v>
      </c>
    </row>
    <row r="387" spans="10:16">
      <c r="J387" s="5"/>
      <c r="L387">
        <f>TMTA!M387</f>
        <v>-0.409665004</v>
      </c>
      <c r="M387">
        <f>TMTA!N387</f>
        <v>38.1</v>
      </c>
      <c r="O387">
        <f>ABS(L387-TMTA!$C$34)</f>
        <v>3.6239877796002662</v>
      </c>
      <c r="P387">
        <f t="shared" si="6"/>
        <v>38.1</v>
      </c>
    </row>
    <row r="388" spans="10:16">
      <c r="J388" s="5"/>
      <c r="L388">
        <f>TMTA!M388</f>
        <v>-0.40919060000000002</v>
      </c>
      <c r="M388">
        <f>TMTA!N388</f>
        <v>38.200000000000003</v>
      </c>
      <c r="O388">
        <f>ABS(L388-TMTA!$C$34)</f>
        <v>3.6235133756002664</v>
      </c>
      <c r="P388">
        <f t="shared" si="6"/>
        <v>38.200000000000003</v>
      </c>
    </row>
    <row r="389" spans="10:16">
      <c r="J389" s="5"/>
      <c r="L389">
        <f>TMTA!M389</f>
        <v>-0.404312332</v>
      </c>
      <c r="M389">
        <f>TMTA!N389</f>
        <v>38.299999999999997</v>
      </c>
      <c r="O389">
        <f>ABS(L389-TMTA!$C$34)</f>
        <v>3.6186351076002663</v>
      </c>
      <c r="P389">
        <f t="shared" si="6"/>
        <v>38.299999999999997</v>
      </c>
    </row>
    <row r="390" spans="10:16">
      <c r="J390" s="5"/>
      <c r="L390">
        <f>TMTA!M390</f>
        <v>-0.40180581599999998</v>
      </c>
      <c r="M390">
        <f>TMTA!N390</f>
        <v>38.4</v>
      </c>
      <c r="O390">
        <f>ABS(L390-TMTA!$C$34)</f>
        <v>3.6161285916002663</v>
      </c>
      <c r="P390">
        <f t="shared" si="6"/>
        <v>38.4</v>
      </c>
    </row>
    <row r="391" spans="10:16">
      <c r="J391" s="5"/>
      <c r="L391">
        <f>TMTA!M391</f>
        <v>-0.40128219999999998</v>
      </c>
      <c r="M391">
        <f>TMTA!N391</f>
        <v>38.5</v>
      </c>
      <c r="O391">
        <f>ABS(L391-TMTA!$C$34)</f>
        <v>3.6156049756002662</v>
      </c>
      <c r="P391">
        <f t="shared" ref="P391:P454" si="7">M391</f>
        <v>38.5</v>
      </c>
    </row>
    <row r="392" spans="10:16">
      <c r="J392" s="5"/>
      <c r="L392">
        <f>TMTA!M392</f>
        <v>-0.40127400000000002</v>
      </c>
      <c r="M392">
        <f>TMTA!N392</f>
        <v>38.6</v>
      </c>
      <c r="O392">
        <f>ABS(L392-TMTA!$C$34)</f>
        <v>3.6155967756002663</v>
      </c>
      <c r="P392">
        <f t="shared" si="7"/>
        <v>38.6</v>
      </c>
    </row>
    <row r="393" spans="10:16">
      <c r="J393" s="5"/>
      <c r="L393">
        <f>TMTA!M393</f>
        <v>-0.40013399999999999</v>
      </c>
      <c r="M393">
        <f>TMTA!N393</f>
        <v>38.700000000000003</v>
      </c>
      <c r="O393">
        <f>ABS(L393-TMTA!$C$34)</f>
        <v>3.6144567756002663</v>
      </c>
      <c r="P393">
        <f t="shared" si="7"/>
        <v>38.700000000000003</v>
      </c>
    </row>
    <row r="394" spans="10:16">
      <c r="J394" s="5"/>
      <c r="L394">
        <f>TMTA!M394</f>
        <v>-0.39898060000000002</v>
      </c>
      <c r="M394">
        <f>TMTA!N394</f>
        <v>38.799999999999997</v>
      </c>
      <c r="O394">
        <f>ABS(L394-TMTA!$C$34)</f>
        <v>3.6133033756002666</v>
      </c>
      <c r="P394">
        <f t="shared" si="7"/>
        <v>38.799999999999997</v>
      </c>
    </row>
    <row r="395" spans="10:16">
      <c r="J395" s="5"/>
      <c r="L395">
        <f>TMTA!M395</f>
        <v>-0.39274100000000001</v>
      </c>
      <c r="M395">
        <f>TMTA!N395</f>
        <v>38.9</v>
      </c>
      <c r="O395">
        <f>ABS(L395-TMTA!$C$34)</f>
        <v>3.6070637756002664</v>
      </c>
      <c r="P395">
        <f t="shared" si="7"/>
        <v>38.9</v>
      </c>
    </row>
    <row r="396" spans="10:16">
      <c r="J396" s="5"/>
      <c r="L396">
        <f>TMTA!M396</f>
        <v>-0.39270875999999999</v>
      </c>
      <c r="M396">
        <f>TMTA!N396</f>
        <v>39</v>
      </c>
      <c r="O396">
        <f>ABS(L396-TMTA!$C$34)</f>
        <v>3.6070315356002665</v>
      </c>
      <c r="P396">
        <f t="shared" si="7"/>
        <v>39</v>
      </c>
    </row>
    <row r="397" spans="10:16">
      <c r="J397" s="5"/>
      <c r="L397">
        <f>TMTA!M397</f>
        <v>-0.392217604</v>
      </c>
      <c r="M397">
        <f>TMTA!N397</f>
        <v>39.1</v>
      </c>
      <c r="O397">
        <f>ABS(L397-TMTA!$C$34)</f>
        <v>3.6065403796002662</v>
      </c>
      <c r="P397">
        <f t="shared" si="7"/>
        <v>39.1</v>
      </c>
    </row>
    <row r="398" spans="10:16">
      <c r="J398" s="5"/>
      <c r="L398">
        <f>TMTA!M398</f>
        <v>-0.39173091999999998</v>
      </c>
      <c r="M398">
        <f>TMTA!N398</f>
        <v>39.200000000000003</v>
      </c>
      <c r="O398">
        <f>ABS(L398-TMTA!$C$34)</f>
        <v>3.6060536956002665</v>
      </c>
      <c r="P398">
        <f t="shared" si="7"/>
        <v>39.200000000000003</v>
      </c>
    </row>
    <row r="399" spans="10:16">
      <c r="J399" s="5"/>
      <c r="L399">
        <f>TMTA!M399</f>
        <v>-0.39115699999999998</v>
      </c>
      <c r="M399">
        <f>TMTA!N399</f>
        <v>39.299999999999997</v>
      </c>
      <c r="O399">
        <f>ABS(L399-TMTA!$C$34)</f>
        <v>3.6054797756002666</v>
      </c>
      <c r="P399">
        <f t="shared" si="7"/>
        <v>39.299999999999997</v>
      </c>
    </row>
    <row r="400" spans="10:16">
      <c r="J400" s="5"/>
      <c r="L400">
        <f>TMTA!M400</f>
        <v>-0.38831765600000001</v>
      </c>
      <c r="M400">
        <f>TMTA!N400</f>
        <v>39.4</v>
      </c>
      <c r="O400">
        <f>ABS(L400-TMTA!$C$34)</f>
        <v>3.6026404316002663</v>
      </c>
      <c r="P400">
        <f t="shared" si="7"/>
        <v>39.4</v>
      </c>
    </row>
    <row r="401" spans="10:16">
      <c r="J401" s="5"/>
      <c r="L401">
        <f>TMTA!M401</f>
        <v>-0.38676300000000002</v>
      </c>
      <c r="M401">
        <f>TMTA!N401</f>
        <v>39.5</v>
      </c>
      <c r="O401">
        <f>ABS(L401-TMTA!$C$34)</f>
        <v>3.6010857756002665</v>
      </c>
      <c r="P401">
        <f t="shared" si="7"/>
        <v>39.5</v>
      </c>
    </row>
    <row r="402" spans="10:16">
      <c r="J402" s="5"/>
      <c r="L402">
        <f>TMTA!M402</f>
        <v>-0.38332917599999999</v>
      </c>
      <c r="M402">
        <f>TMTA!N402</f>
        <v>39.6</v>
      </c>
      <c r="O402">
        <f>ABS(L402-TMTA!$C$34)</f>
        <v>3.5976519516002665</v>
      </c>
      <c r="P402">
        <f t="shared" si="7"/>
        <v>39.6</v>
      </c>
    </row>
    <row r="403" spans="10:16">
      <c r="J403" s="5"/>
      <c r="L403">
        <f>TMTA!M403</f>
        <v>-0.37651807599999998</v>
      </c>
      <c r="M403">
        <f>TMTA!N403</f>
        <v>39.700000000000003</v>
      </c>
      <c r="O403">
        <f>ABS(L403-TMTA!$C$34)</f>
        <v>3.5908408516002663</v>
      </c>
      <c r="P403">
        <f t="shared" si="7"/>
        <v>39.700000000000003</v>
      </c>
    </row>
    <row r="404" spans="10:16">
      <c r="J404" s="5"/>
      <c r="L404">
        <f>TMTA!M404</f>
        <v>-0.37463260799999998</v>
      </c>
      <c r="M404">
        <f>TMTA!N404</f>
        <v>39.799999999999997</v>
      </c>
      <c r="O404">
        <f>ABS(L404-TMTA!$C$34)</f>
        <v>3.5889553836002666</v>
      </c>
      <c r="P404">
        <f t="shared" si="7"/>
        <v>39.799999999999997</v>
      </c>
    </row>
    <row r="405" spans="10:16">
      <c r="J405" s="5"/>
      <c r="L405">
        <f>TMTA!M405</f>
        <v>-0.37141422800000001</v>
      </c>
      <c r="M405">
        <f>TMTA!N405</f>
        <v>39.9</v>
      </c>
      <c r="O405">
        <f>ABS(L405-TMTA!$C$34)</f>
        <v>3.5857370036002663</v>
      </c>
      <c r="P405">
        <f t="shared" si="7"/>
        <v>39.9</v>
      </c>
    </row>
    <row r="406" spans="10:16">
      <c r="J406" s="5"/>
      <c r="L406">
        <f>TMTA!M406</f>
        <v>-0.36979960000000001</v>
      </c>
      <c r="M406">
        <f>TMTA!N406</f>
        <v>40</v>
      </c>
      <c r="O406">
        <f>ABS(L406-TMTA!$C$34)</f>
        <v>3.5841223756002663</v>
      </c>
      <c r="P406">
        <f t="shared" si="7"/>
        <v>40</v>
      </c>
    </row>
    <row r="407" spans="10:16">
      <c r="J407" s="5"/>
      <c r="L407">
        <f>TMTA!M407</f>
        <v>-0.365346</v>
      </c>
      <c r="M407">
        <f>TMTA!N407</f>
        <v>40.1</v>
      </c>
      <c r="O407">
        <f>ABS(L407-TMTA!$C$34)</f>
        <v>3.5796687756002665</v>
      </c>
      <c r="P407">
        <f t="shared" si="7"/>
        <v>40.1</v>
      </c>
    </row>
    <row r="408" spans="10:16">
      <c r="J408" s="5"/>
      <c r="L408">
        <f>TMTA!M408</f>
        <v>-0.36461223199999998</v>
      </c>
      <c r="M408">
        <f>TMTA!N408</f>
        <v>40.200000000000003</v>
      </c>
      <c r="O408">
        <f>ABS(L408-TMTA!$C$34)</f>
        <v>3.5789350076002662</v>
      </c>
      <c r="P408">
        <f t="shared" si="7"/>
        <v>40.200000000000003</v>
      </c>
    </row>
    <row r="409" spans="10:16">
      <c r="J409" s="5"/>
      <c r="L409">
        <f>TMTA!M409</f>
        <v>-0.36438500000000001</v>
      </c>
      <c r="M409">
        <f>TMTA!N409</f>
        <v>40.299999999999997</v>
      </c>
      <c r="O409">
        <f>ABS(L409-TMTA!$C$34)</f>
        <v>3.5787077756002663</v>
      </c>
      <c r="P409">
        <f t="shared" si="7"/>
        <v>40.299999999999997</v>
      </c>
    </row>
    <row r="410" spans="10:16">
      <c r="J410" s="5"/>
      <c r="L410">
        <f>TMTA!M410</f>
        <v>-0.36438168799999998</v>
      </c>
      <c r="M410">
        <f>TMTA!N410</f>
        <v>40.4</v>
      </c>
      <c r="O410">
        <f>ABS(L410-TMTA!$C$34)</f>
        <v>3.5787044636002663</v>
      </c>
      <c r="P410">
        <f t="shared" si="7"/>
        <v>40.4</v>
      </c>
    </row>
    <row r="411" spans="10:16">
      <c r="J411" s="5"/>
      <c r="L411">
        <f>TMTA!M411</f>
        <v>-0.36387838</v>
      </c>
      <c r="M411">
        <f>TMTA!N411</f>
        <v>40.5</v>
      </c>
      <c r="O411">
        <f>ABS(L411-TMTA!$C$34)</f>
        <v>3.5782011556002664</v>
      </c>
      <c r="P411">
        <f t="shared" si="7"/>
        <v>40.5</v>
      </c>
    </row>
    <row r="412" spans="10:16">
      <c r="J412" s="5"/>
      <c r="L412">
        <f>TMTA!M412</f>
        <v>-0.36348599999999998</v>
      </c>
      <c r="M412">
        <f>TMTA!N412</f>
        <v>40.6</v>
      </c>
      <c r="O412">
        <f>ABS(L412-TMTA!$C$34)</f>
        <v>3.5778087756002663</v>
      </c>
      <c r="P412">
        <f t="shared" si="7"/>
        <v>40.6</v>
      </c>
    </row>
    <row r="413" spans="10:16">
      <c r="J413" s="5"/>
      <c r="L413">
        <f>TMTA!M413</f>
        <v>-0.36176430799999998</v>
      </c>
      <c r="M413">
        <f>TMTA!N413</f>
        <v>40.700000000000003</v>
      </c>
      <c r="O413">
        <f>ABS(L413-TMTA!$C$34)</f>
        <v>3.5760870836002665</v>
      </c>
      <c r="P413">
        <f t="shared" si="7"/>
        <v>40.700000000000003</v>
      </c>
    </row>
    <row r="414" spans="10:16">
      <c r="J414" s="5"/>
      <c r="L414">
        <f>TMTA!M414</f>
        <v>-0.35897503200000003</v>
      </c>
      <c r="M414">
        <f>TMTA!N414</f>
        <v>40.799999999999997</v>
      </c>
      <c r="O414">
        <f>ABS(L414-TMTA!$C$34)</f>
        <v>3.5732978076002664</v>
      </c>
      <c r="P414">
        <f t="shared" si="7"/>
        <v>40.799999999999997</v>
      </c>
    </row>
    <row r="415" spans="10:16">
      <c r="J415" s="5"/>
      <c r="L415">
        <f>TMTA!M415</f>
        <v>-0.35633532400000001</v>
      </c>
      <c r="M415">
        <f>TMTA!N415</f>
        <v>40.9</v>
      </c>
      <c r="O415">
        <f>ABS(L415-TMTA!$C$34)</f>
        <v>3.5706580996002666</v>
      </c>
      <c r="P415">
        <f t="shared" si="7"/>
        <v>40.9</v>
      </c>
    </row>
    <row r="416" spans="10:16">
      <c r="J416" s="5"/>
      <c r="L416">
        <f>TMTA!M416</f>
        <v>-0.35372656000000002</v>
      </c>
      <c r="M416">
        <f>TMTA!N416</f>
        <v>41</v>
      </c>
      <c r="O416">
        <f>ABS(L416-TMTA!$C$34)</f>
        <v>3.5680493356002665</v>
      </c>
      <c r="P416">
        <f t="shared" si="7"/>
        <v>41</v>
      </c>
    </row>
    <row r="417" spans="10:16">
      <c r="J417" s="5"/>
      <c r="L417">
        <f>TMTA!M417</f>
        <v>-0.35006791199999998</v>
      </c>
      <c r="M417">
        <f>TMTA!N417</f>
        <v>41.1</v>
      </c>
      <c r="O417">
        <f>ABS(L417-TMTA!$C$34)</f>
        <v>3.5643906876002664</v>
      </c>
      <c r="P417">
        <f t="shared" si="7"/>
        <v>41.1</v>
      </c>
    </row>
    <row r="418" spans="10:16">
      <c r="J418" s="5"/>
      <c r="L418">
        <f>TMTA!M418</f>
        <v>-0.34877675200000002</v>
      </c>
      <c r="M418">
        <f>TMTA!N418</f>
        <v>41.2</v>
      </c>
      <c r="O418">
        <f>ABS(L418-TMTA!$C$34)</f>
        <v>3.5630995276002664</v>
      </c>
      <c r="P418">
        <f t="shared" si="7"/>
        <v>41.2</v>
      </c>
    </row>
    <row r="419" spans="10:16">
      <c r="J419" s="5"/>
      <c r="L419">
        <f>TMTA!M419</f>
        <v>-0.347896292</v>
      </c>
      <c r="M419">
        <f>TMTA!N419</f>
        <v>41.3</v>
      </c>
      <c r="O419">
        <f>ABS(L419-TMTA!$C$34)</f>
        <v>3.5622190676002665</v>
      </c>
      <c r="P419">
        <f t="shared" si="7"/>
        <v>41.3</v>
      </c>
    </row>
    <row r="420" spans="10:16">
      <c r="J420" s="5"/>
      <c r="L420">
        <f>TMTA!M420</f>
        <v>-0.346223</v>
      </c>
      <c r="M420">
        <f>TMTA!N420</f>
        <v>41.4</v>
      </c>
      <c r="O420">
        <f>ABS(L420-TMTA!$C$34)</f>
        <v>3.5605457756002665</v>
      </c>
      <c r="P420">
        <f t="shared" si="7"/>
        <v>41.4</v>
      </c>
    </row>
    <row r="421" spans="10:16">
      <c r="J421" s="5"/>
      <c r="L421">
        <f>TMTA!M421</f>
        <v>-0.3400668</v>
      </c>
      <c r="M421">
        <f>TMTA!N421</f>
        <v>41.5</v>
      </c>
      <c r="O421">
        <f>ABS(L421-TMTA!$C$34)</f>
        <v>3.5543895756002666</v>
      </c>
      <c r="P421">
        <f t="shared" si="7"/>
        <v>41.5</v>
      </c>
    </row>
    <row r="422" spans="10:16">
      <c r="J422" s="5"/>
      <c r="L422">
        <f>TMTA!M422</f>
        <v>-0.33910373599999999</v>
      </c>
      <c r="M422">
        <f>TMTA!N422</f>
        <v>41.6</v>
      </c>
      <c r="O422">
        <f>ABS(L422-TMTA!$C$34)</f>
        <v>3.5534265116002661</v>
      </c>
      <c r="P422">
        <f t="shared" si="7"/>
        <v>41.6</v>
      </c>
    </row>
    <row r="423" spans="10:16">
      <c r="J423" s="5"/>
      <c r="L423">
        <f>TMTA!M423</f>
        <v>-0.33807399999999999</v>
      </c>
      <c r="M423">
        <f>TMTA!N423</f>
        <v>41.7</v>
      </c>
      <c r="O423">
        <f>ABS(L423-TMTA!$C$34)</f>
        <v>3.5523967756002666</v>
      </c>
      <c r="P423">
        <f t="shared" si="7"/>
        <v>41.7</v>
      </c>
    </row>
    <row r="424" spans="10:16">
      <c r="J424" s="5"/>
      <c r="L424">
        <f>TMTA!M424</f>
        <v>-0.33807399999999999</v>
      </c>
      <c r="M424">
        <f>TMTA!N424</f>
        <v>41.8</v>
      </c>
      <c r="O424">
        <f>ABS(L424-TMTA!$C$34)</f>
        <v>3.5523967756002666</v>
      </c>
      <c r="P424">
        <f t="shared" si="7"/>
        <v>41.8</v>
      </c>
    </row>
    <row r="425" spans="10:16">
      <c r="J425" s="5"/>
      <c r="L425">
        <f>TMTA!M425</f>
        <v>-0.33769500000000002</v>
      </c>
      <c r="M425">
        <f>TMTA!N425</f>
        <v>41.9</v>
      </c>
      <c r="O425">
        <f>ABS(L425-TMTA!$C$34)</f>
        <v>3.5520177756002664</v>
      </c>
      <c r="P425">
        <f t="shared" si="7"/>
        <v>41.9</v>
      </c>
    </row>
    <row r="426" spans="10:16">
      <c r="J426" s="5"/>
      <c r="L426">
        <f>TMTA!M426</f>
        <v>-0.33769500000000002</v>
      </c>
      <c r="M426">
        <f>TMTA!N426</f>
        <v>42</v>
      </c>
      <c r="O426">
        <f>ABS(L426-TMTA!$C$34)</f>
        <v>3.5520177756002664</v>
      </c>
      <c r="P426">
        <f t="shared" si="7"/>
        <v>42</v>
      </c>
    </row>
    <row r="427" spans="10:16">
      <c r="J427" s="5"/>
      <c r="L427">
        <f>TMTA!M427</f>
        <v>-0.33503616000000003</v>
      </c>
      <c r="M427">
        <f>TMTA!N427</f>
        <v>42.1</v>
      </c>
      <c r="O427">
        <f>ABS(L427-TMTA!$C$34)</f>
        <v>3.5493589356002664</v>
      </c>
      <c r="P427">
        <f t="shared" si="7"/>
        <v>42.1</v>
      </c>
    </row>
    <row r="428" spans="10:16">
      <c r="J428" s="5"/>
      <c r="L428">
        <f>TMTA!M428</f>
        <v>-0.33400871199999999</v>
      </c>
      <c r="M428">
        <f>TMTA!N428</f>
        <v>42.2</v>
      </c>
      <c r="O428">
        <f>ABS(L428-TMTA!$C$34)</f>
        <v>3.5483314876002665</v>
      </c>
      <c r="P428">
        <f t="shared" si="7"/>
        <v>42.2</v>
      </c>
    </row>
    <row r="429" spans="10:16">
      <c r="J429" s="5"/>
      <c r="L429">
        <f>TMTA!M429</f>
        <v>-0.33111602800000001</v>
      </c>
      <c r="M429">
        <f>TMTA!N429</f>
        <v>42.3</v>
      </c>
      <c r="O429">
        <f>ABS(L429-TMTA!$C$34)</f>
        <v>3.5454388036002662</v>
      </c>
      <c r="P429">
        <f t="shared" si="7"/>
        <v>42.3</v>
      </c>
    </row>
    <row r="430" spans="10:16">
      <c r="J430" s="5"/>
      <c r="L430">
        <f>TMTA!M430</f>
        <v>-0.33099906400000001</v>
      </c>
      <c r="M430">
        <f>TMTA!N430</f>
        <v>42.4</v>
      </c>
      <c r="O430">
        <f>ABS(L430-TMTA!$C$34)</f>
        <v>3.5453218396002661</v>
      </c>
      <c r="P430">
        <f t="shared" si="7"/>
        <v>42.4</v>
      </c>
    </row>
    <row r="431" spans="10:16">
      <c r="J431" s="5"/>
      <c r="L431">
        <f>TMTA!M431</f>
        <v>-0.330986</v>
      </c>
      <c r="M431">
        <f>TMTA!N431</f>
        <v>42.5</v>
      </c>
      <c r="O431">
        <f>ABS(L431-TMTA!$C$34)</f>
        <v>3.5453087756002661</v>
      </c>
      <c r="P431">
        <f t="shared" si="7"/>
        <v>42.5</v>
      </c>
    </row>
    <row r="432" spans="10:16">
      <c r="J432" s="5"/>
      <c r="L432">
        <f>TMTA!M432</f>
        <v>-0.32990378399999998</v>
      </c>
      <c r="M432">
        <f>TMTA!N432</f>
        <v>42.6</v>
      </c>
      <c r="O432">
        <f>ABS(L432-TMTA!$C$34)</f>
        <v>3.5442265596002662</v>
      </c>
      <c r="P432">
        <f t="shared" si="7"/>
        <v>42.6</v>
      </c>
    </row>
    <row r="433" spans="10:16">
      <c r="J433" s="5"/>
      <c r="L433">
        <f>TMTA!M433</f>
        <v>-0.32734384</v>
      </c>
      <c r="M433">
        <f>TMTA!N433</f>
        <v>42.7</v>
      </c>
      <c r="O433">
        <f>ABS(L433-TMTA!$C$34)</f>
        <v>3.5416666156002665</v>
      </c>
      <c r="P433">
        <f t="shared" si="7"/>
        <v>42.7</v>
      </c>
    </row>
    <row r="434" spans="10:16">
      <c r="J434" s="5"/>
      <c r="L434">
        <f>TMTA!M434</f>
        <v>-0.32668799999999998</v>
      </c>
      <c r="M434">
        <f>TMTA!N434</f>
        <v>42.8</v>
      </c>
      <c r="O434">
        <f>ABS(L434-TMTA!$C$34)</f>
        <v>3.5410107756002662</v>
      </c>
      <c r="P434">
        <f t="shared" si="7"/>
        <v>42.8</v>
      </c>
    </row>
    <row r="435" spans="10:16">
      <c r="J435" s="5"/>
      <c r="L435">
        <f>TMTA!M435</f>
        <v>-0.32172172399999999</v>
      </c>
      <c r="M435">
        <f>TMTA!N435</f>
        <v>42.9</v>
      </c>
      <c r="O435">
        <f>ABS(L435-TMTA!$C$34)</f>
        <v>3.5360444996002665</v>
      </c>
      <c r="P435">
        <f t="shared" si="7"/>
        <v>42.9</v>
      </c>
    </row>
    <row r="436" spans="10:16">
      <c r="J436" s="5"/>
      <c r="L436">
        <f>TMTA!M436</f>
        <v>-0.31926336</v>
      </c>
      <c r="M436">
        <f>TMTA!N436</f>
        <v>43</v>
      </c>
      <c r="O436">
        <f>ABS(L436-TMTA!$C$34)</f>
        <v>3.5335861356002662</v>
      </c>
      <c r="P436">
        <f t="shared" si="7"/>
        <v>43</v>
      </c>
    </row>
    <row r="437" spans="10:16">
      <c r="J437" s="5"/>
      <c r="L437">
        <f>TMTA!M437</f>
        <v>-0.31761077599999998</v>
      </c>
      <c r="M437">
        <f>TMTA!N437</f>
        <v>43.1</v>
      </c>
      <c r="O437">
        <f>ABS(L437-TMTA!$C$34)</f>
        <v>3.5319335516002663</v>
      </c>
      <c r="P437">
        <f t="shared" si="7"/>
        <v>43.1</v>
      </c>
    </row>
    <row r="438" spans="10:16">
      <c r="J438" s="5"/>
      <c r="L438">
        <f>TMTA!M438</f>
        <v>-0.31355295999999999</v>
      </c>
      <c r="M438">
        <f>TMTA!N438</f>
        <v>43.2</v>
      </c>
      <c r="O438">
        <f>ABS(L438-TMTA!$C$34)</f>
        <v>3.5278757356002663</v>
      </c>
      <c r="P438">
        <f t="shared" si="7"/>
        <v>43.2</v>
      </c>
    </row>
    <row r="439" spans="10:16">
      <c r="J439" s="5"/>
      <c r="L439">
        <f>TMTA!M439</f>
        <v>-0.30861480800000002</v>
      </c>
      <c r="M439">
        <f>TMTA!N439</f>
        <v>43.3</v>
      </c>
      <c r="O439">
        <f>ABS(L439-TMTA!$C$34)</f>
        <v>3.5229375836002665</v>
      </c>
      <c r="P439">
        <f t="shared" si="7"/>
        <v>43.3</v>
      </c>
    </row>
    <row r="440" spans="10:16">
      <c r="J440" s="5"/>
      <c r="L440">
        <f>TMTA!M440</f>
        <v>-0.29862060800000001</v>
      </c>
      <c r="M440">
        <f>TMTA!N440</f>
        <v>43.4</v>
      </c>
      <c r="O440">
        <f>ABS(L440-TMTA!$C$34)</f>
        <v>3.5129433836002661</v>
      </c>
      <c r="P440">
        <f t="shared" si="7"/>
        <v>43.4</v>
      </c>
    </row>
    <row r="441" spans="10:16">
      <c r="J441" s="5"/>
      <c r="L441">
        <f>TMTA!M441</f>
        <v>-0.29652914000000002</v>
      </c>
      <c r="M441">
        <f>TMTA!N441</f>
        <v>43.5</v>
      </c>
      <c r="O441">
        <f>ABS(L441-TMTA!$C$34)</f>
        <v>3.5108519156002664</v>
      </c>
      <c r="P441">
        <f t="shared" si="7"/>
        <v>43.5</v>
      </c>
    </row>
    <row r="442" spans="10:16">
      <c r="J442" s="5"/>
      <c r="L442">
        <f>TMTA!M442</f>
        <v>-0.29608073600000001</v>
      </c>
      <c r="M442">
        <f>TMTA!N442</f>
        <v>43.6</v>
      </c>
      <c r="O442">
        <f>ABS(L442-TMTA!$C$34)</f>
        <v>3.5104035116002663</v>
      </c>
      <c r="P442">
        <f t="shared" si="7"/>
        <v>43.6</v>
      </c>
    </row>
    <row r="443" spans="10:16">
      <c r="J443" s="5"/>
      <c r="L443">
        <f>TMTA!M443</f>
        <v>-0.29565900000000001</v>
      </c>
      <c r="M443">
        <f>TMTA!N443</f>
        <v>43.7</v>
      </c>
      <c r="O443">
        <f>ABS(L443-TMTA!$C$34)</f>
        <v>3.5099817756002665</v>
      </c>
      <c r="P443">
        <f t="shared" si="7"/>
        <v>43.7</v>
      </c>
    </row>
    <row r="444" spans="10:16">
      <c r="J444" s="5"/>
      <c r="L444">
        <f>TMTA!M444</f>
        <v>-0.29423416800000002</v>
      </c>
      <c r="M444">
        <f>TMTA!N444</f>
        <v>43.8</v>
      </c>
      <c r="O444">
        <f>ABS(L444-TMTA!$C$34)</f>
        <v>3.5085569436002664</v>
      </c>
      <c r="P444">
        <f t="shared" si="7"/>
        <v>43.8</v>
      </c>
    </row>
    <row r="445" spans="10:16">
      <c r="J445" s="5"/>
      <c r="L445">
        <f>TMTA!M445</f>
        <v>-0.29092092000000003</v>
      </c>
      <c r="M445">
        <f>TMTA!N445</f>
        <v>43.9</v>
      </c>
      <c r="O445">
        <f>ABS(L445-TMTA!$C$34)</f>
        <v>3.5052436956002664</v>
      </c>
      <c r="P445">
        <f t="shared" si="7"/>
        <v>43.9</v>
      </c>
    </row>
    <row r="446" spans="10:16">
      <c r="J446" s="5"/>
      <c r="L446">
        <f>TMTA!M446</f>
        <v>-0.28848859999999998</v>
      </c>
      <c r="M446">
        <f>TMTA!N446</f>
        <v>44</v>
      </c>
      <c r="O446">
        <f>ABS(L446-TMTA!$C$34)</f>
        <v>3.5028113756002663</v>
      </c>
      <c r="P446">
        <f t="shared" si="7"/>
        <v>44</v>
      </c>
    </row>
    <row r="447" spans="10:16">
      <c r="J447" s="5"/>
      <c r="L447">
        <f>TMTA!M447</f>
        <v>-0.28821000000000002</v>
      </c>
      <c r="M447">
        <f>TMTA!N447</f>
        <v>44.1</v>
      </c>
      <c r="O447">
        <f>ABS(L447-TMTA!$C$34)</f>
        <v>3.5025327756002662</v>
      </c>
      <c r="P447">
        <f t="shared" si="7"/>
        <v>44.1</v>
      </c>
    </row>
    <row r="448" spans="10:16">
      <c r="J448" s="5"/>
      <c r="L448">
        <f>TMTA!M448</f>
        <v>-0.28732660799999998</v>
      </c>
      <c r="M448">
        <f>TMTA!N448</f>
        <v>44.2</v>
      </c>
      <c r="O448">
        <f>ABS(L448-TMTA!$C$34)</f>
        <v>3.5016493836002662</v>
      </c>
      <c r="P448">
        <f t="shared" si="7"/>
        <v>44.2</v>
      </c>
    </row>
    <row r="449" spans="10:16">
      <c r="J449" s="5"/>
      <c r="L449">
        <f>TMTA!M449</f>
        <v>-0.28385361599999998</v>
      </c>
      <c r="M449">
        <f>TMTA!N449</f>
        <v>44.3</v>
      </c>
      <c r="O449">
        <f>ABS(L449-TMTA!$C$34)</f>
        <v>3.4981763916002664</v>
      </c>
      <c r="P449">
        <f t="shared" si="7"/>
        <v>44.3</v>
      </c>
    </row>
    <row r="450" spans="10:16">
      <c r="J450" s="5"/>
      <c r="L450">
        <f>TMTA!M450</f>
        <v>-0.28364</v>
      </c>
      <c r="M450">
        <f>TMTA!N450</f>
        <v>44.4</v>
      </c>
      <c r="O450">
        <f>ABS(L450-TMTA!$C$34)</f>
        <v>3.4979627756002665</v>
      </c>
      <c r="P450">
        <f t="shared" si="7"/>
        <v>44.4</v>
      </c>
    </row>
    <row r="451" spans="10:16">
      <c r="J451" s="5"/>
      <c r="L451">
        <f>TMTA!M451</f>
        <v>-0.28033932</v>
      </c>
      <c r="M451">
        <f>TMTA!N451</f>
        <v>44.5</v>
      </c>
      <c r="O451">
        <f>ABS(L451-TMTA!$C$34)</f>
        <v>3.4946620956002663</v>
      </c>
      <c r="P451">
        <f t="shared" si="7"/>
        <v>44.5</v>
      </c>
    </row>
    <row r="452" spans="10:16">
      <c r="J452" s="5"/>
      <c r="L452">
        <f>TMTA!M452</f>
        <v>-0.27533104800000002</v>
      </c>
      <c r="M452">
        <f>TMTA!N452</f>
        <v>44.6</v>
      </c>
      <c r="O452">
        <f>ABS(L452-TMTA!$C$34)</f>
        <v>3.4896538236002663</v>
      </c>
      <c r="P452">
        <f t="shared" si="7"/>
        <v>44.6</v>
      </c>
    </row>
    <row r="453" spans="10:16">
      <c r="J453" s="5"/>
      <c r="L453">
        <f>TMTA!M453</f>
        <v>-0.271153796</v>
      </c>
      <c r="M453">
        <f>TMTA!N453</f>
        <v>44.7</v>
      </c>
      <c r="O453">
        <f>ABS(L453-TMTA!$C$34)</f>
        <v>3.4854765716002665</v>
      </c>
      <c r="P453">
        <f t="shared" si="7"/>
        <v>44.7</v>
      </c>
    </row>
    <row r="454" spans="10:16">
      <c r="J454" s="5"/>
      <c r="L454">
        <f>TMTA!M454</f>
        <v>-0.26783741599999999</v>
      </c>
      <c r="M454">
        <f>TMTA!N454</f>
        <v>44.8</v>
      </c>
      <c r="O454">
        <f>ABS(L454-TMTA!$C$34)</f>
        <v>3.4821601916002662</v>
      </c>
      <c r="P454">
        <f t="shared" si="7"/>
        <v>44.8</v>
      </c>
    </row>
    <row r="455" spans="10:16">
      <c r="J455" s="5"/>
      <c r="L455">
        <f>TMTA!M455</f>
        <v>-0.265699556</v>
      </c>
      <c r="M455">
        <f>TMTA!N455</f>
        <v>44.9</v>
      </c>
      <c r="O455">
        <f>ABS(L455-TMTA!$C$34)</f>
        <v>3.4800223316002663</v>
      </c>
      <c r="P455">
        <f t="shared" ref="P455:P518" si="8">M455</f>
        <v>44.9</v>
      </c>
    </row>
    <row r="456" spans="10:16">
      <c r="J456" s="5"/>
      <c r="L456">
        <f>TMTA!M456</f>
        <v>-0.25779479999999999</v>
      </c>
      <c r="M456">
        <f>TMTA!N456</f>
        <v>45</v>
      </c>
      <c r="O456">
        <f>ABS(L456-TMTA!$C$34)</f>
        <v>3.4721175756002665</v>
      </c>
      <c r="P456">
        <f t="shared" si="8"/>
        <v>45</v>
      </c>
    </row>
    <row r="457" spans="10:16">
      <c r="J457" s="5"/>
      <c r="L457">
        <f>TMTA!M457</f>
        <v>-0.255052</v>
      </c>
      <c r="M457">
        <f>TMTA!N457</f>
        <v>45.1</v>
      </c>
      <c r="O457">
        <f>ABS(L457-TMTA!$C$34)</f>
        <v>3.4693747756002664</v>
      </c>
      <c r="P457">
        <f t="shared" si="8"/>
        <v>45.1</v>
      </c>
    </row>
    <row r="458" spans="10:16">
      <c r="J458" s="5"/>
      <c r="L458">
        <f>TMTA!M458</f>
        <v>-0.25495337600000001</v>
      </c>
      <c r="M458">
        <f>TMTA!N458</f>
        <v>45.2</v>
      </c>
      <c r="O458">
        <f>ABS(L458-TMTA!$C$34)</f>
        <v>3.4692761516002664</v>
      </c>
      <c r="P458">
        <f t="shared" si="8"/>
        <v>45.2</v>
      </c>
    </row>
    <row r="459" spans="10:16">
      <c r="J459" s="5"/>
      <c r="L459">
        <f>TMTA!M459</f>
        <v>-0.25097703999999998</v>
      </c>
      <c r="M459">
        <f>TMTA!N459</f>
        <v>45.3</v>
      </c>
      <c r="O459">
        <f>ABS(L459-TMTA!$C$34)</f>
        <v>3.4652998156002663</v>
      </c>
      <c r="P459">
        <f t="shared" si="8"/>
        <v>45.3</v>
      </c>
    </row>
    <row r="460" spans="10:16">
      <c r="J460" s="5"/>
      <c r="L460">
        <f>TMTA!M460</f>
        <v>-0.24708396799999999</v>
      </c>
      <c r="M460">
        <f>TMTA!N460</f>
        <v>45.4</v>
      </c>
      <c r="O460">
        <f>ABS(L460-TMTA!$C$34)</f>
        <v>3.4614067436002665</v>
      </c>
      <c r="P460">
        <f t="shared" si="8"/>
        <v>45.4</v>
      </c>
    </row>
    <row r="461" spans="10:16">
      <c r="J461" s="5"/>
      <c r="L461">
        <f>TMTA!M461</f>
        <v>-0.24518519999999999</v>
      </c>
      <c r="M461">
        <f>TMTA!N461</f>
        <v>45.5</v>
      </c>
      <c r="O461">
        <f>ABS(L461-TMTA!$C$34)</f>
        <v>3.4595079756002662</v>
      </c>
      <c r="P461">
        <f t="shared" si="8"/>
        <v>45.5</v>
      </c>
    </row>
    <row r="462" spans="10:16">
      <c r="J462" s="5"/>
      <c r="L462">
        <f>TMTA!M462</f>
        <v>-0.24371052000000001</v>
      </c>
      <c r="M462">
        <f>TMTA!N462</f>
        <v>45.6</v>
      </c>
      <c r="O462">
        <f>ABS(L462-TMTA!$C$34)</f>
        <v>3.4580332956002664</v>
      </c>
      <c r="P462">
        <f t="shared" si="8"/>
        <v>45.6</v>
      </c>
    </row>
    <row r="463" spans="10:16">
      <c r="J463" s="5"/>
      <c r="L463">
        <f>TMTA!M463</f>
        <v>-0.23852633200000001</v>
      </c>
      <c r="M463">
        <f>TMTA!N463</f>
        <v>45.7</v>
      </c>
      <c r="O463">
        <f>ABS(L463-TMTA!$C$34)</f>
        <v>3.4528491076002665</v>
      </c>
      <c r="P463">
        <f t="shared" si="8"/>
        <v>45.7</v>
      </c>
    </row>
    <row r="464" spans="10:16">
      <c r="J464" s="5"/>
      <c r="L464">
        <f>TMTA!M464</f>
        <v>-0.23737920000000001</v>
      </c>
      <c r="M464">
        <f>TMTA!N464</f>
        <v>45.8</v>
      </c>
      <c r="O464">
        <f>ABS(L464-TMTA!$C$34)</f>
        <v>3.4517019756002663</v>
      </c>
      <c r="P464">
        <f t="shared" si="8"/>
        <v>45.8</v>
      </c>
    </row>
    <row r="465" spans="10:16">
      <c r="J465" s="5"/>
      <c r="L465">
        <f>TMTA!M465</f>
        <v>-0.23716599999999999</v>
      </c>
      <c r="M465">
        <f>TMTA!N465</f>
        <v>45.9</v>
      </c>
      <c r="O465">
        <f>ABS(L465-TMTA!$C$34)</f>
        <v>3.4514887756002661</v>
      </c>
      <c r="P465">
        <f t="shared" si="8"/>
        <v>45.9</v>
      </c>
    </row>
    <row r="466" spans="10:16">
      <c r="J466" s="5"/>
      <c r="L466">
        <f>TMTA!M466</f>
        <v>-0.23316068000000001</v>
      </c>
      <c r="M466">
        <f>TMTA!N466</f>
        <v>46</v>
      </c>
      <c r="O466">
        <f>ABS(L466-TMTA!$C$34)</f>
        <v>3.4474834556002665</v>
      </c>
      <c r="P466">
        <f t="shared" si="8"/>
        <v>46</v>
      </c>
    </row>
    <row r="467" spans="10:16">
      <c r="J467" s="5"/>
      <c r="L467">
        <f>TMTA!M467</f>
        <v>-0.228707672</v>
      </c>
      <c r="M467">
        <f>TMTA!N467</f>
        <v>46.1</v>
      </c>
      <c r="O467">
        <f>ABS(L467-TMTA!$C$34)</f>
        <v>3.4430304476002664</v>
      </c>
      <c r="P467">
        <f t="shared" si="8"/>
        <v>46.1</v>
      </c>
    </row>
    <row r="468" spans="10:16">
      <c r="J468" s="5"/>
      <c r="L468">
        <f>TMTA!M468</f>
        <v>-0.22556399999999999</v>
      </c>
      <c r="M468">
        <f>TMTA!N468</f>
        <v>46.2</v>
      </c>
      <c r="O468">
        <f>ABS(L468-TMTA!$C$34)</f>
        <v>3.4398867756002662</v>
      </c>
      <c r="P468">
        <f t="shared" si="8"/>
        <v>46.2</v>
      </c>
    </row>
    <row r="469" spans="10:16">
      <c r="J469" s="5"/>
      <c r="L469">
        <f>TMTA!M469</f>
        <v>-0.22303867199999999</v>
      </c>
      <c r="M469">
        <f>TMTA!N469</f>
        <v>46.3</v>
      </c>
      <c r="O469">
        <f>ABS(L469-TMTA!$C$34)</f>
        <v>3.4373614476002663</v>
      </c>
      <c r="P469">
        <f t="shared" si="8"/>
        <v>46.3</v>
      </c>
    </row>
    <row r="470" spans="10:16">
      <c r="J470" s="5"/>
      <c r="L470">
        <f>TMTA!M470</f>
        <v>-0.21995393599999999</v>
      </c>
      <c r="M470">
        <f>TMTA!N470</f>
        <v>46.4</v>
      </c>
      <c r="O470">
        <f>ABS(L470-TMTA!$C$34)</f>
        <v>3.4342767116002664</v>
      </c>
      <c r="P470">
        <f t="shared" si="8"/>
        <v>46.4</v>
      </c>
    </row>
    <row r="471" spans="10:16">
      <c r="J471" s="5"/>
      <c r="L471">
        <f>TMTA!M471</f>
        <v>-0.21465909999999999</v>
      </c>
      <c r="M471">
        <f>TMTA!N471</f>
        <v>46.5</v>
      </c>
      <c r="O471">
        <f>ABS(L471-TMTA!$C$34)</f>
        <v>3.4289818756002663</v>
      </c>
      <c r="P471">
        <f t="shared" si="8"/>
        <v>46.5</v>
      </c>
    </row>
    <row r="472" spans="10:16">
      <c r="J472" s="5"/>
      <c r="L472">
        <f>TMTA!M472</f>
        <v>-0.211067744</v>
      </c>
      <c r="M472">
        <f>TMTA!N472</f>
        <v>46.6</v>
      </c>
      <c r="O472">
        <f>ABS(L472-TMTA!$C$34)</f>
        <v>3.4253905196002665</v>
      </c>
      <c r="P472">
        <f t="shared" si="8"/>
        <v>46.6</v>
      </c>
    </row>
    <row r="473" spans="10:16">
      <c r="J473" s="5"/>
      <c r="L473">
        <f>TMTA!M473</f>
        <v>-0.20862224800000001</v>
      </c>
      <c r="M473">
        <f>TMTA!N473</f>
        <v>46.7</v>
      </c>
      <c r="O473">
        <f>ABS(L473-TMTA!$C$34)</f>
        <v>3.4229450236002665</v>
      </c>
      <c r="P473">
        <f t="shared" si="8"/>
        <v>46.7</v>
      </c>
    </row>
    <row r="474" spans="10:16">
      <c r="J474" s="5"/>
      <c r="L474">
        <f>TMTA!M474</f>
        <v>-0.20586908800000001</v>
      </c>
      <c r="M474">
        <f>TMTA!N474</f>
        <v>46.8</v>
      </c>
      <c r="O474">
        <f>ABS(L474-TMTA!$C$34)</f>
        <v>3.4201918636002664</v>
      </c>
      <c r="P474">
        <f t="shared" si="8"/>
        <v>46.8</v>
      </c>
    </row>
    <row r="475" spans="10:16">
      <c r="J475" s="5"/>
      <c r="L475">
        <f>TMTA!M475</f>
        <v>-0.20539808800000001</v>
      </c>
      <c r="M475">
        <f>TMTA!N475</f>
        <v>46.9</v>
      </c>
      <c r="O475">
        <f>ABS(L475-TMTA!$C$34)</f>
        <v>3.4197208636002663</v>
      </c>
      <c r="P475">
        <f t="shared" si="8"/>
        <v>46.9</v>
      </c>
    </row>
    <row r="476" spans="10:16">
      <c r="J476" s="5"/>
      <c r="L476">
        <f>TMTA!M476</f>
        <v>-0.20303048000000001</v>
      </c>
      <c r="M476">
        <f>TMTA!N476</f>
        <v>47</v>
      </c>
      <c r="O476">
        <f>ABS(L476-TMTA!$C$34)</f>
        <v>3.4173532556002666</v>
      </c>
      <c r="P476">
        <f t="shared" si="8"/>
        <v>47</v>
      </c>
    </row>
    <row r="477" spans="10:16">
      <c r="J477" s="5"/>
      <c r="L477">
        <f>TMTA!M477</f>
        <v>-0.20092702800000001</v>
      </c>
      <c r="M477">
        <f>TMTA!N477</f>
        <v>47.1</v>
      </c>
      <c r="O477">
        <f>ABS(L477-TMTA!$C$34)</f>
        <v>3.4152498036002665</v>
      </c>
      <c r="P477">
        <f t="shared" si="8"/>
        <v>47.1</v>
      </c>
    </row>
    <row r="478" spans="10:16">
      <c r="J478" s="5"/>
      <c r="L478">
        <f>TMTA!M478</f>
        <v>-0.20023381600000001</v>
      </c>
      <c r="M478">
        <f>TMTA!N478</f>
        <v>47.2</v>
      </c>
      <c r="O478">
        <f>ABS(L478-TMTA!$C$34)</f>
        <v>3.4145565916002663</v>
      </c>
      <c r="P478">
        <f t="shared" si="8"/>
        <v>47.2</v>
      </c>
    </row>
    <row r="479" spans="10:16">
      <c r="J479" s="5"/>
      <c r="L479">
        <f>TMTA!M479</f>
        <v>-0.19962648799999999</v>
      </c>
      <c r="M479">
        <f>TMTA!N479</f>
        <v>47.3</v>
      </c>
      <c r="O479">
        <f>ABS(L479-TMTA!$C$34)</f>
        <v>3.4139492636002662</v>
      </c>
      <c r="P479">
        <f t="shared" si="8"/>
        <v>47.3</v>
      </c>
    </row>
    <row r="480" spans="10:16">
      <c r="J480" s="5"/>
      <c r="L480">
        <f>TMTA!M480</f>
        <v>-0.197767152</v>
      </c>
      <c r="M480">
        <f>TMTA!N480</f>
        <v>47.4</v>
      </c>
      <c r="O480">
        <f>ABS(L480-TMTA!$C$34)</f>
        <v>3.4120899276002663</v>
      </c>
      <c r="P480">
        <f t="shared" si="8"/>
        <v>47.4</v>
      </c>
    </row>
    <row r="481" spans="10:16">
      <c r="J481" s="5"/>
      <c r="L481">
        <f>TMTA!M481</f>
        <v>-0.192468</v>
      </c>
      <c r="M481">
        <f>TMTA!N481</f>
        <v>47.5</v>
      </c>
      <c r="O481">
        <f>ABS(L481-TMTA!$C$34)</f>
        <v>3.4067907756002662</v>
      </c>
      <c r="P481">
        <f t="shared" si="8"/>
        <v>47.5</v>
      </c>
    </row>
    <row r="482" spans="10:16">
      <c r="J482" s="5"/>
      <c r="L482">
        <f>TMTA!M482</f>
        <v>-0.19219689600000001</v>
      </c>
      <c r="M482">
        <f>TMTA!N482</f>
        <v>47.6</v>
      </c>
      <c r="O482">
        <f>ABS(L482-TMTA!$C$34)</f>
        <v>3.4065196716002664</v>
      </c>
      <c r="P482">
        <f t="shared" si="8"/>
        <v>47.6</v>
      </c>
    </row>
    <row r="483" spans="10:16">
      <c r="J483" s="5"/>
      <c r="L483">
        <f>TMTA!M483</f>
        <v>-0.190938</v>
      </c>
      <c r="M483">
        <f>TMTA!N483</f>
        <v>47.7</v>
      </c>
      <c r="O483">
        <f>ABS(L483-TMTA!$C$34)</f>
        <v>3.4052607756002664</v>
      </c>
      <c r="P483">
        <f t="shared" si="8"/>
        <v>47.7</v>
      </c>
    </row>
    <row r="484" spans="10:16">
      <c r="J484" s="5"/>
      <c r="L484">
        <f>TMTA!M484</f>
        <v>-0.18928289600000001</v>
      </c>
      <c r="M484">
        <f>TMTA!N484</f>
        <v>47.8</v>
      </c>
      <c r="O484">
        <f>ABS(L484-TMTA!$C$34)</f>
        <v>3.4036056716002663</v>
      </c>
      <c r="P484">
        <f t="shared" si="8"/>
        <v>47.8</v>
      </c>
    </row>
    <row r="485" spans="10:16">
      <c r="J485" s="5"/>
      <c r="L485">
        <f>TMTA!M485</f>
        <v>-0.183614</v>
      </c>
      <c r="M485">
        <f>TMTA!N485</f>
        <v>47.9</v>
      </c>
      <c r="O485">
        <f>ABS(L485-TMTA!$C$34)</f>
        <v>3.3979367756002663</v>
      </c>
      <c r="P485">
        <f t="shared" si="8"/>
        <v>47.9</v>
      </c>
    </row>
    <row r="486" spans="10:16">
      <c r="J486" s="5"/>
      <c r="L486">
        <f>TMTA!M486</f>
        <v>-0.18359096</v>
      </c>
      <c r="M486">
        <f>TMTA!N486</f>
        <v>48</v>
      </c>
      <c r="O486">
        <f>ABS(L486-TMTA!$C$34)</f>
        <v>3.3979137356002664</v>
      </c>
      <c r="P486">
        <f t="shared" si="8"/>
        <v>48</v>
      </c>
    </row>
    <row r="487" spans="10:16">
      <c r="J487" s="5"/>
      <c r="L487">
        <f>TMTA!M487</f>
        <v>-0.183244712</v>
      </c>
      <c r="M487">
        <f>TMTA!N487</f>
        <v>48.1</v>
      </c>
      <c r="O487">
        <f>ABS(L487-TMTA!$C$34)</f>
        <v>3.3975674876002664</v>
      </c>
      <c r="P487">
        <f t="shared" si="8"/>
        <v>48.1</v>
      </c>
    </row>
    <row r="488" spans="10:16">
      <c r="J488" s="5"/>
      <c r="L488">
        <f>TMTA!M488</f>
        <v>-0.18021551999999999</v>
      </c>
      <c r="M488">
        <f>TMTA!N488</f>
        <v>48.2</v>
      </c>
      <c r="O488">
        <f>ABS(L488-TMTA!$C$34)</f>
        <v>3.3945382956002663</v>
      </c>
      <c r="P488">
        <f t="shared" si="8"/>
        <v>48.2</v>
      </c>
    </row>
    <row r="489" spans="10:16">
      <c r="J489" s="5"/>
      <c r="L489">
        <f>TMTA!M489</f>
        <v>-0.179089636</v>
      </c>
      <c r="M489">
        <f>TMTA!N489</f>
        <v>48.3</v>
      </c>
      <c r="O489">
        <f>ABS(L489-TMTA!$C$34)</f>
        <v>3.3934124116002664</v>
      </c>
      <c r="P489">
        <f t="shared" si="8"/>
        <v>48.3</v>
      </c>
    </row>
    <row r="490" spans="10:16">
      <c r="J490" s="5"/>
      <c r="L490">
        <f>TMTA!M490</f>
        <v>-0.17435648000000001</v>
      </c>
      <c r="M490">
        <f>TMTA!N490</f>
        <v>48.4</v>
      </c>
      <c r="O490">
        <f>ABS(L490-TMTA!$C$34)</f>
        <v>3.3886792556002665</v>
      </c>
      <c r="P490">
        <f t="shared" si="8"/>
        <v>48.4</v>
      </c>
    </row>
    <row r="491" spans="10:16">
      <c r="J491" s="5"/>
      <c r="L491">
        <f>TMTA!M491</f>
        <v>-0.17148098000000001</v>
      </c>
      <c r="M491">
        <f>TMTA!N491</f>
        <v>48.5</v>
      </c>
      <c r="O491">
        <f>ABS(L491-TMTA!$C$34)</f>
        <v>3.3858037556002665</v>
      </c>
      <c r="P491">
        <f t="shared" si="8"/>
        <v>48.5</v>
      </c>
    </row>
    <row r="492" spans="10:16">
      <c r="J492" s="5"/>
      <c r="L492">
        <f>TMTA!M492</f>
        <v>-0.17006416799999999</v>
      </c>
      <c r="M492">
        <f>TMTA!N492</f>
        <v>48.6</v>
      </c>
      <c r="O492">
        <f>ABS(L492-TMTA!$C$34)</f>
        <v>3.3843869436002665</v>
      </c>
      <c r="P492">
        <f t="shared" si="8"/>
        <v>48.6</v>
      </c>
    </row>
    <row r="493" spans="10:16">
      <c r="J493" s="5"/>
      <c r="L493">
        <f>TMTA!M493</f>
        <v>-0.16735470799999999</v>
      </c>
      <c r="M493">
        <f>TMTA!N493</f>
        <v>48.7</v>
      </c>
      <c r="O493">
        <f>ABS(L493-TMTA!$C$34)</f>
        <v>3.3816774836002663</v>
      </c>
      <c r="P493">
        <f t="shared" si="8"/>
        <v>48.7</v>
      </c>
    </row>
    <row r="494" spans="10:16">
      <c r="J494" s="5"/>
      <c r="L494">
        <f>TMTA!M494</f>
        <v>-0.163590912</v>
      </c>
      <c r="M494">
        <f>TMTA!N494</f>
        <v>48.8</v>
      </c>
      <c r="O494">
        <f>ABS(L494-TMTA!$C$34)</f>
        <v>3.3779136876002664</v>
      </c>
      <c r="P494">
        <f t="shared" si="8"/>
        <v>48.8</v>
      </c>
    </row>
    <row r="495" spans="10:16">
      <c r="J495" s="5"/>
      <c r="L495">
        <f>TMTA!M495</f>
        <v>-0.16306300000000001</v>
      </c>
      <c r="M495">
        <f>TMTA!N495</f>
        <v>48.9</v>
      </c>
      <c r="O495">
        <f>ABS(L495-TMTA!$C$34)</f>
        <v>3.3773857756002665</v>
      </c>
      <c r="P495">
        <f t="shared" si="8"/>
        <v>48.9</v>
      </c>
    </row>
    <row r="496" spans="10:16">
      <c r="J496" s="5"/>
      <c r="L496">
        <f>TMTA!M496</f>
        <v>-0.16278200000000001</v>
      </c>
      <c r="M496">
        <f>TMTA!N496</f>
        <v>49</v>
      </c>
      <c r="O496">
        <f>ABS(L496-TMTA!$C$34)</f>
        <v>3.3771047756002663</v>
      </c>
      <c r="P496">
        <f t="shared" si="8"/>
        <v>49</v>
      </c>
    </row>
    <row r="497" spans="10:16">
      <c r="J497" s="5"/>
      <c r="L497">
        <f>TMTA!M497</f>
        <v>-0.16182852</v>
      </c>
      <c r="M497">
        <f>TMTA!N497</f>
        <v>49.1</v>
      </c>
      <c r="O497">
        <f>ABS(L497-TMTA!$C$34)</f>
        <v>3.3761512956002662</v>
      </c>
      <c r="P497">
        <f t="shared" si="8"/>
        <v>49.1</v>
      </c>
    </row>
    <row r="498" spans="10:16">
      <c r="J498" s="5"/>
      <c r="L498">
        <f>TMTA!M498</f>
        <v>-0.161410464</v>
      </c>
      <c r="M498">
        <f>TMTA!N498</f>
        <v>49.2</v>
      </c>
      <c r="O498">
        <f>ABS(L498-TMTA!$C$34)</f>
        <v>3.3757332396002662</v>
      </c>
      <c r="P498">
        <f t="shared" si="8"/>
        <v>49.2</v>
      </c>
    </row>
    <row r="499" spans="10:16">
      <c r="J499" s="5"/>
      <c r="L499">
        <f>TMTA!M499</f>
        <v>-0.15873812800000001</v>
      </c>
      <c r="M499">
        <f>TMTA!N499</f>
        <v>49.3</v>
      </c>
      <c r="O499">
        <f>ABS(L499-TMTA!$C$34)</f>
        <v>3.3730609036002663</v>
      </c>
      <c r="P499">
        <f t="shared" si="8"/>
        <v>49.3</v>
      </c>
    </row>
    <row r="500" spans="10:16">
      <c r="J500" s="5"/>
      <c r="L500">
        <f>TMTA!M500</f>
        <v>-0.15733491999999999</v>
      </c>
      <c r="M500">
        <f>TMTA!N500</f>
        <v>49.4</v>
      </c>
      <c r="O500">
        <f>ABS(L500-TMTA!$C$34)</f>
        <v>3.3716576956002662</v>
      </c>
      <c r="P500">
        <f t="shared" si="8"/>
        <v>49.4</v>
      </c>
    </row>
    <row r="501" spans="10:16">
      <c r="J501" s="5"/>
      <c r="L501">
        <f>TMTA!M501</f>
        <v>-0.15399779999999999</v>
      </c>
      <c r="M501">
        <f>TMTA!N501</f>
        <v>49.5</v>
      </c>
      <c r="O501">
        <f>ABS(L501-TMTA!$C$34)</f>
        <v>3.3683205756002663</v>
      </c>
      <c r="P501">
        <f t="shared" si="8"/>
        <v>49.5</v>
      </c>
    </row>
    <row r="502" spans="10:16">
      <c r="J502" s="5"/>
      <c r="L502">
        <f>TMTA!M502</f>
        <v>-0.15165731199999999</v>
      </c>
      <c r="M502">
        <f>TMTA!N502</f>
        <v>49.6</v>
      </c>
      <c r="O502">
        <f>ABS(L502-TMTA!$C$34)</f>
        <v>3.3659800876002661</v>
      </c>
      <c r="P502">
        <f t="shared" si="8"/>
        <v>49.6</v>
      </c>
    </row>
    <row r="503" spans="10:16">
      <c r="J503" s="5"/>
      <c r="L503">
        <f>TMTA!M503</f>
        <v>-0.144685496</v>
      </c>
      <c r="M503">
        <f>TMTA!N503</f>
        <v>49.7</v>
      </c>
      <c r="O503">
        <f>ABS(L503-TMTA!$C$34)</f>
        <v>3.3590082716002665</v>
      </c>
      <c r="P503">
        <f t="shared" si="8"/>
        <v>49.7</v>
      </c>
    </row>
    <row r="504" spans="10:16">
      <c r="J504" s="5"/>
      <c r="L504">
        <f>TMTA!M504</f>
        <v>-0.142516432</v>
      </c>
      <c r="M504">
        <f>TMTA!N504</f>
        <v>49.8</v>
      </c>
      <c r="O504">
        <f>ABS(L504-TMTA!$C$34)</f>
        <v>3.3568392076002662</v>
      </c>
      <c r="P504">
        <f t="shared" si="8"/>
        <v>49.8</v>
      </c>
    </row>
    <row r="505" spans="10:16">
      <c r="J505" s="5"/>
      <c r="L505">
        <f>TMTA!M505</f>
        <v>-0.14114726799999999</v>
      </c>
      <c r="M505">
        <f>TMTA!N505</f>
        <v>49.9</v>
      </c>
      <c r="O505">
        <f>ABS(L505-TMTA!$C$34)</f>
        <v>3.3554700436002665</v>
      </c>
      <c r="P505">
        <f t="shared" si="8"/>
        <v>49.9</v>
      </c>
    </row>
    <row r="506" spans="10:16">
      <c r="J506" s="5"/>
      <c r="L506">
        <f>TMTA!M506</f>
        <v>-0.136739</v>
      </c>
      <c r="M506">
        <f>TMTA!N506</f>
        <v>50</v>
      </c>
      <c r="O506">
        <f>ABS(L506-TMTA!$C$34)</f>
        <v>3.3510617756002663</v>
      </c>
      <c r="P506">
        <f t="shared" si="8"/>
        <v>50</v>
      </c>
    </row>
    <row r="507" spans="10:16">
      <c r="J507" s="5"/>
      <c r="L507">
        <f>TMTA!M507</f>
        <v>-0.13627900000000001</v>
      </c>
      <c r="M507">
        <f>TMTA!N507</f>
        <v>50.1</v>
      </c>
      <c r="O507">
        <f>ABS(L507-TMTA!$C$34)</f>
        <v>3.3506017756002664</v>
      </c>
      <c r="P507">
        <f t="shared" si="8"/>
        <v>50.1</v>
      </c>
    </row>
    <row r="508" spans="10:16">
      <c r="J508" s="5"/>
      <c r="L508">
        <f>TMTA!M508</f>
        <v>-0.13150071999999999</v>
      </c>
      <c r="M508">
        <f>TMTA!N508</f>
        <v>50.2</v>
      </c>
      <c r="O508">
        <f>ABS(L508-TMTA!$C$34)</f>
        <v>3.3458234956002664</v>
      </c>
      <c r="P508">
        <f t="shared" si="8"/>
        <v>50.2</v>
      </c>
    </row>
    <row r="509" spans="10:16">
      <c r="J509" s="5"/>
      <c r="L509">
        <f>TMTA!M509</f>
        <v>-0.12995351599999999</v>
      </c>
      <c r="M509">
        <f>TMTA!N509</f>
        <v>50.3</v>
      </c>
      <c r="O509">
        <f>ABS(L509-TMTA!$C$34)</f>
        <v>3.3442762916002664</v>
      </c>
      <c r="P509">
        <f t="shared" si="8"/>
        <v>50.3</v>
      </c>
    </row>
    <row r="510" spans="10:16">
      <c r="J510" s="5"/>
      <c r="L510">
        <f>TMTA!M510</f>
        <v>-0.12808149599999999</v>
      </c>
      <c r="M510">
        <f>TMTA!N510</f>
        <v>50.4</v>
      </c>
      <c r="O510">
        <f>ABS(L510-TMTA!$C$34)</f>
        <v>3.3424042716002664</v>
      </c>
      <c r="P510">
        <f t="shared" si="8"/>
        <v>50.4</v>
      </c>
    </row>
    <row r="511" spans="10:16">
      <c r="J511" s="5"/>
      <c r="L511">
        <f>TMTA!M511</f>
        <v>-0.122241</v>
      </c>
      <c r="M511">
        <f>TMTA!N511</f>
        <v>50.5</v>
      </c>
      <c r="O511">
        <f>ABS(L511-TMTA!$C$34)</f>
        <v>3.3365637756002662</v>
      </c>
      <c r="P511">
        <f t="shared" si="8"/>
        <v>50.5</v>
      </c>
    </row>
    <row r="512" spans="10:16">
      <c r="J512" s="5"/>
      <c r="L512">
        <f>TMTA!M512</f>
        <v>-0.12171741599999999</v>
      </c>
      <c r="M512">
        <f>TMTA!N512</f>
        <v>50.6</v>
      </c>
      <c r="O512">
        <f>ABS(L512-TMTA!$C$34)</f>
        <v>3.3360401916002664</v>
      </c>
      <c r="P512">
        <f t="shared" si="8"/>
        <v>50.6</v>
      </c>
    </row>
    <row r="513" spans="10:16">
      <c r="J513" s="5"/>
      <c r="L513">
        <f>TMTA!M513</f>
        <v>-0.119986012</v>
      </c>
      <c r="M513">
        <f>TMTA!N513</f>
        <v>50.7</v>
      </c>
      <c r="O513">
        <f>ABS(L513-TMTA!$C$34)</f>
        <v>3.3343087876002664</v>
      </c>
      <c r="P513">
        <f t="shared" si="8"/>
        <v>50.7</v>
      </c>
    </row>
    <row r="514" spans="10:16">
      <c r="J514" s="5"/>
      <c r="L514">
        <f>TMTA!M514</f>
        <v>-0.118504368</v>
      </c>
      <c r="M514">
        <f>TMTA!N514</f>
        <v>50.8</v>
      </c>
      <c r="O514">
        <f>ABS(L514-TMTA!$C$34)</f>
        <v>3.3328271436002663</v>
      </c>
      <c r="P514">
        <f t="shared" si="8"/>
        <v>50.8</v>
      </c>
    </row>
    <row r="515" spans="10:16">
      <c r="J515" s="5"/>
      <c r="L515">
        <f>TMTA!M515</f>
        <v>-0.11806724</v>
      </c>
      <c r="M515">
        <f>TMTA!N515</f>
        <v>50.9</v>
      </c>
      <c r="O515">
        <f>ABS(L515-TMTA!$C$34)</f>
        <v>3.3323900156002662</v>
      </c>
      <c r="P515">
        <f t="shared" si="8"/>
        <v>50.9</v>
      </c>
    </row>
    <row r="516" spans="10:16">
      <c r="J516" s="5"/>
      <c r="L516">
        <f>TMTA!M516</f>
        <v>-0.11742672</v>
      </c>
      <c r="M516">
        <f>TMTA!N516</f>
        <v>51</v>
      </c>
      <c r="O516">
        <f>ABS(L516-TMTA!$C$34)</f>
        <v>3.3317494956002665</v>
      </c>
      <c r="P516">
        <f t="shared" si="8"/>
        <v>51</v>
      </c>
    </row>
    <row r="517" spans="10:16">
      <c r="J517" s="5"/>
      <c r="L517">
        <f>TMTA!M517</f>
        <v>-0.11525634</v>
      </c>
      <c r="M517">
        <f>TMTA!N517</f>
        <v>51.1</v>
      </c>
      <c r="O517">
        <f>ABS(L517-TMTA!$C$34)</f>
        <v>3.3295791156002665</v>
      </c>
      <c r="P517">
        <f t="shared" si="8"/>
        <v>51.1</v>
      </c>
    </row>
    <row r="518" spans="10:16">
      <c r="J518" s="5"/>
      <c r="L518">
        <f>TMTA!M518</f>
        <v>-0.112236</v>
      </c>
      <c r="M518">
        <f>TMTA!N518</f>
        <v>51.2</v>
      </c>
      <c r="O518">
        <f>ABS(L518-TMTA!$C$34)</f>
        <v>3.3265587756002661</v>
      </c>
      <c r="P518">
        <f t="shared" si="8"/>
        <v>51.2</v>
      </c>
    </row>
    <row r="519" spans="10:16">
      <c r="J519" s="5"/>
      <c r="L519">
        <f>TMTA!M519</f>
        <v>-0.11181613999999999</v>
      </c>
      <c r="M519">
        <f>TMTA!N519</f>
        <v>51.3</v>
      </c>
      <c r="O519">
        <f>ABS(L519-TMTA!$C$34)</f>
        <v>3.3261389156002665</v>
      </c>
      <c r="P519">
        <f t="shared" ref="P519:P582" si="9">M519</f>
        <v>51.3</v>
      </c>
    </row>
    <row r="520" spans="10:16">
      <c r="J520" s="5"/>
      <c r="L520">
        <f>TMTA!M520</f>
        <v>-0.10801108800000001</v>
      </c>
      <c r="M520">
        <f>TMTA!N520</f>
        <v>51.4</v>
      </c>
      <c r="O520">
        <f>ABS(L520-TMTA!$C$34)</f>
        <v>3.3223338636002664</v>
      </c>
      <c r="P520">
        <f t="shared" si="9"/>
        <v>51.4</v>
      </c>
    </row>
    <row r="521" spans="10:16">
      <c r="J521" s="5"/>
      <c r="L521">
        <f>TMTA!M521</f>
        <v>-0.10645035999999999</v>
      </c>
      <c r="M521">
        <f>TMTA!N521</f>
        <v>51.5</v>
      </c>
      <c r="O521">
        <f>ABS(L521-TMTA!$C$34)</f>
        <v>3.3207731356002665</v>
      </c>
      <c r="P521">
        <f t="shared" si="9"/>
        <v>51.5</v>
      </c>
    </row>
    <row r="522" spans="10:16">
      <c r="J522" s="5"/>
      <c r="L522">
        <f>TMTA!M522</f>
        <v>-0.10354374399999999</v>
      </c>
      <c r="M522">
        <f>TMTA!N522</f>
        <v>51.6</v>
      </c>
      <c r="O522">
        <f>ABS(L522-TMTA!$C$34)</f>
        <v>3.3178665196002664</v>
      </c>
      <c r="P522">
        <f t="shared" si="9"/>
        <v>51.6</v>
      </c>
    </row>
    <row r="523" spans="10:16">
      <c r="J523" s="5"/>
      <c r="L523">
        <f>TMTA!M523</f>
        <v>-9.9970987999999997E-2</v>
      </c>
      <c r="M523">
        <f>TMTA!N523</f>
        <v>51.7</v>
      </c>
      <c r="O523">
        <f>ABS(L523-TMTA!$C$34)</f>
        <v>3.3142937636002663</v>
      </c>
      <c r="P523">
        <f t="shared" si="9"/>
        <v>51.7</v>
      </c>
    </row>
    <row r="524" spans="10:16">
      <c r="J524" s="5"/>
      <c r="L524">
        <f>TMTA!M524</f>
        <v>-9.9040760000000005E-2</v>
      </c>
      <c r="M524">
        <f>TMTA!N524</f>
        <v>51.8</v>
      </c>
      <c r="O524">
        <f>ABS(L524-TMTA!$C$34)</f>
        <v>3.3133635356002662</v>
      </c>
      <c r="P524">
        <f t="shared" si="9"/>
        <v>51.8</v>
      </c>
    </row>
    <row r="525" spans="10:16">
      <c r="J525" s="5"/>
      <c r="L525">
        <f>TMTA!M525</f>
        <v>-9.8008423999999997E-2</v>
      </c>
      <c r="M525">
        <f>TMTA!N525</f>
        <v>51.9</v>
      </c>
      <c r="O525">
        <f>ABS(L525-TMTA!$C$34)</f>
        <v>3.3123311996002665</v>
      </c>
      <c r="P525">
        <f t="shared" si="9"/>
        <v>51.9</v>
      </c>
    </row>
    <row r="526" spans="10:16">
      <c r="J526" s="5"/>
      <c r="L526">
        <f>TMTA!M526</f>
        <v>-9.4910880000000003E-2</v>
      </c>
      <c r="M526">
        <f>TMTA!N526</f>
        <v>52</v>
      </c>
      <c r="O526">
        <f>ABS(L526-TMTA!$C$34)</f>
        <v>3.3092336556002664</v>
      </c>
      <c r="P526">
        <f t="shared" si="9"/>
        <v>52</v>
      </c>
    </row>
    <row r="527" spans="10:16">
      <c r="J527" s="5"/>
      <c r="L527">
        <f>TMTA!M527</f>
        <v>-8.8228824000000206E-2</v>
      </c>
      <c r="M527">
        <f>TMTA!N527</f>
        <v>52.1</v>
      </c>
      <c r="O527">
        <f>ABS(L527-TMTA!$C$34)</f>
        <v>3.3025515996002666</v>
      </c>
      <c r="P527">
        <f t="shared" si="9"/>
        <v>52.1</v>
      </c>
    </row>
    <row r="528" spans="10:16">
      <c r="J528" s="5"/>
      <c r="L528">
        <f>TMTA!M528</f>
        <v>-8.6966000000000002E-2</v>
      </c>
      <c r="M528">
        <f>TMTA!N528</f>
        <v>52.2</v>
      </c>
      <c r="O528">
        <f>ABS(L528-TMTA!$C$34)</f>
        <v>3.3012887756002662</v>
      </c>
      <c r="P528">
        <f t="shared" si="9"/>
        <v>52.2</v>
      </c>
    </row>
    <row r="529" spans="10:16">
      <c r="J529" s="5"/>
      <c r="L529">
        <f>TMTA!M529</f>
        <v>-8.6426615999999998E-2</v>
      </c>
      <c r="M529">
        <f>TMTA!N529</f>
        <v>52.3</v>
      </c>
      <c r="O529">
        <f>ABS(L529-TMTA!$C$34)</f>
        <v>3.3007493916002661</v>
      </c>
      <c r="P529">
        <f t="shared" si="9"/>
        <v>52.3</v>
      </c>
    </row>
    <row r="530" spans="10:16">
      <c r="J530" s="5"/>
      <c r="L530">
        <f>TMTA!M530</f>
        <v>-8.5024135999999598E-2</v>
      </c>
      <c r="M530">
        <f>TMTA!N530</f>
        <v>52.4</v>
      </c>
      <c r="O530">
        <f>ABS(L530-TMTA!$C$34)</f>
        <v>3.2993469116002658</v>
      </c>
      <c r="P530">
        <f t="shared" si="9"/>
        <v>52.4</v>
      </c>
    </row>
    <row r="531" spans="10:16">
      <c r="J531" s="5"/>
      <c r="L531">
        <f>TMTA!M531</f>
        <v>-7.9347499999999904E-2</v>
      </c>
      <c r="M531">
        <f>TMTA!N531</f>
        <v>52.5</v>
      </c>
      <c r="O531">
        <f>ABS(L531-TMTA!$C$34)</f>
        <v>3.2936702756002663</v>
      </c>
      <c r="P531">
        <f t="shared" si="9"/>
        <v>52.5</v>
      </c>
    </row>
    <row r="532" spans="10:16">
      <c r="J532" s="5"/>
      <c r="L532">
        <f>TMTA!M532</f>
        <v>-7.8339184000000006E-2</v>
      </c>
      <c r="M532">
        <f>TMTA!N532</f>
        <v>52.6</v>
      </c>
      <c r="O532">
        <f>ABS(L532-TMTA!$C$34)</f>
        <v>3.2926619596002662</v>
      </c>
      <c r="P532">
        <f t="shared" si="9"/>
        <v>52.6</v>
      </c>
    </row>
    <row r="533" spans="10:16">
      <c r="J533" s="5"/>
      <c r="L533">
        <f>TMTA!M533</f>
        <v>-7.7726000000000003E-2</v>
      </c>
      <c r="M533">
        <f>TMTA!N533</f>
        <v>52.7</v>
      </c>
      <c r="O533">
        <f>ABS(L533-TMTA!$C$34)</f>
        <v>3.2920487756002665</v>
      </c>
      <c r="P533">
        <f t="shared" si="9"/>
        <v>52.7</v>
      </c>
    </row>
    <row r="534" spans="10:16">
      <c r="J534" s="5"/>
      <c r="L534">
        <f>TMTA!M534</f>
        <v>-7.6186847999999793E-2</v>
      </c>
      <c r="M534">
        <f>TMTA!N534</f>
        <v>52.8</v>
      </c>
      <c r="O534">
        <f>ABS(L534-TMTA!$C$34)</f>
        <v>3.2905096236002662</v>
      </c>
      <c r="P534">
        <f t="shared" si="9"/>
        <v>52.8</v>
      </c>
    </row>
    <row r="535" spans="10:16">
      <c r="J535" s="5"/>
      <c r="L535">
        <f>TMTA!M535</f>
        <v>-7.0451767999999998E-2</v>
      </c>
      <c r="M535">
        <f>TMTA!N535</f>
        <v>52.9</v>
      </c>
      <c r="O535">
        <f>ABS(L535-TMTA!$C$34)</f>
        <v>3.2847745436002662</v>
      </c>
      <c r="P535">
        <f t="shared" si="9"/>
        <v>52.9</v>
      </c>
    </row>
    <row r="536" spans="10:16">
      <c r="J536" s="5"/>
      <c r="L536">
        <f>TMTA!M536</f>
        <v>-6.52603199999999E-2</v>
      </c>
      <c r="M536">
        <f>TMTA!N536</f>
        <v>53</v>
      </c>
      <c r="O536">
        <f>ABS(L536-TMTA!$C$34)</f>
        <v>3.2795830956002661</v>
      </c>
      <c r="P536">
        <f t="shared" si="9"/>
        <v>53</v>
      </c>
    </row>
    <row r="537" spans="10:16">
      <c r="J537" s="5"/>
      <c r="L537">
        <f>TMTA!M537</f>
        <v>-6.3560432E-2</v>
      </c>
      <c r="M537">
        <f>TMTA!N537</f>
        <v>53.1</v>
      </c>
      <c r="O537">
        <f>ABS(L537-TMTA!$C$34)</f>
        <v>3.2778832076002664</v>
      </c>
      <c r="P537">
        <f t="shared" si="9"/>
        <v>53.1</v>
      </c>
    </row>
    <row r="538" spans="10:16">
      <c r="J538" s="5"/>
      <c r="L538">
        <f>TMTA!M538</f>
        <v>-6.1282639999999999E-2</v>
      </c>
      <c r="M538">
        <f>TMTA!N538</f>
        <v>53.2</v>
      </c>
      <c r="O538">
        <f>ABS(L538-TMTA!$C$34)</f>
        <v>3.2756054156002663</v>
      </c>
      <c r="P538">
        <f t="shared" si="9"/>
        <v>53.2</v>
      </c>
    </row>
    <row r="539" spans="10:16">
      <c r="J539" s="5"/>
      <c r="L539">
        <f>TMTA!M539</f>
        <v>-5.9935459999999802E-2</v>
      </c>
      <c r="M539">
        <f>TMTA!N539</f>
        <v>53.3</v>
      </c>
      <c r="O539">
        <f>ABS(L539-TMTA!$C$34)</f>
        <v>3.2742582356002661</v>
      </c>
      <c r="P539">
        <f t="shared" si="9"/>
        <v>53.3</v>
      </c>
    </row>
    <row r="540" spans="10:16">
      <c r="J540" s="5"/>
      <c r="L540">
        <f>TMTA!M540</f>
        <v>-5.8098808000000002E-2</v>
      </c>
      <c r="M540">
        <f>TMTA!N540</f>
        <v>53.4</v>
      </c>
      <c r="O540">
        <f>ABS(L540-TMTA!$C$34)</f>
        <v>3.2724215836002664</v>
      </c>
      <c r="P540">
        <f t="shared" si="9"/>
        <v>53.4</v>
      </c>
    </row>
    <row r="541" spans="10:16">
      <c r="J541" s="5"/>
      <c r="L541">
        <f>TMTA!M541</f>
        <v>-5.8070999999999998E-2</v>
      </c>
      <c r="M541">
        <f>TMTA!N541</f>
        <v>53.5</v>
      </c>
      <c r="O541">
        <f>ABS(L541-TMTA!$C$34)</f>
        <v>3.2723937756002663</v>
      </c>
      <c r="P541">
        <f t="shared" si="9"/>
        <v>53.5</v>
      </c>
    </row>
    <row r="542" spans="10:16">
      <c r="J542" s="5"/>
      <c r="L542">
        <f>TMTA!M542</f>
        <v>-5.8070999999999998E-2</v>
      </c>
      <c r="M542">
        <f>TMTA!N542</f>
        <v>53.6</v>
      </c>
      <c r="O542">
        <f>ABS(L542-TMTA!$C$34)</f>
        <v>3.2723937756002663</v>
      </c>
      <c r="P542">
        <f t="shared" si="9"/>
        <v>53.6</v>
      </c>
    </row>
    <row r="543" spans="10:16">
      <c r="J543" s="5"/>
      <c r="L543">
        <f>TMTA!M543</f>
        <v>-5.6297364000000003E-2</v>
      </c>
      <c r="M543">
        <f>TMTA!N543</f>
        <v>53.7</v>
      </c>
      <c r="O543">
        <f>ABS(L543-TMTA!$C$34)</f>
        <v>3.2706201396002665</v>
      </c>
      <c r="P543">
        <f t="shared" si="9"/>
        <v>53.7</v>
      </c>
    </row>
    <row r="544" spans="10:16">
      <c r="J544" s="5"/>
      <c r="L544">
        <f>TMTA!M544</f>
        <v>-5.4503751999999801E-2</v>
      </c>
      <c r="M544">
        <f>TMTA!N544</f>
        <v>53.8</v>
      </c>
      <c r="O544">
        <f>ABS(L544-TMTA!$C$34)</f>
        <v>3.2688265276002664</v>
      </c>
      <c r="P544">
        <f t="shared" si="9"/>
        <v>53.8</v>
      </c>
    </row>
    <row r="545" spans="10:16">
      <c r="J545" s="5"/>
      <c r="L545">
        <f>TMTA!M545</f>
        <v>-5.2611543999999802E-2</v>
      </c>
      <c r="M545">
        <f>TMTA!N545</f>
        <v>53.9</v>
      </c>
      <c r="O545">
        <f>ABS(L545-TMTA!$C$34)</f>
        <v>3.2669343196002663</v>
      </c>
      <c r="P545">
        <f t="shared" si="9"/>
        <v>53.9</v>
      </c>
    </row>
    <row r="546" spans="10:16">
      <c r="J546" s="5"/>
      <c r="L546">
        <f>TMTA!M546</f>
        <v>-4.6848079999999903E-2</v>
      </c>
      <c r="M546">
        <f>TMTA!N546</f>
        <v>54</v>
      </c>
      <c r="O546">
        <f>ABS(L546-TMTA!$C$34)</f>
        <v>3.2611708556002661</v>
      </c>
      <c r="P546">
        <f t="shared" si="9"/>
        <v>54</v>
      </c>
    </row>
    <row r="547" spans="10:16">
      <c r="J547" s="5"/>
      <c r="L547">
        <f>TMTA!M547</f>
        <v>-4.4485559999999598E-2</v>
      </c>
      <c r="M547">
        <f>TMTA!N547</f>
        <v>54.1</v>
      </c>
      <c r="O547">
        <f>ABS(L547-TMTA!$C$34)</f>
        <v>3.2588083356002659</v>
      </c>
      <c r="P547">
        <f t="shared" si="9"/>
        <v>54.1</v>
      </c>
    </row>
    <row r="548" spans="10:16">
      <c r="J548" s="5"/>
      <c r="L548">
        <f>TMTA!M548</f>
        <v>-4.1334999999999997E-2</v>
      </c>
      <c r="M548">
        <f>TMTA!N548</f>
        <v>54.2</v>
      </c>
      <c r="O548">
        <f>ABS(L548-TMTA!$C$34)</f>
        <v>3.2556577756002665</v>
      </c>
      <c r="P548">
        <f t="shared" si="9"/>
        <v>54.2</v>
      </c>
    </row>
    <row r="549" spans="10:16">
      <c r="J549" s="5"/>
      <c r="L549">
        <f>TMTA!M549</f>
        <v>-4.1221292E-2</v>
      </c>
      <c r="M549">
        <f>TMTA!N549</f>
        <v>54.3</v>
      </c>
      <c r="O549">
        <f>ABS(L549-TMTA!$C$34)</f>
        <v>3.2555440676002663</v>
      </c>
      <c r="P549">
        <f t="shared" si="9"/>
        <v>54.3</v>
      </c>
    </row>
    <row r="550" spans="10:16">
      <c r="J550" s="5"/>
      <c r="L550">
        <f>TMTA!M550</f>
        <v>-4.0418000000000003E-2</v>
      </c>
      <c r="M550">
        <f>TMTA!N550</f>
        <v>54.4</v>
      </c>
      <c r="O550">
        <f>ABS(L550-TMTA!$C$34)</f>
        <v>3.2547407756002662</v>
      </c>
      <c r="P550">
        <f t="shared" si="9"/>
        <v>54.4</v>
      </c>
    </row>
    <row r="551" spans="10:16">
      <c r="J551" s="5"/>
      <c r="L551">
        <f>TMTA!M551</f>
        <v>-3.9691959999999998E-2</v>
      </c>
      <c r="M551">
        <f>TMTA!N551</f>
        <v>54.5</v>
      </c>
      <c r="O551">
        <f>ABS(L551-TMTA!$C$34)</f>
        <v>3.2540147356002662</v>
      </c>
      <c r="P551">
        <f t="shared" si="9"/>
        <v>54.5</v>
      </c>
    </row>
    <row r="552" spans="10:16">
      <c r="J552" s="5"/>
      <c r="L552">
        <f>TMTA!M552</f>
        <v>-3.9047416000000001E-2</v>
      </c>
      <c r="M552">
        <f>TMTA!N552</f>
        <v>54.6</v>
      </c>
      <c r="O552">
        <f>ABS(L552-TMTA!$C$34)</f>
        <v>3.2533701916002662</v>
      </c>
      <c r="P552">
        <f t="shared" si="9"/>
        <v>54.6</v>
      </c>
    </row>
    <row r="553" spans="10:16">
      <c r="J553" s="5"/>
      <c r="L553">
        <f>TMTA!M553</f>
        <v>-3.8593816000000003E-2</v>
      </c>
      <c r="M553">
        <f>TMTA!N553</f>
        <v>54.7</v>
      </c>
      <c r="O553">
        <f>ABS(L553-TMTA!$C$34)</f>
        <v>3.2529165916002665</v>
      </c>
      <c r="P553">
        <f t="shared" si="9"/>
        <v>54.7</v>
      </c>
    </row>
    <row r="554" spans="10:16">
      <c r="J554" s="5"/>
      <c r="L554">
        <f>TMTA!M554</f>
        <v>-3.7306255999999802E-2</v>
      </c>
      <c r="M554">
        <f>TMTA!N554</f>
        <v>54.8</v>
      </c>
      <c r="O554">
        <f>ABS(L554-TMTA!$C$34)</f>
        <v>3.2516290316002663</v>
      </c>
      <c r="P554">
        <f t="shared" si="9"/>
        <v>54.8</v>
      </c>
    </row>
    <row r="555" spans="10:16">
      <c r="J555" s="5"/>
      <c r="L555">
        <f>TMTA!M555</f>
        <v>-3.2630763999999902E-2</v>
      </c>
      <c r="M555">
        <f>TMTA!N555</f>
        <v>54.9</v>
      </c>
      <c r="O555">
        <f>ABS(L555-TMTA!$C$34)</f>
        <v>3.2469535396002662</v>
      </c>
      <c r="P555">
        <f t="shared" si="9"/>
        <v>54.9</v>
      </c>
    </row>
    <row r="556" spans="10:16">
      <c r="J556" s="5"/>
      <c r="L556">
        <f>TMTA!M556</f>
        <v>-3.2201199999999999E-2</v>
      </c>
      <c r="M556">
        <f>TMTA!N556</f>
        <v>55</v>
      </c>
      <c r="O556">
        <f>ABS(L556-TMTA!$C$34)</f>
        <v>3.2465239756002662</v>
      </c>
      <c r="P556">
        <f t="shared" si="9"/>
        <v>55</v>
      </c>
    </row>
    <row r="557" spans="10:16">
      <c r="J557" s="5"/>
      <c r="L557">
        <f>TMTA!M557</f>
        <v>-2.7695331999999701E-2</v>
      </c>
      <c r="M557">
        <f>TMTA!N557</f>
        <v>55.1</v>
      </c>
      <c r="O557">
        <f>ABS(L557-TMTA!$C$34)</f>
        <v>3.2420181076002659</v>
      </c>
      <c r="P557">
        <f t="shared" si="9"/>
        <v>55.1</v>
      </c>
    </row>
    <row r="558" spans="10:16">
      <c r="J558" s="5"/>
      <c r="L558">
        <f>TMTA!M558</f>
        <v>-2.6503888E-2</v>
      </c>
      <c r="M558">
        <f>TMTA!N558</f>
        <v>55.2</v>
      </c>
      <c r="O558">
        <f>ABS(L558-TMTA!$C$34)</f>
        <v>3.2408266636002665</v>
      </c>
      <c r="P558">
        <f t="shared" si="9"/>
        <v>55.2</v>
      </c>
    </row>
    <row r="559" spans="10:16">
      <c r="J559" s="5"/>
      <c r="L559">
        <f>TMTA!M559</f>
        <v>-2.5749987999999901E-2</v>
      </c>
      <c r="M559">
        <f>TMTA!N559</f>
        <v>55.3</v>
      </c>
      <c r="O559">
        <f>ABS(L559-TMTA!$C$34)</f>
        <v>3.2400727636002662</v>
      </c>
      <c r="P559">
        <f t="shared" si="9"/>
        <v>55.3</v>
      </c>
    </row>
    <row r="560" spans="10:16">
      <c r="J560" s="5"/>
      <c r="L560">
        <f>TMTA!M560</f>
        <v>-2.52128719999999E-2</v>
      </c>
      <c r="M560">
        <f>TMTA!N560</f>
        <v>55.4</v>
      </c>
      <c r="O560">
        <f>ABS(L560-TMTA!$C$34)</f>
        <v>3.2395356476002664</v>
      </c>
      <c r="P560">
        <f t="shared" si="9"/>
        <v>55.4</v>
      </c>
    </row>
    <row r="561" spans="10:16">
      <c r="J561" s="5"/>
      <c r="L561">
        <f>TMTA!M561</f>
        <v>-2.2743099999999801E-2</v>
      </c>
      <c r="M561">
        <f>TMTA!N561</f>
        <v>55.5</v>
      </c>
      <c r="O561">
        <f>ABS(L561-TMTA!$C$34)</f>
        <v>3.2370658756002664</v>
      </c>
      <c r="P561">
        <f t="shared" si="9"/>
        <v>55.5</v>
      </c>
    </row>
    <row r="562" spans="10:16">
      <c r="J562" s="5"/>
      <c r="L562">
        <f>TMTA!M562</f>
        <v>-2.16738239999998E-2</v>
      </c>
      <c r="M562">
        <f>TMTA!N562</f>
        <v>55.6</v>
      </c>
      <c r="O562">
        <f>ABS(L562-TMTA!$C$34)</f>
        <v>3.235996599600266</v>
      </c>
      <c r="P562">
        <f t="shared" si="9"/>
        <v>55.6</v>
      </c>
    </row>
    <row r="563" spans="10:16">
      <c r="J563" s="5"/>
      <c r="L563">
        <f>TMTA!M563</f>
        <v>-1.9616999999999999E-2</v>
      </c>
      <c r="M563">
        <f>TMTA!N563</f>
        <v>55.7</v>
      </c>
      <c r="O563">
        <f>ABS(L563-TMTA!$C$34)</f>
        <v>3.2339397756002666</v>
      </c>
      <c r="P563">
        <f t="shared" si="9"/>
        <v>55.7</v>
      </c>
    </row>
    <row r="564" spans="10:16">
      <c r="J564" s="5"/>
      <c r="L564">
        <f>TMTA!M564</f>
        <v>-1.9105439999999901E-2</v>
      </c>
      <c r="M564">
        <f>TMTA!N564</f>
        <v>55.8</v>
      </c>
      <c r="O564">
        <f>ABS(L564-TMTA!$C$34)</f>
        <v>3.2334282156002661</v>
      </c>
      <c r="P564">
        <f t="shared" si="9"/>
        <v>55.8</v>
      </c>
    </row>
    <row r="565" spans="10:16">
      <c r="J565" s="5"/>
      <c r="L565">
        <f>TMTA!M565</f>
        <v>-1.4921687999999499E-2</v>
      </c>
      <c r="M565">
        <f>TMTA!N565</f>
        <v>55.9</v>
      </c>
      <c r="O565">
        <f>ABS(L565-TMTA!$C$34)</f>
        <v>3.2292444636002657</v>
      </c>
      <c r="P565">
        <f t="shared" si="9"/>
        <v>55.9</v>
      </c>
    </row>
    <row r="566" spans="10:16">
      <c r="J566" s="5"/>
      <c r="L566">
        <f>TMTA!M566</f>
        <v>-1.13655999999997E-2</v>
      </c>
      <c r="M566">
        <f>TMTA!N566</f>
        <v>56</v>
      </c>
      <c r="O566">
        <f>ABS(L566-TMTA!$C$34)</f>
        <v>3.2256883756002659</v>
      </c>
      <c r="P566">
        <f t="shared" si="9"/>
        <v>56</v>
      </c>
    </row>
    <row r="567" spans="10:16">
      <c r="J567" s="5"/>
      <c r="L567">
        <f>TMTA!M567</f>
        <v>-4.9406799999999898E-3</v>
      </c>
      <c r="M567">
        <f>TMTA!N567</f>
        <v>56.1</v>
      </c>
      <c r="O567">
        <f>ABS(L567-TMTA!$C$34)</f>
        <v>3.2192634556002662</v>
      </c>
      <c r="P567">
        <f t="shared" si="9"/>
        <v>56.1</v>
      </c>
    </row>
    <row r="568" spans="10:16">
      <c r="J568" s="5"/>
      <c r="L568">
        <f>TMTA!M568</f>
        <v>-3.1138959999999901E-3</v>
      </c>
      <c r="M568">
        <f>TMTA!N568</f>
        <v>56.2</v>
      </c>
      <c r="O568">
        <f>ABS(L568-TMTA!$C$34)</f>
        <v>3.2174366716002663</v>
      </c>
      <c r="P568">
        <f t="shared" si="9"/>
        <v>56.2</v>
      </c>
    </row>
    <row r="569" spans="10:16">
      <c r="J569" s="5"/>
      <c r="L569">
        <f>TMTA!M569</f>
        <v>-2.7497279999999899E-3</v>
      </c>
      <c r="M569">
        <f>TMTA!N569</f>
        <v>56.3</v>
      </c>
      <c r="O569">
        <f>ABS(L569-TMTA!$C$34)</f>
        <v>3.2170725036002663</v>
      </c>
      <c r="P569">
        <f t="shared" si="9"/>
        <v>56.3</v>
      </c>
    </row>
    <row r="570" spans="10:16">
      <c r="J570" s="5"/>
      <c r="L570">
        <f>TMTA!M570</f>
        <v>5.0614720000009003E-3</v>
      </c>
      <c r="M570">
        <f>TMTA!N570</f>
        <v>56.4</v>
      </c>
      <c r="O570">
        <f>ABS(L570-TMTA!$C$34)</f>
        <v>3.2092613036002655</v>
      </c>
      <c r="P570">
        <f t="shared" si="9"/>
        <v>56.4</v>
      </c>
    </row>
    <row r="571" spans="10:16">
      <c r="J571" s="5"/>
      <c r="L571">
        <f>TMTA!M571</f>
        <v>8.4360000000000008E-3</v>
      </c>
      <c r="M571">
        <f>TMTA!N571</f>
        <v>56.5</v>
      </c>
      <c r="O571">
        <f>ABS(L571-TMTA!$C$34)</f>
        <v>3.2058867756002662</v>
      </c>
      <c r="P571">
        <f t="shared" si="9"/>
        <v>56.5</v>
      </c>
    </row>
    <row r="572" spans="10:16">
      <c r="J572" s="5"/>
      <c r="L572">
        <f>TMTA!M572</f>
        <v>1.00503840000001E-2</v>
      </c>
      <c r="M572">
        <f>TMTA!N572</f>
        <v>56.6</v>
      </c>
      <c r="O572">
        <f>ABS(L572-TMTA!$C$34)</f>
        <v>3.2042723916002664</v>
      </c>
      <c r="P572">
        <f t="shared" si="9"/>
        <v>56.6</v>
      </c>
    </row>
    <row r="573" spans="10:16">
      <c r="J573" s="5"/>
      <c r="L573">
        <f>TMTA!M573</f>
        <v>1.2616060000000699E-2</v>
      </c>
      <c r="M573">
        <f>TMTA!N573</f>
        <v>56.7</v>
      </c>
      <c r="O573">
        <f>ABS(L573-TMTA!$C$34)</f>
        <v>3.2017067156002659</v>
      </c>
      <c r="P573">
        <f t="shared" si="9"/>
        <v>56.7</v>
      </c>
    </row>
    <row r="574" spans="10:16">
      <c r="J574" s="5"/>
      <c r="L574">
        <f>TMTA!M574</f>
        <v>1.7744312000000099E-2</v>
      </c>
      <c r="M574">
        <f>TMTA!N574</f>
        <v>56.8</v>
      </c>
      <c r="O574">
        <f>ABS(L574-TMTA!$C$34)</f>
        <v>3.1965784636002663</v>
      </c>
      <c r="P574">
        <f t="shared" si="9"/>
        <v>56.8</v>
      </c>
    </row>
    <row r="575" spans="10:16">
      <c r="J575" s="5"/>
      <c r="L575">
        <f>TMTA!M575</f>
        <v>1.8835064000000401E-2</v>
      </c>
      <c r="M575">
        <f>TMTA!N575</f>
        <v>56.9</v>
      </c>
      <c r="O575">
        <f>ABS(L575-TMTA!$C$34)</f>
        <v>3.1954877116002658</v>
      </c>
      <c r="P575">
        <f t="shared" si="9"/>
        <v>56.9</v>
      </c>
    </row>
    <row r="576" spans="10:16">
      <c r="J576" s="5"/>
      <c r="L576">
        <f>TMTA!M576</f>
        <v>2.4173080000000499E-2</v>
      </c>
      <c r="M576">
        <f>TMTA!N576</f>
        <v>57</v>
      </c>
      <c r="O576">
        <f>ABS(L576-TMTA!$C$34)</f>
        <v>3.1901496956002657</v>
      </c>
      <c r="P576">
        <f t="shared" si="9"/>
        <v>57</v>
      </c>
    </row>
    <row r="577" spans="10:16">
      <c r="J577" s="5"/>
      <c r="L577">
        <f>TMTA!M577</f>
        <v>2.64169240000004E-2</v>
      </c>
      <c r="M577">
        <f>TMTA!N577</f>
        <v>57.1</v>
      </c>
      <c r="O577">
        <f>ABS(L577-TMTA!$C$34)</f>
        <v>3.1879058516002661</v>
      </c>
      <c r="P577">
        <f t="shared" si="9"/>
        <v>57.1</v>
      </c>
    </row>
    <row r="578" spans="10:16">
      <c r="J578" s="5"/>
      <c r="L578">
        <f>TMTA!M578</f>
        <v>3.1458288000000202E-2</v>
      </c>
      <c r="M578">
        <f>TMTA!N578</f>
        <v>57.2</v>
      </c>
      <c r="O578">
        <f>ABS(L578-TMTA!$C$34)</f>
        <v>3.1828644876002663</v>
      </c>
      <c r="P578">
        <f t="shared" si="9"/>
        <v>57.2</v>
      </c>
    </row>
    <row r="579" spans="10:16">
      <c r="J579" s="5"/>
      <c r="L579">
        <f>TMTA!M579</f>
        <v>3.2553416000000099E-2</v>
      </c>
      <c r="M579">
        <f>TMTA!N579</f>
        <v>57.3</v>
      </c>
      <c r="O579">
        <f>ABS(L579-TMTA!$C$34)</f>
        <v>3.1817693596002661</v>
      </c>
      <c r="P579">
        <f t="shared" si="9"/>
        <v>57.3</v>
      </c>
    </row>
    <row r="580" spans="10:16">
      <c r="J580" s="5"/>
      <c r="L580">
        <f>TMTA!M580</f>
        <v>3.3499792E-2</v>
      </c>
      <c r="M580">
        <f>TMTA!N580</f>
        <v>57.4</v>
      </c>
      <c r="O580">
        <f>ABS(L580-TMTA!$C$34)</f>
        <v>3.1808229836002662</v>
      </c>
      <c r="P580">
        <f t="shared" si="9"/>
        <v>57.4</v>
      </c>
    </row>
    <row r="581" spans="10:16">
      <c r="J581" s="5"/>
      <c r="L581">
        <f>TMTA!M581</f>
        <v>3.3819900000000201E-2</v>
      </c>
      <c r="M581">
        <f>TMTA!N581</f>
        <v>57.5</v>
      </c>
      <c r="O581">
        <f>ABS(L581-TMTA!$C$34)</f>
        <v>3.1805028756002662</v>
      </c>
      <c r="P581">
        <f t="shared" si="9"/>
        <v>57.5</v>
      </c>
    </row>
    <row r="582" spans="10:16">
      <c r="J582" s="5"/>
      <c r="L582">
        <f>TMTA!M582</f>
        <v>3.6484688000000202E-2</v>
      </c>
      <c r="M582">
        <f>TMTA!N582</f>
        <v>57.6</v>
      </c>
      <c r="O582">
        <f>ABS(L582-TMTA!$C$34)</f>
        <v>3.1778380876002661</v>
      </c>
      <c r="P582">
        <f t="shared" si="9"/>
        <v>57.6</v>
      </c>
    </row>
    <row r="583" spans="10:16">
      <c r="J583" s="5"/>
      <c r="L583">
        <f>TMTA!M583</f>
        <v>3.7295768E-2</v>
      </c>
      <c r="M583">
        <f>TMTA!N583</f>
        <v>57.7</v>
      </c>
      <c r="O583">
        <f>ABS(L583-TMTA!$C$34)</f>
        <v>3.1770270076002665</v>
      </c>
      <c r="P583">
        <f t="shared" ref="P583:P646" si="10">M583</f>
        <v>57.7</v>
      </c>
    </row>
    <row r="584" spans="10:16">
      <c r="J584" s="5"/>
      <c r="L584">
        <f>TMTA!M584</f>
        <v>3.8443255999999898E-2</v>
      </c>
      <c r="M584">
        <f>TMTA!N584</f>
        <v>57.8</v>
      </c>
      <c r="O584">
        <f>ABS(L584-TMTA!$C$34)</f>
        <v>3.1758795196002665</v>
      </c>
      <c r="P584">
        <f t="shared" si="10"/>
        <v>57.8</v>
      </c>
    </row>
    <row r="585" spans="10:16">
      <c r="J585" s="5"/>
      <c r="L585">
        <f>TMTA!M585</f>
        <v>3.9156999999999997E-2</v>
      </c>
      <c r="M585">
        <f>TMTA!N585</f>
        <v>57.9</v>
      </c>
      <c r="O585">
        <f>ABS(L585-TMTA!$C$34)</f>
        <v>3.1751657756002665</v>
      </c>
      <c r="P585">
        <f t="shared" si="10"/>
        <v>57.9</v>
      </c>
    </row>
    <row r="586" spans="10:16">
      <c r="J586" s="5"/>
      <c r="L586">
        <f>TMTA!M586</f>
        <v>4.3008319999999801E-2</v>
      </c>
      <c r="M586">
        <f>TMTA!N586</f>
        <v>58</v>
      </c>
      <c r="O586">
        <f>ABS(L586-TMTA!$C$34)</f>
        <v>3.1713144556002666</v>
      </c>
      <c r="P586">
        <f t="shared" si="10"/>
        <v>58</v>
      </c>
    </row>
    <row r="587" spans="10:16">
      <c r="J587" s="5"/>
      <c r="L587">
        <f>TMTA!M587</f>
        <v>4.5794887999999902E-2</v>
      </c>
      <c r="M587">
        <f>TMTA!N587</f>
        <v>58.1</v>
      </c>
      <c r="O587">
        <f>ABS(L587-TMTA!$C$34)</f>
        <v>3.1685278876002663</v>
      </c>
      <c r="P587">
        <f t="shared" si="10"/>
        <v>58.1</v>
      </c>
    </row>
    <row r="588" spans="10:16">
      <c r="J588" s="5"/>
      <c r="L588">
        <f>TMTA!M588</f>
        <v>4.8622823999999898E-2</v>
      </c>
      <c r="M588">
        <f>TMTA!N588</f>
        <v>58.2</v>
      </c>
      <c r="O588">
        <f>ABS(L588-TMTA!$C$34)</f>
        <v>3.1656999516002666</v>
      </c>
      <c r="P588">
        <f t="shared" si="10"/>
        <v>58.2</v>
      </c>
    </row>
    <row r="589" spans="10:16">
      <c r="J589" s="5"/>
      <c r="L589">
        <f>TMTA!M589</f>
        <v>5.1675827999999903E-2</v>
      </c>
      <c r="M589">
        <f>TMTA!N589</f>
        <v>58.3</v>
      </c>
      <c r="O589">
        <f>ABS(L589-TMTA!$C$34)</f>
        <v>3.1626469476002663</v>
      </c>
      <c r="P589">
        <f t="shared" si="10"/>
        <v>58.3</v>
      </c>
    </row>
    <row r="590" spans="10:16">
      <c r="J590" s="5"/>
      <c r="L590">
        <f>TMTA!M590</f>
        <v>5.6085767999999703E-2</v>
      </c>
      <c r="M590">
        <f>TMTA!N590</f>
        <v>58.4</v>
      </c>
      <c r="O590">
        <f>ABS(L590-TMTA!$C$34)</f>
        <v>3.1582370076002668</v>
      </c>
      <c r="P590">
        <f t="shared" si="10"/>
        <v>58.4</v>
      </c>
    </row>
    <row r="591" spans="10:16">
      <c r="J591" s="5"/>
      <c r="L591">
        <f>TMTA!M591</f>
        <v>5.7780999999999999E-2</v>
      </c>
      <c r="M591">
        <f>TMTA!N591</f>
        <v>58.5</v>
      </c>
      <c r="O591">
        <f>ABS(L591-TMTA!$C$34)</f>
        <v>3.1565417756002665</v>
      </c>
      <c r="P591">
        <f t="shared" si="10"/>
        <v>58.5</v>
      </c>
    </row>
    <row r="592" spans="10:16">
      <c r="J592" s="5"/>
      <c r="L592">
        <f>TMTA!M592</f>
        <v>5.91025919999996E-2</v>
      </c>
      <c r="M592">
        <f>TMTA!N592</f>
        <v>58.6</v>
      </c>
      <c r="O592">
        <f>ABS(L592-TMTA!$C$34)</f>
        <v>3.1552201836002669</v>
      </c>
      <c r="P592">
        <f t="shared" si="10"/>
        <v>58.6</v>
      </c>
    </row>
    <row r="593" spans="10:16">
      <c r="J593" s="5"/>
      <c r="L593">
        <f>TMTA!M593</f>
        <v>6.3109999999999999E-2</v>
      </c>
      <c r="M593">
        <f>TMTA!N593</f>
        <v>58.7</v>
      </c>
      <c r="O593">
        <f>ABS(L593-TMTA!$C$34)</f>
        <v>3.1512127756002664</v>
      </c>
      <c r="P593">
        <f t="shared" si="10"/>
        <v>58.7</v>
      </c>
    </row>
    <row r="594" spans="10:16">
      <c r="J594" s="5"/>
      <c r="L594">
        <f>TMTA!M594</f>
        <v>6.7052951999999999E-2</v>
      </c>
      <c r="M594">
        <f>TMTA!N594</f>
        <v>58.8</v>
      </c>
      <c r="O594">
        <f>ABS(L594-TMTA!$C$34)</f>
        <v>3.1472698236002663</v>
      </c>
      <c r="P594">
        <f t="shared" si="10"/>
        <v>58.8</v>
      </c>
    </row>
    <row r="595" spans="10:16">
      <c r="J595" s="5"/>
      <c r="L595">
        <f>TMTA!M595</f>
        <v>6.7443000000000003E-2</v>
      </c>
      <c r="M595">
        <f>TMTA!N595</f>
        <v>58.9</v>
      </c>
      <c r="O595">
        <f>ABS(L595-TMTA!$C$34)</f>
        <v>3.1468797756002664</v>
      </c>
      <c r="P595">
        <f t="shared" si="10"/>
        <v>58.9</v>
      </c>
    </row>
    <row r="596" spans="10:16">
      <c r="J596" s="5"/>
      <c r="L596">
        <f>TMTA!M596</f>
        <v>6.7540799999999998E-2</v>
      </c>
      <c r="M596">
        <f>TMTA!N596</f>
        <v>59</v>
      </c>
      <c r="O596">
        <f>ABS(L596-TMTA!$C$34)</f>
        <v>3.1467819756002662</v>
      </c>
      <c r="P596">
        <f t="shared" si="10"/>
        <v>59</v>
      </c>
    </row>
    <row r="597" spans="10:16">
      <c r="J597" s="5"/>
      <c r="L597">
        <f>TMTA!M597</f>
        <v>6.9354619999999895E-2</v>
      </c>
      <c r="M597">
        <f>TMTA!N597</f>
        <v>59.1</v>
      </c>
      <c r="O597">
        <f>ABS(L597-TMTA!$C$34)</f>
        <v>3.1449681556002664</v>
      </c>
      <c r="P597">
        <f t="shared" si="10"/>
        <v>59.1</v>
      </c>
    </row>
    <row r="598" spans="10:16">
      <c r="J598" s="5"/>
      <c r="L598">
        <f>TMTA!M598</f>
        <v>7.1656527999999803E-2</v>
      </c>
      <c r="M598">
        <f>TMTA!N598</f>
        <v>59.2</v>
      </c>
      <c r="O598">
        <f>ABS(L598-TMTA!$C$34)</f>
        <v>3.1426662476002667</v>
      </c>
      <c r="P598">
        <f t="shared" si="10"/>
        <v>59.2</v>
      </c>
    </row>
    <row r="599" spans="10:16">
      <c r="J599" s="5"/>
      <c r="L599">
        <f>TMTA!M599</f>
        <v>7.4868487999999997E-2</v>
      </c>
      <c r="M599">
        <f>TMTA!N599</f>
        <v>59.3</v>
      </c>
      <c r="O599">
        <f>ABS(L599-TMTA!$C$34)</f>
        <v>3.1394542876002665</v>
      </c>
      <c r="P599">
        <f t="shared" si="10"/>
        <v>59.3</v>
      </c>
    </row>
    <row r="600" spans="10:16">
      <c r="J600" s="5"/>
      <c r="L600">
        <f>TMTA!M600</f>
        <v>7.5717231999999995E-2</v>
      </c>
      <c r="M600">
        <f>TMTA!N600</f>
        <v>59.4</v>
      </c>
      <c r="O600">
        <f>ABS(L600-TMTA!$C$34)</f>
        <v>3.1386055436002662</v>
      </c>
      <c r="P600">
        <f t="shared" si="10"/>
        <v>59.4</v>
      </c>
    </row>
    <row r="601" spans="10:16">
      <c r="J601" s="5"/>
      <c r="L601">
        <f>TMTA!M601</f>
        <v>8.0904639999999695E-2</v>
      </c>
      <c r="M601">
        <f>TMTA!N601</f>
        <v>59.5</v>
      </c>
      <c r="O601">
        <f>ABS(L601-TMTA!$C$34)</f>
        <v>3.1334181356002668</v>
      </c>
      <c r="P601">
        <f t="shared" si="10"/>
        <v>59.5</v>
      </c>
    </row>
    <row r="602" spans="10:16">
      <c r="J602" s="5"/>
      <c r="L602">
        <f>TMTA!M602</f>
        <v>8.4888536000000001E-2</v>
      </c>
      <c r="M602">
        <f>TMTA!N602</f>
        <v>59.6</v>
      </c>
      <c r="O602">
        <f>ABS(L602-TMTA!$C$34)</f>
        <v>3.1294342396002666</v>
      </c>
      <c r="P602">
        <f t="shared" si="10"/>
        <v>59.6</v>
      </c>
    </row>
    <row r="603" spans="10:16">
      <c r="J603" s="5"/>
      <c r="L603">
        <f>TMTA!M603</f>
        <v>8.8394487999999896E-2</v>
      </c>
      <c r="M603">
        <f>TMTA!N603</f>
        <v>59.7</v>
      </c>
      <c r="O603">
        <f>ABS(L603-TMTA!$C$34)</f>
        <v>3.1259282876002663</v>
      </c>
      <c r="P603">
        <f t="shared" si="10"/>
        <v>59.7</v>
      </c>
    </row>
    <row r="604" spans="10:16">
      <c r="J604" s="5"/>
      <c r="L604">
        <f>TMTA!M604</f>
        <v>8.9559E-2</v>
      </c>
      <c r="M604">
        <f>TMTA!N604</f>
        <v>59.8</v>
      </c>
      <c r="O604">
        <f>ABS(L604-TMTA!$C$34)</f>
        <v>3.1247637756002664</v>
      </c>
      <c r="P604">
        <f t="shared" si="10"/>
        <v>59.8</v>
      </c>
    </row>
    <row r="605" spans="10:16">
      <c r="J605" s="5"/>
      <c r="L605">
        <f>TMTA!M605</f>
        <v>9.5344615999999993E-2</v>
      </c>
      <c r="M605">
        <f>TMTA!N605</f>
        <v>59.9</v>
      </c>
      <c r="O605">
        <f>ABS(L605-TMTA!$C$34)</f>
        <v>3.1189781596002666</v>
      </c>
      <c r="P605">
        <f t="shared" si="10"/>
        <v>59.9</v>
      </c>
    </row>
    <row r="606" spans="10:16">
      <c r="J606" s="5"/>
      <c r="L606">
        <f>TMTA!M606</f>
        <v>0.1033538</v>
      </c>
      <c r="M606">
        <f>TMTA!N606</f>
        <v>60</v>
      </c>
      <c r="O606">
        <f>ABS(L606-TMTA!$C$34)</f>
        <v>3.1109689756002665</v>
      </c>
      <c r="P606">
        <f t="shared" si="10"/>
        <v>60</v>
      </c>
    </row>
    <row r="607" spans="10:16">
      <c r="J607" s="5"/>
      <c r="L607">
        <f>TMTA!M607</f>
        <v>0.10909318</v>
      </c>
      <c r="M607">
        <f>TMTA!N607</f>
        <v>60.1</v>
      </c>
      <c r="O607">
        <f>ABS(L607-TMTA!$C$34)</f>
        <v>3.1052295956002665</v>
      </c>
      <c r="P607">
        <f t="shared" si="10"/>
        <v>60.1</v>
      </c>
    </row>
    <row r="608" spans="10:16">
      <c r="J608" s="5"/>
      <c r="L608">
        <f>TMTA!M608</f>
        <v>0.11246835199999999</v>
      </c>
      <c r="M608">
        <f>TMTA!N608</f>
        <v>60.2</v>
      </c>
      <c r="O608">
        <f>ABS(L608-TMTA!$C$34)</f>
        <v>3.1018544236002663</v>
      </c>
      <c r="P608">
        <f t="shared" si="10"/>
        <v>60.2</v>
      </c>
    </row>
    <row r="609" spans="10:16">
      <c r="J609" s="5"/>
      <c r="L609">
        <f>TMTA!M609</f>
        <v>0.113832248</v>
      </c>
      <c r="M609">
        <f>TMTA!N609</f>
        <v>60.3</v>
      </c>
      <c r="O609">
        <f>ABS(L609-TMTA!$C$34)</f>
        <v>3.1004905276002663</v>
      </c>
      <c r="P609">
        <f t="shared" si="10"/>
        <v>60.3</v>
      </c>
    </row>
    <row r="610" spans="10:16">
      <c r="J610" s="5"/>
      <c r="L610">
        <f>TMTA!M610</f>
        <v>0.115697832</v>
      </c>
      <c r="M610">
        <f>TMTA!N610</f>
        <v>60.4</v>
      </c>
      <c r="O610">
        <f>ABS(L610-TMTA!$C$34)</f>
        <v>3.0986249436002664</v>
      </c>
      <c r="P610">
        <f t="shared" si="10"/>
        <v>60.4</v>
      </c>
    </row>
    <row r="611" spans="10:16">
      <c r="J611" s="5"/>
      <c r="L611">
        <f>TMTA!M611</f>
        <v>0.11666912</v>
      </c>
      <c r="M611">
        <f>TMTA!N611</f>
        <v>60.5</v>
      </c>
      <c r="O611">
        <f>ABS(L611-TMTA!$C$34)</f>
        <v>3.0976536556002663</v>
      </c>
      <c r="P611">
        <f t="shared" si="10"/>
        <v>60.5</v>
      </c>
    </row>
    <row r="612" spans="10:16">
      <c r="J612" s="5"/>
      <c r="L612">
        <f>TMTA!M612</f>
        <v>0.116728288</v>
      </c>
      <c r="M612">
        <f>TMTA!N612</f>
        <v>60.6</v>
      </c>
      <c r="O612">
        <f>ABS(L612-TMTA!$C$34)</f>
        <v>3.0975944876002663</v>
      </c>
      <c r="P612">
        <f t="shared" si="10"/>
        <v>60.6</v>
      </c>
    </row>
    <row r="613" spans="10:16">
      <c r="J613" s="5"/>
      <c r="L613">
        <f>TMTA!M613</f>
        <v>0.127585632</v>
      </c>
      <c r="M613">
        <f>TMTA!N613</f>
        <v>60.7</v>
      </c>
      <c r="O613">
        <f>ABS(L613-TMTA!$C$34)</f>
        <v>3.0867371436002662</v>
      </c>
      <c r="P613">
        <f t="shared" si="10"/>
        <v>60.7</v>
      </c>
    </row>
    <row r="614" spans="10:16">
      <c r="J614" s="5"/>
      <c r="L614">
        <f>TMTA!M614</f>
        <v>0.13072563200000001</v>
      </c>
      <c r="M614">
        <f>TMTA!N614</f>
        <v>60.8</v>
      </c>
      <c r="O614">
        <f>ABS(L614-TMTA!$C$34)</f>
        <v>3.0835971436002665</v>
      </c>
      <c r="P614">
        <f t="shared" si="10"/>
        <v>60.8</v>
      </c>
    </row>
    <row r="615" spans="10:16">
      <c r="J615" s="5"/>
      <c r="L615">
        <f>TMTA!M615</f>
        <v>0.135818356</v>
      </c>
      <c r="M615">
        <f>TMTA!N615</f>
        <v>60.9</v>
      </c>
      <c r="O615">
        <f>ABS(L615-TMTA!$C$34)</f>
        <v>3.0785044196002662</v>
      </c>
      <c r="P615">
        <f t="shared" si="10"/>
        <v>60.9</v>
      </c>
    </row>
    <row r="616" spans="10:16">
      <c r="J616" s="5"/>
      <c r="L616">
        <f>TMTA!M616</f>
        <v>0.13619139999999999</v>
      </c>
      <c r="M616">
        <f>TMTA!N616</f>
        <v>61</v>
      </c>
      <c r="O616">
        <f>ABS(L616-TMTA!$C$34)</f>
        <v>3.0781313756002664</v>
      </c>
      <c r="P616">
        <f t="shared" si="10"/>
        <v>61</v>
      </c>
    </row>
    <row r="617" spans="10:16">
      <c r="J617" s="5"/>
      <c r="L617">
        <f>TMTA!M617</f>
        <v>0.13751144800000001</v>
      </c>
      <c r="M617">
        <f>TMTA!N617</f>
        <v>61.1</v>
      </c>
      <c r="O617">
        <f>ABS(L617-TMTA!$C$34)</f>
        <v>3.0768113276002662</v>
      </c>
      <c r="P617">
        <f t="shared" si="10"/>
        <v>61.1</v>
      </c>
    </row>
    <row r="618" spans="10:16">
      <c r="J618" s="5"/>
      <c r="L618">
        <f>TMTA!M618</f>
        <v>0.13790540000000001</v>
      </c>
      <c r="M618">
        <f>TMTA!N618</f>
        <v>61.2</v>
      </c>
      <c r="O618">
        <f>ABS(L618-TMTA!$C$34)</f>
        <v>3.0764173756002662</v>
      </c>
      <c r="P618">
        <f t="shared" si="10"/>
        <v>61.2</v>
      </c>
    </row>
    <row r="619" spans="10:16">
      <c r="J619" s="5"/>
      <c r="L619">
        <f>TMTA!M619</f>
        <v>0.13835800000000001</v>
      </c>
      <c r="M619">
        <f>TMTA!N619</f>
        <v>61.3</v>
      </c>
      <c r="O619">
        <f>ABS(L619-TMTA!$C$34)</f>
        <v>3.0759647756002662</v>
      </c>
      <c r="P619">
        <f t="shared" si="10"/>
        <v>61.3</v>
      </c>
    </row>
    <row r="620" spans="10:16">
      <c r="J620" s="5"/>
      <c r="L620">
        <f>TMTA!M620</f>
        <v>0.143261104</v>
      </c>
      <c r="M620">
        <f>TMTA!N620</f>
        <v>61.4</v>
      </c>
      <c r="O620">
        <f>ABS(L620-TMTA!$C$34)</f>
        <v>3.0710616716002663</v>
      </c>
      <c r="P620">
        <f t="shared" si="10"/>
        <v>61.4</v>
      </c>
    </row>
    <row r="621" spans="10:16">
      <c r="J621" s="5"/>
      <c r="L621">
        <f>TMTA!M621</f>
        <v>0.14709964</v>
      </c>
      <c r="M621">
        <f>TMTA!N621</f>
        <v>61.5</v>
      </c>
      <c r="O621">
        <f>ABS(L621-TMTA!$C$34)</f>
        <v>3.0672231356002664</v>
      </c>
      <c r="P621">
        <f t="shared" si="10"/>
        <v>61.5</v>
      </c>
    </row>
    <row r="622" spans="10:16">
      <c r="J622" s="5"/>
      <c r="L622">
        <f>TMTA!M622</f>
        <v>0.14868348000000001</v>
      </c>
      <c r="M622">
        <f>TMTA!N622</f>
        <v>61.6</v>
      </c>
      <c r="O622">
        <f>ABS(L622-TMTA!$C$34)</f>
        <v>3.0656392956002665</v>
      </c>
      <c r="P622">
        <f t="shared" si="10"/>
        <v>61.6</v>
      </c>
    </row>
    <row r="623" spans="10:16">
      <c r="J623" s="5"/>
      <c r="L623">
        <f>TMTA!M623</f>
        <v>0.15026161199999999</v>
      </c>
      <c r="M623">
        <f>TMTA!N623</f>
        <v>61.7</v>
      </c>
      <c r="O623">
        <f>ABS(L623-TMTA!$C$34)</f>
        <v>3.0640611636002664</v>
      </c>
      <c r="P623">
        <f t="shared" si="10"/>
        <v>61.7</v>
      </c>
    </row>
    <row r="624" spans="10:16">
      <c r="J624" s="5"/>
      <c r="L624">
        <f>TMTA!M624</f>
        <v>0.15241648799999999</v>
      </c>
      <c r="M624">
        <f>TMTA!N624</f>
        <v>61.8</v>
      </c>
      <c r="O624">
        <f>ABS(L624-TMTA!$C$34)</f>
        <v>3.0619062876002663</v>
      </c>
      <c r="P624">
        <f t="shared" si="10"/>
        <v>61.8</v>
      </c>
    </row>
    <row r="625" spans="10:16">
      <c r="J625" s="5"/>
      <c r="L625">
        <f>TMTA!M625</f>
        <v>0.15481200000000001</v>
      </c>
      <c r="M625">
        <f>TMTA!N625</f>
        <v>61.9</v>
      </c>
      <c r="O625">
        <f>ABS(L625-TMTA!$C$34)</f>
        <v>3.0595107756002662</v>
      </c>
      <c r="P625">
        <f t="shared" si="10"/>
        <v>61.9</v>
      </c>
    </row>
    <row r="626" spans="10:16">
      <c r="J626" s="5"/>
      <c r="L626">
        <f>TMTA!M626</f>
        <v>0.16084280000000001</v>
      </c>
      <c r="M626">
        <f>TMTA!N626</f>
        <v>62</v>
      </c>
      <c r="O626">
        <f>ABS(L626-TMTA!$C$34)</f>
        <v>3.0534799756002662</v>
      </c>
      <c r="P626">
        <f t="shared" si="10"/>
        <v>62</v>
      </c>
    </row>
    <row r="627" spans="10:16">
      <c r="J627" s="5"/>
      <c r="L627">
        <f>TMTA!M627</f>
        <v>0.16822014399999999</v>
      </c>
      <c r="M627">
        <f>TMTA!N627</f>
        <v>62.1</v>
      </c>
      <c r="O627">
        <f>ABS(L627-TMTA!$C$34)</f>
        <v>3.0461026316002662</v>
      </c>
      <c r="P627">
        <f t="shared" si="10"/>
        <v>62.1</v>
      </c>
    </row>
    <row r="628" spans="10:16">
      <c r="J628" s="5"/>
      <c r="L628">
        <f>TMTA!M628</f>
        <v>0.17053373599999999</v>
      </c>
      <c r="M628">
        <f>TMTA!N628</f>
        <v>62.2</v>
      </c>
      <c r="O628">
        <f>ABS(L628-TMTA!$C$34)</f>
        <v>3.0437890396002665</v>
      </c>
      <c r="P628">
        <f t="shared" si="10"/>
        <v>62.2</v>
      </c>
    </row>
    <row r="629" spans="10:16">
      <c r="J629" s="5"/>
      <c r="L629">
        <f>TMTA!M629</f>
        <v>0.17808661200000001</v>
      </c>
      <c r="M629">
        <f>TMTA!N629</f>
        <v>62.3</v>
      </c>
      <c r="O629">
        <f>ABS(L629-TMTA!$C$34)</f>
        <v>3.0362361636002664</v>
      </c>
      <c r="P629">
        <f t="shared" si="10"/>
        <v>62.3</v>
      </c>
    </row>
    <row r="630" spans="10:16">
      <c r="J630" s="5"/>
      <c r="L630">
        <f>TMTA!M630</f>
        <v>0.182537176</v>
      </c>
      <c r="M630">
        <f>TMTA!N630</f>
        <v>62.4</v>
      </c>
      <c r="O630">
        <f>ABS(L630-TMTA!$C$34)</f>
        <v>3.0317855996002665</v>
      </c>
      <c r="P630">
        <f t="shared" si="10"/>
        <v>62.4</v>
      </c>
    </row>
    <row r="631" spans="10:16">
      <c r="J631" s="5"/>
      <c r="L631">
        <f>TMTA!M631</f>
        <v>0.18465000000000001</v>
      </c>
      <c r="M631">
        <f>TMTA!N631</f>
        <v>62.5</v>
      </c>
      <c r="O631">
        <f>ABS(L631-TMTA!$C$34)</f>
        <v>3.0296727756002664</v>
      </c>
      <c r="P631">
        <f t="shared" si="10"/>
        <v>62.5</v>
      </c>
    </row>
    <row r="632" spans="10:16">
      <c r="J632" s="5"/>
      <c r="L632">
        <f>TMTA!M632</f>
        <v>0.186719264</v>
      </c>
      <c r="M632">
        <f>TMTA!N632</f>
        <v>62.6</v>
      </c>
      <c r="O632">
        <f>ABS(L632-TMTA!$C$34)</f>
        <v>3.0276035116002662</v>
      </c>
      <c r="P632">
        <f t="shared" si="10"/>
        <v>62.6</v>
      </c>
    </row>
    <row r="633" spans="10:16">
      <c r="J633" s="5"/>
      <c r="L633">
        <f>TMTA!M633</f>
        <v>0.188910732</v>
      </c>
      <c r="M633">
        <f>TMTA!N633</f>
        <v>62.7</v>
      </c>
      <c r="O633">
        <f>ABS(L633-TMTA!$C$34)</f>
        <v>3.0254120436002663</v>
      </c>
      <c r="P633">
        <f t="shared" si="10"/>
        <v>62.7</v>
      </c>
    </row>
    <row r="634" spans="10:16">
      <c r="J634" s="5"/>
      <c r="L634">
        <f>TMTA!M634</f>
        <v>0.192309744</v>
      </c>
      <c r="M634">
        <f>TMTA!N634</f>
        <v>62.8</v>
      </c>
      <c r="O634">
        <f>ABS(L634-TMTA!$C$34)</f>
        <v>3.0220130316002662</v>
      </c>
      <c r="P634">
        <f t="shared" si="10"/>
        <v>62.8</v>
      </c>
    </row>
    <row r="635" spans="10:16">
      <c r="J635" s="5"/>
      <c r="L635">
        <f>TMTA!M635</f>
        <v>0.19428427200000001</v>
      </c>
      <c r="M635">
        <f>TMTA!N635</f>
        <v>62.9</v>
      </c>
      <c r="O635">
        <f>ABS(L635-TMTA!$C$34)</f>
        <v>3.0200385036002664</v>
      </c>
      <c r="P635">
        <f t="shared" si="10"/>
        <v>62.9</v>
      </c>
    </row>
    <row r="636" spans="10:16">
      <c r="J636" s="5"/>
      <c r="L636">
        <f>TMTA!M636</f>
        <v>0.19464600000000001</v>
      </c>
      <c r="M636">
        <f>TMTA!N636</f>
        <v>63</v>
      </c>
      <c r="O636">
        <f>ABS(L636-TMTA!$C$34)</f>
        <v>3.0196767756002663</v>
      </c>
      <c r="P636">
        <f t="shared" si="10"/>
        <v>63</v>
      </c>
    </row>
    <row r="637" spans="10:16">
      <c r="J637" s="5"/>
      <c r="L637">
        <f>TMTA!M637</f>
        <v>0.19575092799999999</v>
      </c>
      <c r="M637">
        <f>TMTA!N637</f>
        <v>63.1</v>
      </c>
      <c r="O637">
        <f>ABS(L637-TMTA!$C$34)</f>
        <v>3.0185718476002665</v>
      </c>
      <c r="P637">
        <f t="shared" si="10"/>
        <v>63.1</v>
      </c>
    </row>
    <row r="638" spans="10:16">
      <c r="J638" s="5"/>
      <c r="L638">
        <f>TMTA!M638</f>
        <v>0.200178464</v>
      </c>
      <c r="M638">
        <f>TMTA!N638</f>
        <v>63.2</v>
      </c>
      <c r="O638">
        <f>ABS(L638-TMTA!$C$34)</f>
        <v>3.0141443116002664</v>
      </c>
      <c r="P638">
        <f t="shared" si="10"/>
        <v>63.2</v>
      </c>
    </row>
    <row r="639" spans="10:16">
      <c r="J639" s="5"/>
      <c r="L639">
        <f>TMTA!M639</f>
        <v>0.20163014000000001</v>
      </c>
      <c r="M639">
        <f>TMTA!N639</f>
        <v>63.3</v>
      </c>
      <c r="O639">
        <f>ABS(L639-TMTA!$C$34)</f>
        <v>3.0126926356002661</v>
      </c>
      <c r="P639">
        <f t="shared" si="10"/>
        <v>63.3</v>
      </c>
    </row>
    <row r="640" spans="10:16">
      <c r="J640" s="5"/>
      <c r="L640">
        <f>TMTA!M640</f>
        <v>0.20266808</v>
      </c>
      <c r="M640">
        <f>TMTA!N640</f>
        <v>63.4</v>
      </c>
      <c r="O640">
        <f>ABS(L640-TMTA!$C$34)</f>
        <v>3.0116546956002663</v>
      </c>
      <c r="P640">
        <f t="shared" si="10"/>
        <v>63.4</v>
      </c>
    </row>
    <row r="641" spans="10:16">
      <c r="J641" s="5"/>
      <c r="L641">
        <f>TMTA!M641</f>
        <v>0.21073316</v>
      </c>
      <c r="M641">
        <f>TMTA!N641</f>
        <v>63.5</v>
      </c>
      <c r="O641">
        <f>ABS(L641-TMTA!$C$34)</f>
        <v>3.0035896156002662</v>
      </c>
      <c r="P641">
        <f t="shared" si="10"/>
        <v>63.5</v>
      </c>
    </row>
    <row r="642" spans="10:16">
      <c r="J642" s="5"/>
      <c r="L642">
        <f>TMTA!M642</f>
        <v>0.21686708800000001</v>
      </c>
      <c r="M642">
        <f>TMTA!N642</f>
        <v>63.6</v>
      </c>
      <c r="O642">
        <f>ABS(L642-TMTA!$C$34)</f>
        <v>2.9974556876002665</v>
      </c>
      <c r="P642">
        <f t="shared" si="10"/>
        <v>63.6</v>
      </c>
    </row>
    <row r="643" spans="10:16">
      <c r="J643" s="5"/>
      <c r="L643">
        <f>TMTA!M643</f>
        <v>0.22024299999999999</v>
      </c>
      <c r="M643">
        <f>TMTA!N643</f>
        <v>63.7</v>
      </c>
      <c r="O643">
        <f>ABS(L643-TMTA!$C$34)</f>
        <v>2.9940797756002664</v>
      </c>
      <c r="P643">
        <f t="shared" si="10"/>
        <v>63.7</v>
      </c>
    </row>
    <row r="644" spans="10:16">
      <c r="J644" s="5"/>
      <c r="L644">
        <f>TMTA!M644</f>
        <v>0.221683728</v>
      </c>
      <c r="M644">
        <f>TMTA!N644</f>
        <v>63.8</v>
      </c>
      <c r="O644">
        <f>ABS(L644-TMTA!$C$34)</f>
        <v>2.9926390476002664</v>
      </c>
      <c r="P644">
        <f t="shared" si="10"/>
        <v>63.8</v>
      </c>
    </row>
    <row r="645" spans="10:16">
      <c r="J645" s="5"/>
      <c r="L645">
        <f>TMTA!M645</f>
        <v>0.22643358399999999</v>
      </c>
      <c r="M645">
        <f>TMTA!N645</f>
        <v>63.9</v>
      </c>
      <c r="O645">
        <f>ABS(L645-TMTA!$C$34)</f>
        <v>2.9878891916002663</v>
      </c>
      <c r="P645">
        <f t="shared" si="10"/>
        <v>63.9</v>
      </c>
    </row>
    <row r="646" spans="10:16">
      <c r="J646" s="5"/>
      <c r="L646">
        <f>TMTA!M646</f>
        <v>0.226663</v>
      </c>
      <c r="M646">
        <f>TMTA!N646</f>
        <v>64</v>
      </c>
      <c r="O646">
        <f>ABS(L646-TMTA!$C$34)</f>
        <v>2.9876597756002665</v>
      </c>
      <c r="P646">
        <f t="shared" si="10"/>
        <v>64</v>
      </c>
    </row>
    <row r="647" spans="10:16">
      <c r="J647" s="5"/>
      <c r="L647">
        <f>TMTA!M647</f>
        <v>0.22671338799999999</v>
      </c>
      <c r="M647">
        <f>TMTA!N647</f>
        <v>64.099999999999994</v>
      </c>
      <c r="O647">
        <f>ABS(L647-TMTA!$C$34)</f>
        <v>2.9876093876002665</v>
      </c>
      <c r="P647">
        <f t="shared" ref="P647:P710" si="11">M647</f>
        <v>64.099999999999994</v>
      </c>
    </row>
    <row r="648" spans="10:16">
      <c r="J648" s="5"/>
      <c r="L648">
        <f>TMTA!M648</f>
        <v>0.23074144799999999</v>
      </c>
      <c r="M648">
        <f>TMTA!N648</f>
        <v>64.2</v>
      </c>
      <c r="O648">
        <f>ABS(L648-TMTA!$C$34)</f>
        <v>2.9835813276002665</v>
      </c>
      <c r="P648">
        <f t="shared" si="11"/>
        <v>64.2</v>
      </c>
    </row>
    <row r="649" spans="10:16">
      <c r="J649" s="5"/>
      <c r="L649">
        <f>TMTA!M649</f>
        <v>0.23718149999999999</v>
      </c>
      <c r="M649">
        <f>TMTA!N649</f>
        <v>64.3</v>
      </c>
      <c r="O649">
        <f>ABS(L649-TMTA!$C$34)</f>
        <v>2.9771412756002662</v>
      </c>
      <c r="P649">
        <f t="shared" si="11"/>
        <v>64.3</v>
      </c>
    </row>
    <row r="650" spans="10:16">
      <c r="J650" s="5"/>
      <c r="L650">
        <f>TMTA!M650</f>
        <v>0.240771184</v>
      </c>
      <c r="M650">
        <f>TMTA!N650</f>
        <v>64.400000000000006</v>
      </c>
      <c r="O650">
        <f>ABS(L650-TMTA!$C$34)</f>
        <v>2.9735515916002662</v>
      </c>
      <c r="P650">
        <f t="shared" si="11"/>
        <v>64.400000000000006</v>
      </c>
    </row>
    <row r="651" spans="10:16">
      <c r="J651" s="5"/>
      <c r="L651">
        <f>TMTA!M651</f>
        <v>0.24337806000000001</v>
      </c>
      <c r="M651">
        <f>TMTA!N651</f>
        <v>64.5</v>
      </c>
      <c r="O651">
        <f>ABS(L651-TMTA!$C$34)</f>
        <v>2.9709447156002664</v>
      </c>
      <c r="P651">
        <f t="shared" si="11"/>
        <v>64.5</v>
      </c>
    </row>
    <row r="652" spans="10:16">
      <c r="J652" s="5"/>
      <c r="L652">
        <f>TMTA!M652</f>
        <v>0.243535</v>
      </c>
      <c r="M652">
        <f>TMTA!N652</f>
        <v>64.599999999999994</v>
      </c>
      <c r="O652">
        <f>ABS(L652-TMTA!$C$34)</f>
        <v>2.9707877756002663</v>
      </c>
      <c r="P652">
        <f t="shared" si="11"/>
        <v>64.599999999999994</v>
      </c>
    </row>
    <row r="653" spans="10:16">
      <c r="J653" s="5"/>
      <c r="L653">
        <f>TMTA!M653</f>
        <v>0.243792904</v>
      </c>
      <c r="M653">
        <f>TMTA!N653</f>
        <v>64.7</v>
      </c>
      <c r="O653">
        <f>ABS(L653-TMTA!$C$34)</f>
        <v>2.9705298716002662</v>
      </c>
      <c r="P653">
        <f t="shared" si="11"/>
        <v>64.7</v>
      </c>
    </row>
    <row r="654" spans="10:16">
      <c r="J654" s="5"/>
      <c r="L654">
        <f>TMTA!M654</f>
        <v>0.24464638399999999</v>
      </c>
      <c r="M654">
        <f>TMTA!N654</f>
        <v>64.8</v>
      </c>
      <c r="O654">
        <f>ABS(L654-TMTA!$C$34)</f>
        <v>2.9696763916002662</v>
      </c>
      <c r="P654">
        <f t="shared" si="11"/>
        <v>64.8</v>
      </c>
    </row>
    <row r="655" spans="10:16">
      <c r="J655" s="5"/>
      <c r="L655">
        <f>TMTA!M655</f>
        <v>0.24700840800000001</v>
      </c>
      <c r="M655">
        <f>TMTA!N655</f>
        <v>64.900000000000006</v>
      </c>
      <c r="O655">
        <f>ABS(L655-TMTA!$C$34)</f>
        <v>2.9673143676002662</v>
      </c>
      <c r="P655">
        <f t="shared" si="11"/>
        <v>64.900000000000006</v>
      </c>
    </row>
    <row r="656" spans="10:16">
      <c r="J656" s="5"/>
      <c r="L656">
        <f>TMTA!M656</f>
        <v>0.2496844</v>
      </c>
      <c r="M656">
        <f>TMTA!N656</f>
        <v>65</v>
      </c>
      <c r="O656">
        <f>ABS(L656-TMTA!$C$34)</f>
        <v>2.9646383756002663</v>
      </c>
      <c r="P656">
        <f t="shared" si="11"/>
        <v>65</v>
      </c>
    </row>
    <row r="657" spans="10:16">
      <c r="J657" s="5"/>
      <c r="L657">
        <f>TMTA!M657</f>
        <v>0.25238351199999998</v>
      </c>
      <c r="M657">
        <f>TMTA!N657</f>
        <v>65.099999999999994</v>
      </c>
      <c r="O657">
        <f>ABS(L657-TMTA!$C$34)</f>
        <v>2.9619392636002662</v>
      </c>
      <c r="P657">
        <f t="shared" si="11"/>
        <v>65.099999999999994</v>
      </c>
    </row>
    <row r="658" spans="10:16">
      <c r="J658" s="5"/>
      <c r="L658">
        <f>TMTA!M658</f>
        <v>0.25472066399999999</v>
      </c>
      <c r="M658">
        <f>TMTA!N658</f>
        <v>65.2</v>
      </c>
      <c r="O658">
        <f>ABS(L658-TMTA!$C$34)</f>
        <v>2.9596021116002662</v>
      </c>
      <c r="P658">
        <f t="shared" si="11"/>
        <v>65.2</v>
      </c>
    </row>
    <row r="659" spans="10:16">
      <c r="J659" s="5"/>
      <c r="L659">
        <f>TMTA!M659</f>
        <v>0.25805940399999999</v>
      </c>
      <c r="M659">
        <f>TMTA!N659</f>
        <v>65.3</v>
      </c>
      <c r="O659">
        <f>ABS(L659-TMTA!$C$34)</f>
        <v>2.9562633716002664</v>
      </c>
      <c r="P659">
        <f t="shared" si="11"/>
        <v>65.3</v>
      </c>
    </row>
    <row r="660" spans="10:16">
      <c r="J660" s="5"/>
      <c r="L660">
        <f>TMTA!M660</f>
        <v>0.26453038400000001</v>
      </c>
      <c r="M660">
        <f>TMTA!N660</f>
        <v>65.400000000000006</v>
      </c>
      <c r="O660">
        <f>ABS(L660-TMTA!$C$34)</f>
        <v>2.9497923916002664</v>
      </c>
      <c r="P660">
        <f t="shared" si="11"/>
        <v>65.400000000000006</v>
      </c>
    </row>
    <row r="661" spans="10:16">
      <c r="J661" s="5"/>
      <c r="L661">
        <f>TMTA!M661</f>
        <v>0.26730034000000003</v>
      </c>
      <c r="M661">
        <f>TMTA!N661</f>
        <v>65.5</v>
      </c>
      <c r="O661">
        <f>ABS(L661-TMTA!$C$34)</f>
        <v>2.9470224356002666</v>
      </c>
      <c r="P661">
        <f t="shared" si="11"/>
        <v>65.5</v>
      </c>
    </row>
    <row r="662" spans="10:16">
      <c r="J662" s="5"/>
      <c r="L662">
        <f>TMTA!M662</f>
        <v>0.27189964</v>
      </c>
      <c r="M662">
        <f>TMTA!N662</f>
        <v>65.599999999999994</v>
      </c>
      <c r="O662">
        <f>ABS(L662-TMTA!$C$34)</f>
        <v>2.9424231356002664</v>
      </c>
      <c r="P662">
        <f t="shared" si="11"/>
        <v>65.599999999999994</v>
      </c>
    </row>
    <row r="663" spans="10:16">
      <c r="J663" s="5"/>
      <c r="L663">
        <f>TMTA!M663</f>
        <v>0.27408700000000003</v>
      </c>
      <c r="M663">
        <f>TMTA!N663</f>
        <v>65.7</v>
      </c>
      <c r="O663">
        <f>ABS(L663-TMTA!$C$34)</f>
        <v>2.9402357756002662</v>
      </c>
      <c r="P663">
        <f t="shared" si="11"/>
        <v>65.7</v>
      </c>
    </row>
    <row r="664" spans="10:16">
      <c r="J664" s="5"/>
      <c r="L664">
        <f>TMTA!M664</f>
        <v>0.27408700000000003</v>
      </c>
      <c r="M664">
        <f>TMTA!N664</f>
        <v>65.8</v>
      </c>
      <c r="O664">
        <f>ABS(L664-TMTA!$C$34)</f>
        <v>2.9402357756002662</v>
      </c>
      <c r="P664">
        <f t="shared" si="11"/>
        <v>65.8</v>
      </c>
    </row>
    <row r="665" spans="10:16">
      <c r="J665" s="5"/>
      <c r="L665">
        <f>TMTA!M665</f>
        <v>0.27757215200000002</v>
      </c>
      <c r="M665">
        <f>TMTA!N665</f>
        <v>65.900000000000006</v>
      </c>
      <c r="O665">
        <f>ABS(L665-TMTA!$C$34)</f>
        <v>2.9367506236002665</v>
      </c>
      <c r="P665">
        <f t="shared" si="11"/>
        <v>65.900000000000006</v>
      </c>
    </row>
    <row r="666" spans="10:16">
      <c r="J666" s="5"/>
      <c r="L666">
        <f>TMTA!M666</f>
        <v>0.28381296</v>
      </c>
      <c r="M666">
        <f>TMTA!N666</f>
        <v>66</v>
      </c>
      <c r="O666">
        <f>ABS(L666-TMTA!$C$34)</f>
        <v>2.9305098156002662</v>
      </c>
      <c r="P666">
        <f t="shared" si="11"/>
        <v>66</v>
      </c>
    </row>
    <row r="667" spans="10:16">
      <c r="J667" s="5"/>
      <c r="L667">
        <f>TMTA!M667</f>
        <v>0.28512522000000001</v>
      </c>
      <c r="M667">
        <f>TMTA!N667</f>
        <v>66.099999999999994</v>
      </c>
      <c r="O667">
        <f>ABS(L667-TMTA!$C$34)</f>
        <v>2.9291975556002665</v>
      </c>
      <c r="P667">
        <f t="shared" si="11"/>
        <v>66.099999999999994</v>
      </c>
    </row>
    <row r="668" spans="10:16">
      <c r="J668" s="5"/>
      <c r="L668">
        <f>TMTA!M668</f>
        <v>0.285922856</v>
      </c>
      <c r="M668">
        <f>TMTA!N668</f>
        <v>66.2</v>
      </c>
      <c r="O668">
        <f>ABS(L668-TMTA!$C$34)</f>
        <v>2.9283999196002664</v>
      </c>
      <c r="P668">
        <f t="shared" si="11"/>
        <v>66.2</v>
      </c>
    </row>
    <row r="669" spans="10:16">
      <c r="J669" s="5"/>
      <c r="L669">
        <f>TMTA!M669</f>
        <v>0.28685287199999998</v>
      </c>
      <c r="M669">
        <f>TMTA!N669</f>
        <v>66.3</v>
      </c>
      <c r="O669">
        <f>ABS(L669-TMTA!$C$34)</f>
        <v>2.9274699036002665</v>
      </c>
      <c r="P669">
        <f t="shared" si="11"/>
        <v>66.3</v>
      </c>
    </row>
    <row r="670" spans="10:16">
      <c r="J670" s="5"/>
      <c r="L670">
        <f>TMTA!M670</f>
        <v>0.29165423200000001</v>
      </c>
      <c r="M670">
        <f>TMTA!N670</f>
        <v>66.400000000000006</v>
      </c>
      <c r="O670">
        <f>ABS(L670-TMTA!$C$34)</f>
        <v>2.9226685436002664</v>
      </c>
      <c r="P670">
        <f t="shared" si="11"/>
        <v>66.400000000000006</v>
      </c>
    </row>
    <row r="671" spans="10:16">
      <c r="J671" s="5"/>
      <c r="L671">
        <f>TMTA!M671</f>
        <v>0.29277049999999999</v>
      </c>
      <c r="M671">
        <f>TMTA!N671</f>
        <v>66.5</v>
      </c>
      <c r="O671">
        <f>ABS(L671-TMTA!$C$34)</f>
        <v>2.9215522756002663</v>
      </c>
      <c r="P671">
        <f t="shared" si="11"/>
        <v>66.5</v>
      </c>
    </row>
    <row r="672" spans="10:16">
      <c r="J672" s="5"/>
      <c r="L672">
        <f>TMTA!M672</f>
        <v>0.29374372799999998</v>
      </c>
      <c r="M672">
        <f>TMTA!N672</f>
        <v>66.599999999999994</v>
      </c>
      <c r="O672">
        <f>ABS(L672-TMTA!$C$34)</f>
        <v>2.9205790476002664</v>
      </c>
      <c r="P672">
        <f t="shared" si="11"/>
        <v>66.599999999999994</v>
      </c>
    </row>
    <row r="673" spans="10:16">
      <c r="J673" s="5"/>
      <c r="L673">
        <f>TMTA!M673</f>
        <v>0.29866127199999998</v>
      </c>
      <c r="M673">
        <f>TMTA!N673</f>
        <v>66.7</v>
      </c>
      <c r="O673">
        <f>ABS(L673-TMTA!$C$34)</f>
        <v>2.9156615036002664</v>
      </c>
      <c r="P673">
        <f t="shared" si="11"/>
        <v>66.7</v>
      </c>
    </row>
    <row r="674" spans="10:16">
      <c r="J674" s="5"/>
      <c r="L674">
        <f>TMTA!M674</f>
        <v>0.30325032000000002</v>
      </c>
      <c r="M674">
        <f>TMTA!N674</f>
        <v>66.8</v>
      </c>
      <c r="O674">
        <f>ABS(L674-TMTA!$C$34)</f>
        <v>2.9110724556002663</v>
      </c>
      <c r="P674">
        <f t="shared" si="11"/>
        <v>66.8</v>
      </c>
    </row>
    <row r="675" spans="10:16">
      <c r="J675" s="5"/>
      <c r="L675">
        <f>TMTA!M675</f>
        <v>0.30586285600000002</v>
      </c>
      <c r="M675">
        <f>TMTA!N675</f>
        <v>66.900000000000006</v>
      </c>
      <c r="O675">
        <f>ABS(L675-TMTA!$C$34)</f>
        <v>2.9084599196002663</v>
      </c>
      <c r="P675">
        <f t="shared" si="11"/>
        <v>66.900000000000006</v>
      </c>
    </row>
    <row r="676" spans="10:16">
      <c r="J676" s="5"/>
      <c r="L676">
        <f>TMTA!M676</f>
        <v>0.30969219999999997</v>
      </c>
      <c r="M676">
        <f>TMTA!N676</f>
        <v>67</v>
      </c>
      <c r="O676">
        <f>ABS(L676-TMTA!$C$34)</f>
        <v>2.9046305756002662</v>
      </c>
      <c r="P676">
        <f t="shared" si="11"/>
        <v>67</v>
      </c>
    </row>
    <row r="677" spans="10:16">
      <c r="J677" s="5"/>
      <c r="L677">
        <f>TMTA!M677</f>
        <v>0.31255791199999999</v>
      </c>
      <c r="M677">
        <f>TMTA!N677</f>
        <v>67.099999999999994</v>
      </c>
      <c r="O677">
        <f>ABS(L677-TMTA!$C$34)</f>
        <v>2.9017648636002664</v>
      </c>
      <c r="P677">
        <f t="shared" si="11"/>
        <v>67.099999999999994</v>
      </c>
    </row>
    <row r="678" spans="10:16">
      <c r="J678" s="5"/>
      <c r="L678">
        <f>TMTA!M678</f>
        <v>0.31410434399999998</v>
      </c>
      <c r="M678">
        <f>TMTA!N678</f>
        <v>67.2</v>
      </c>
      <c r="O678">
        <f>ABS(L678-TMTA!$C$34)</f>
        <v>2.9002184316002664</v>
      </c>
      <c r="P678">
        <f t="shared" si="11"/>
        <v>67.2</v>
      </c>
    </row>
    <row r="679" spans="10:16">
      <c r="J679" s="5"/>
      <c r="L679">
        <f>TMTA!M679</f>
        <v>0.326437280000001</v>
      </c>
      <c r="M679">
        <f>TMTA!N679</f>
        <v>67.3</v>
      </c>
      <c r="O679">
        <f>ABS(L679-TMTA!$C$34)</f>
        <v>2.8878854956002655</v>
      </c>
      <c r="P679">
        <f t="shared" si="11"/>
        <v>67.3</v>
      </c>
    </row>
    <row r="680" spans="10:16">
      <c r="J680" s="5"/>
      <c r="L680">
        <f>TMTA!M680</f>
        <v>0.32735399999999998</v>
      </c>
      <c r="M680">
        <f>TMTA!N680</f>
        <v>67.400000000000006</v>
      </c>
      <c r="O680">
        <f>ABS(L680-TMTA!$C$34)</f>
        <v>2.8869687756002662</v>
      </c>
      <c r="P680">
        <f t="shared" si="11"/>
        <v>67.400000000000006</v>
      </c>
    </row>
    <row r="681" spans="10:16">
      <c r="J681" s="5"/>
      <c r="L681">
        <f>TMTA!M681</f>
        <v>0.32918190000000003</v>
      </c>
      <c r="M681">
        <f>TMTA!N681</f>
        <v>67.5</v>
      </c>
      <c r="O681">
        <f>ABS(L681-TMTA!$C$34)</f>
        <v>2.8851408756002663</v>
      </c>
      <c r="P681">
        <f t="shared" si="11"/>
        <v>67.5</v>
      </c>
    </row>
    <row r="682" spans="10:16">
      <c r="J682" s="5"/>
      <c r="L682">
        <f>TMTA!M682</f>
        <v>0.33186339199999998</v>
      </c>
      <c r="M682">
        <f>TMTA!N682</f>
        <v>67.599999999999994</v>
      </c>
      <c r="O682">
        <f>ABS(L682-TMTA!$C$34)</f>
        <v>2.8824593836002665</v>
      </c>
      <c r="P682">
        <f t="shared" si="11"/>
        <v>67.599999999999994</v>
      </c>
    </row>
    <row r="683" spans="10:16">
      <c r="J683" s="5"/>
      <c r="L683">
        <f>TMTA!M683</f>
        <v>0.33721849599999998</v>
      </c>
      <c r="M683">
        <f>TMTA!N683</f>
        <v>67.7</v>
      </c>
      <c r="O683">
        <f>ABS(L683-TMTA!$C$34)</f>
        <v>2.8771042796002666</v>
      </c>
      <c r="P683">
        <f t="shared" si="11"/>
        <v>67.7</v>
      </c>
    </row>
    <row r="684" spans="10:16">
      <c r="J684" s="5"/>
      <c r="L684">
        <f>TMTA!M684</f>
        <v>0.33828572800000001</v>
      </c>
      <c r="M684">
        <f>TMTA!N684</f>
        <v>67.8</v>
      </c>
      <c r="O684">
        <f>ABS(L684-TMTA!$C$34)</f>
        <v>2.8760370476002661</v>
      </c>
      <c r="P684">
        <f t="shared" si="11"/>
        <v>67.8</v>
      </c>
    </row>
    <row r="685" spans="10:16">
      <c r="J685" s="5"/>
      <c r="L685">
        <f>TMTA!M685</f>
        <v>0.33902655999999998</v>
      </c>
      <c r="M685">
        <f>TMTA!N685</f>
        <v>67.900000000000006</v>
      </c>
      <c r="O685">
        <f>ABS(L685-TMTA!$C$34)</f>
        <v>2.8752962156002662</v>
      </c>
      <c r="P685">
        <f t="shared" si="11"/>
        <v>67.900000000000006</v>
      </c>
    </row>
    <row r="686" spans="10:16">
      <c r="J686" s="5"/>
      <c r="L686">
        <f>TMTA!M686</f>
        <v>0.33982600000000002</v>
      </c>
      <c r="M686">
        <f>TMTA!N686</f>
        <v>68</v>
      </c>
      <c r="O686">
        <f>ABS(L686-TMTA!$C$34)</f>
        <v>2.8744967756002664</v>
      </c>
      <c r="P686">
        <f t="shared" si="11"/>
        <v>68</v>
      </c>
    </row>
    <row r="687" spans="10:16">
      <c r="J687" s="5"/>
      <c r="L687">
        <f>TMTA!M687</f>
        <v>0.34441454800000099</v>
      </c>
      <c r="M687">
        <f>TMTA!N687</f>
        <v>68.099999999999994</v>
      </c>
      <c r="O687">
        <f>ABS(L687-TMTA!$C$34)</f>
        <v>2.8699082276002654</v>
      </c>
      <c r="P687">
        <f t="shared" si="11"/>
        <v>68.099999999999994</v>
      </c>
    </row>
    <row r="688" spans="10:16">
      <c r="J688" s="5"/>
      <c r="L688">
        <f>TMTA!M688</f>
        <v>0.35329253599999999</v>
      </c>
      <c r="M688">
        <f>TMTA!N688</f>
        <v>68.2</v>
      </c>
      <c r="O688">
        <f>ABS(L688-TMTA!$C$34)</f>
        <v>2.8610302396002663</v>
      </c>
      <c r="P688">
        <f t="shared" si="11"/>
        <v>68.2</v>
      </c>
    </row>
    <row r="689" spans="10:16">
      <c r="J689" s="5"/>
      <c r="L689">
        <f>TMTA!M689</f>
        <v>0.35513499999999998</v>
      </c>
      <c r="M689">
        <f>TMTA!N689</f>
        <v>68.3</v>
      </c>
      <c r="O689">
        <f>ABS(L689-TMTA!$C$34)</f>
        <v>2.8591877756002662</v>
      </c>
      <c r="P689">
        <f t="shared" si="11"/>
        <v>68.3</v>
      </c>
    </row>
    <row r="690" spans="10:16">
      <c r="J690" s="5"/>
      <c r="L690">
        <f>TMTA!M690</f>
        <v>0.35861089600000001</v>
      </c>
      <c r="M690">
        <f>TMTA!N690</f>
        <v>68.400000000000006</v>
      </c>
      <c r="O690">
        <f>ABS(L690-TMTA!$C$34)</f>
        <v>2.8557118796002663</v>
      </c>
      <c r="P690">
        <f t="shared" si="11"/>
        <v>68.400000000000006</v>
      </c>
    </row>
    <row r="691" spans="10:16">
      <c r="J691" s="5"/>
      <c r="L691">
        <f>TMTA!M691</f>
        <v>0.36013514000000002</v>
      </c>
      <c r="M691">
        <f>TMTA!N691</f>
        <v>68.5</v>
      </c>
      <c r="O691">
        <f>ABS(L691-TMTA!$C$34)</f>
        <v>2.8541876356002662</v>
      </c>
      <c r="P691">
        <f t="shared" si="11"/>
        <v>68.5</v>
      </c>
    </row>
    <row r="692" spans="10:16">
      <c r="J692" s="5"/>
      <c r="L692">
        <f>TMTA!M692</f>
        <v>0.36350742400000102</v>
      </c>
      <c r="M692">
        <f>TMTA!N692</f>
        <v>68.599999999999994</v>
      </c>
      <c r="O692">
        <f>ABS(L692-TMTA!$C$34)</f>
        <v>2.8508153516002652</v>
      </c>
      <c r="P692">
        <f t="shared" si="11"/>
        <v>68.599999999999994</v>
      </c>
    </row>
    <row r="693" spans="10:16">
      <c r="J693" s="5"/>
      <c r="L693">
        <f>TMTA!M693</f>
        <v>0.37112705600000001</v>
      </c>
      <c r="M693">
        <f>TMTA!N693</f>
        <v>68.7</v>
      </c>
      <c r="O693">
        <f>ABS(L693-TMTA!$C$34)</f>
        <v>2.8431957196002662</v>
      </c>
      <c r="P693">
        <f t="shared" si="11"/>
        <v>68.7</v>
      </c>
    </row>
    <row r="694" spans="10:16">
      <c r="J694" s="5"/>
      <c r="L694">
        <f>TMTA!M694</f>
        <v>0.374290752</v>
      </c>
      <c r="M694">
        <f>TMTA!N694</f>
        <v>68.8</v>
      </c>
      <c r="O694">
        <f>ABS(L694-TMTA!$C$34)</f>
        <v>2.8400320236002665</v>
      </c>
      <c r="P694">
        <f t="shared" si="11"/>
        <v>68.8</v>
      </c>
    </row>
    <row r="695" spans="10:16">
      <c r="J695" s="5"/>
      <c r="L695">
        <f>TMTA!M695</f>
        <v>0.37626564800000001</v>
      </c>
      <c r="M695">
        <f>TMTA!N695</f>
        <v>68.900000000000006</v>
      </c>
      <c r="O695">
        <f>ABS(L695-TMTA!$C$34)</f>
        <v>2.8380571276002664</v>
      </c>
      <c r="P695">
        <f t="shared" si="11"/>
        <v>68.900000000000006</v>
      </c>
    </row>
    <row r="696" spans="10:16">
      <c r="J696" s="5"/>
      <c r="L696">
        <f>TMTA!M696</f>
        <v>0.37715179999999998</v>
      </c>
      <c r="M696">
        <f>TMTA!N696</f>
        <v>69</v>
      </c>
      <c r="O696">
        <f>ABS(L696-TMTA!$C$34)</f>
        <v>2.8371709756002663</v>
      </c>
      <c r="P696">
        <f t="shared" si="11"/>
        <v>69</v>
      </c>
    </row>
    <row r="697" spans="10:16">
      <c r="J697" s="5"/>
      <c r="L697">
        <f>TMTA!M697</f>
        <v>0.37850835199999999</v>
      </c>
      <c r="M697">
        <f>TMTA!N697</f>
        <v>69.099999999999994</v>
      </c>
      <c r="O697">
        <f>ABS(L697-TMTA!$C$34)</f>
        <v>2.8358144236002665</v>
      </c>
      <c r="P697">
        <f t="shared" si="11"/>
        <v>69.099999999999994</v>
      </c>
    </row>
    <row r="698" spans="10:16">
      <c r="J698" s="5"/>
      <c r="L698">
        <f>TMTA!M698</f>
        <v>0.38096407199999999</v>
      </c>
      <c r="M698">
        <f>TMTA!N698</f>
        <v>69.2</v>
      </c>
      <c r="O698">
        <f>ABS(L698-TMTA!$C$34)</f>
        <v>2.8333587036002665</v>
      </c>
      <c r="P698">
        <f t="shared" si="11"/>
        <v>69.2</v>
      </c>
    </row>
    <row r="699" spans="10:16">
      <c r="J699" s="5"/>
      <c r="L699">
        <f>TMTA!M699</f>
        <v>0.38191895599999998</v>
      </c>
      <c r="M699">
        <f>TMTA!N699</f>
        <v>69.3</v>
      </c>
      <c r="O699">
        <f>ABS(L699-TMTA!$C$34)</f>
        <v>2.8324038196002665</v>
      </c>
      <c r="P699">
        <f t="shared" si="11"/>
        <v>69.3</v>
      </c>
    </row>
    <row r="700" spans="10:16">
      <c r="J700" s="5"/>
      <c r="L700">
        <f>TMTA!M700</f>
        <v>0.38737924800000101</v>
      </c>
      <c r="M700">
        <f>TMTA!N700</f>
        <v>69.400000000000006</v>
      </c>
      <c r="O700">
        <f>ABS(L700-TMTA!$C$34)</f>
        <v>2.8269435276002652</v>
      </c>
      <c r="P700">
        <f t="shared" si="11"/>
        <v>69.400000000000006</v>
      </c>
    </row>
    <row r="701" spans="10:16">
      <c r="J701" s="5"/>
      <c r="L701">
        <f>TMTA!M701</f>
        <v>0.39117531999999999</v>
      </c>
      <c r="M701">
        <f>TMTA!N701</f>
        <v>69.5</v>
      </c>
      <c r="O701">
        <f>ABS(L701-TMTA!$C$34)</f>
        <v>2.8231474556002665</v>
      </c>
      <c r="P701">
        <f t="shared" si="11"/>
        <v>69.5</v>
      </c>
    </row>
    <row r="702" spans="10:16">
      <c r="J702" s="5"/>
      <c r="L702">
        <f>TMTA!M702</f>
        <v>0.393602008</v>
      </c>
      <c r="M702">
        <f>TMTA!N702</f>
        <v>69.599999999999994</v>
      </c>
      <c r="O702">
        <f>ABS(L702-TMTA!$C$34)</f>
        <v>2.8207207676002666</v>
      </c>
      <c r="P702">
        <f t="shared" si="11"/>
        <v>69.599999999999994</v>
      </c>
    </row>
    <row r="703" spans="10:16">
      <c r="J703" s="5"/>
      <c r="L703">
        <f>TMTA!M703</f>
        <v>0.39862824800000002</v>
      </c>
      <c r="M703">
        <f>TMTA!N703</f>
        <v>69.7</v>
      </c>
      <c r="O703">
        <f>ABS(L703-TMTA!$C$34)</f>
        <v>2.8156945276002663</v>
      </c>
      <c r="P703">
        <f t="shared" si="11"/>
        <v>69.7</v>
      </c>
    </row>
    <row r="704" spans="10:16">
      <c r="J704" s="5"/>
      <c r="L704">
        <f>TMTA!M704</f>
        <v>0.40850189599999998</v>
      </c>
      <c r="M704">
        <f>TMTA!N704</f>
        <v>69.8</v>
      </c>
      <c r="O704">
        <f>ABS(L704-TMTA!$C$34)</f>
        <v>2.8058208796002662</v>
      </c>
      <c r="P704">
        <f t="shared" si="11"/>
        <v>69.8</v>
      </c>
    </row>
    <row r="705" spans="10:16">
      <c r="J705" s="5"/>
      <c r="L705">
        <f>TMTA!M705</f>
        <v>0.41421371200000001</v>
      </c>
      <c r="M705">
        <f>TMTA!N705</f>
        <v>69.900000000000006</v>
      </c>
      <c r="O705">
        <f>ABS(L705-TMTA!$C$34)</f>
        <v>2.8001090636002663</v>
      </c>
      <c r="P705">
        <f t="shared" si="11"/>
        <v>69.900000000000006</v>
      </c>
    </row>
    <row r="706" spans="10:16">
      <c r="J706" s="5"/>
      <c r="L706">
        <f>TMTA!M706</f>
        <v>0.41546719999999998</v>
      </c>
      <c r="M706">
        <f>TMTA!N706</f>
        <v>70</v>
      </c>
      <c r="O706">
        <f>ABS(L706-TMTA!$C$34)</f>
        <v>2.7988555756002662</v>
      </c>
      <c r="P706">
        <f t="shared" si="11"/>
        <v>70</v>
      </c>
    </row>
    <row r="707" spans="10:16">
      <c r="J707" s="5"/>
      <c r="L707">
        <f>TMTA!M707</f>
        <v>0.416557132</v>
      </c>
      <c r="M707">
        <f>TMTA!N707</f>
        <v>70.099999999999994</v>
      </c>
      <c r="O707">
        <f>ABS(L707-TMTA!$C$34)</f>
        <v>2.7977656436002665</v>
      </c>
      <c r="P707">
        <f t="shared" si="11"/>
        <v>70.099999999999994</v>
      </c>
    </row>
    <row r="708" spans="10:16">
      <c r="J708" s="5"/>
      <c r="L708">
        <f>TMTA!M708</f>
        <v>0.41808193599999999</v>
      </c>
      <c r="M708">
        <f>TMTA!N708</f>
        <v>70.2</v>
      </c>
      <c r="O708">
        <f>ABS(L708-TMTA!$C$34)</f>
        <v>2.7962408396002663</v>
      </c>
      <c r="P708">
        <f t="shared" si="11"/>
        <v>70.2</v>
      </c>
    </row>
    <row r="709" spans="10:16">
      <c r="J709" s="5"/>
      <c r="L709">
        <f>TMTA!M709</f>
        <v>0.41916102000000099</v>
      </c>
      <c r="M709">
        <f>TMTA!N709</f>
        <v>70.3</v>
      </c>
      <c r="O709">
        <f>ABS(L709-TMTA!$C$34)</f>
        <v>2.7951617556002653</v>
      </c>
      <c r="P709">
        <f t="shared" si="11"/>
        <v>70.3</v>
      </c>
    </row>
    <row r="710" spans="10:16">
      <c r="J710" s="5"/>
      <c r="L710">
        <f>TMTA!M710</f>
        <v>0.42835038399999997</v>
      </c>
      <c r="M710">
        <f>TMTA!N710</f>
        <v>70.400000000000006</v>
      </c>
      <c r="O710">
        <f>ABS(L710-TMTA!$C$34)</f>
        <v>2.7859723916002666</v>
      </c>
      <c r="P710">
        <f t="shared" si="11"/>
        <v>70.400000000000006</v>
      </c>
    </row>
    <row r="711" spans="10:16">
      <c r="J711" s="5"/>
      <c r="L711">
        <f>TMTA!M711</f>
        <v>0.43813758000000103</v>
      </c>
      <c r="M711">
        <f>TMTA!N711</f>
        <v>70.5</v>
      </c>
      <c r="O711">
        <f>ABS(L711-TMTA!$C$34)</f>
        <v>2.7761851956002652</v>
      </c>
      <c r="P711">
        <f t="shared" ref="P711:P774" si="12">M711</f>
        <v>70.5</v>
      </c>
    </row>
    <row r="712" spans="10:16">
      <c r="J712" s="5"/>
      <c r="L712">
        <f>TMTA!M712</f>
        <v>0.44173580800000001</v>
      </c>
      <c r="M712">
        <f>TMTA!N712</f>
        <v>70.599999999999994</v>
      </c>
      <c r="O712">
        <f>ABS(L712-TMTA!$C$34)</f>
        <v>2.7725869676002661</v>
      </c>
      <c r="P712">
        <f t="shared" si="12"/>
        <v>70.599999999999994</v>
      </c>
    </row>
    <row r="713" spans="10:16">
      <c r="J713" s="5"/>
      <c r="L713">
        <f>TMTA!M713</f>
        <v>0.44265399999999999</v>
      </c>
      <c r="M713">
        <f>TMTA!N713</f>
        <v>70.7</v>
      </c>
      <c r="O713">
        <f>ABS(L713-TMTA!$C$34)</f>
        <v>2.7716687756002663</v>
      </c>
      <c r="P713">
        <f t="shared" si="12"/>
        <v>70.7</v>
      </c>
    </row>
    <row r="714" spans="10:16">
      <c r="J714" s="5"/>
      <c r="L714">
        <f>TMTA!M714</f>
        <v>0.45451137600000002</v>
      </c>
      <c r="M714">
        <f>TMTA!N714</f>
        <v>70.8</v>
      </c>
      <c r="O714">
        <f>ABS(L714-TMTA!$C$34)</f>
        <v>2.7598113996002662</v>
      </c>
      <c r="P714">
        <f t="shared" si="12"/>
        <v>70.8</v>
      </c>
    </row>
    <row r="715" spans="10:16">
      <c r="J715" s="5"/>
      <c r="L715">
        <f>TMTA!M715</f>
        <v>0.45850199200000002</v>
      </c>
      <c r="M715">
        <f>TMTA!N715</f>
        <v>70.900000000000006</v>
      </c>
      <c r="O715">
        <f>ABS(L715-TMTA!$C$34)</f>
        <v>2.7558207836002664</v>
      </c>
      <c r="P715">
        <f t="shared" si="12"/>
        <v>70.900000000000006</v>
      </c>
    </row>
    <row r="716" spans="10:16">
      <c r="J716" s="5"/>
      <c r="L716">
        <f>TMTA!M716</f>
        <v>0.45894331999999999</v>
      </c>
      <c r="M716">
        <f>TMTA!N716</f>
        <v>71</v>
      </c>
      <c r="O716">
        <f>ABS(L716-TMTA!$C$34)</f>
        <v>2.7553794556002664</v>
      </c>
      <c r="P716">
        <f t="shared" si="12"/>
        <v>71</v>
      </c>
    </row>
    <row r="717" spans="10:16">
      <c r="J717" s="5"/>
      <c r="L717">
        <f>TMTA!M717</f>
        <v>0.45972238799999998</v>
      </c>
      <c r="M717">
        <f>TMTA!N717</f>
        <v>71.099999999999994</v>
      </c>
      <c r="O717">
        <f>ABS(L717-TMTA!$C$34)</f>
        <v>2.7546003876002665</v>
      </c>
      <c r="P717">
        <f t="shared" si="12"/>
        <v>71.099999999999994</v>
      </c>
    </row>
    <row r="718" spans="10:16">
      <c r="J718" s="5"/>
      <c r="L718">
        <f>TMTA!M718</f>
        <v>0.46041172800000002</v>
      </c>
      <c r="M718">
        <f>TMTA!N718</f>
        <v>71.2</v>
      </c>
      <c r="O718">
        <f>ABS(L718-TMTA!$C$34)</f>
        <v>2.7539110476002664</v>
      </c>
      <c r="P718">
        <f t="shared" si="12"/>
        <v>71.2</v>
      </c>
    </row>
    <row r="719" spans="10:16">
      <c r="J719" s="5"/>
      <c r="L719">
        <f>TMTA!M719</f>
        <v>0.46242841200000001</v>
      </c>
      <c r="M719">
        <f>TMTA!N719</f>
        <v>71.3</v>
      </c>
      <c r="O719">
        <f>ABS(L719-TMTA!$C$34)</f>
        <v>2.7518943636002664</v>
      </c>
      <c r="P719">
        <f t="shared" si="12"/>
        <v>71.3</v>
      </c>
    </row>
    <row r="720" spans="10:16">
      <c r="J720" s="5"/>
      <c r="L720">
        <f>TMTA!M720</f>
        <v>0.465958072</v>
      </c>
      <c r="M720">
        <f>TMTA!N720</f>
        <v>71.400000000000006</v>
      </c>
      <c r="O720">
        <f>ABS(L720-TMTA!$C$34)</f>
        <v>2.7483647036002665</v>
      </c>
      <c r="P720">
        <f t="shared" si="12"/>
        <v>71.400000000000006</v>
      </c>
    </row>
    <row r="721" spans="10:16">
      <c r="J721" s="5"/>
      <c r="L721">
        <f>TMTA!M721</f>
        <v>0.46774324</v>
      </c>
      <c r="M721">
        <f>TMTA!N721</f>
        <v>71.5</v>
      </c>
      <c r="O721">
        <f>ABS(L721-TMTA!$C$34)</f>
        <v>2.7465795356002665</v>
      </c>
      <c r="P721">
        <f t="shared" si="12"/>
        <v>71.5</v>
      </c>
    </row>
    <row r="722" spans="10:16">
      <c r="J722" s="5"/>
      <c r="L722">
        <f>TMTA!M722</f>
        <v>0.4713098</v>
      </c>
      <c r="M722">
        <f>TMTA!N722</f>
        <v>71.599999999999994</v>
      </c>
      <c r="O722">
        <f>ABS(L722-TMTA!$C$34)</f>
        <v>2.7430129756002666</v>
      </c>
      <c r="P722">
        <f t="shared" si="12"/>
        <v>71.599999999999994</v>
      </c>
    </row>
    <row r="723" spans="10:16">
      <c r="J723" s="5"/>
      <c r="L723">
        <f>TMTA!M723</f>
        <v>0.477495224</v>
      </c>
      <c r="M723">
        <f>TMTA!N723</f>
        <v>71.7</v>
      </c>
      <c r="O723">
        <f>ABS(L723-TMTA!$C$34)</f>
        <v>2.7368275516002663</v>
      </c>
      <c r="P723">
        <f t="shared" si="12"/>
        <v>71.7</v>
      </c>
    </row>
    <row r="724" spans="10:16">
      <c r="J724" s="5"/>
      <c r="L724">
        <f>TMTA!M724</f>
        <v>0.47958000000000001</v>
      </c>
      <c r="M724">
        <f>TMTA!N724</f>
        <v>71.8</v>
      </c>
      <c r="O724">
        <f>ABS(L724-TMTA!$C$34)</f>
        <v>2.7347427756002665</v>
      </c>
      <c r="P724">
        <f t="shared" si="12"/>
        <v>71.8</v>
      </c>
    </row>
    <row r="725" spans="10:16">
      <c r="J725" s="5"/>
      <c r="L725">
        <f>TMTA!M725</f>
        <v>0.47958000000000001</v>
      </c>
      <c r="M725">
        <f>TMTA!N725</f>
        <v>71.900000000000006</v>
      </c>
      <c r="O725">
        <f>ABS(L725-TMTA!$C$34)</f>
        <v>2.7347427756002665</v>
      </c>
      <c r="P725">
        <f t="shared" si="12"/>
        <v>71.900000000000006</v>
      </c>
    </row>
    <row r="726" spans="10:16">
      <c r="J726" s="5"/>
      <c r="L726">
        <f>TMTA!M726</f>
        <v>0.47985840000000002</v>
      </c>
      <c r="M726">
        <f>TMTA!N726</f>
        <v>72</v>
      </c>
      <c r="O726">
        <f>ABS(L726-TMTA!$C$34)</f>
        <v>2.7344643756002665</v>
      </c>
      <c r="P726">
        <f t="shared" si="12"/>
        <v>72</v>
      </c>
    </row>
    <row r="727" spans="10:16">
      <c r="J727" s="5"/>
      <c r="L727">
        <f>TMTA!M727</f>
        <v>0.48221455200000002</v>
      </c>
      <c r="M727">
        <f>TMTA!N727</f>
        <v>72.099999999999994</v>
      </c>
      <c r="O727">
        <f>ABS(L727-TMTA!$C$34)</f>
        <v>2.7321082236002665</v>
      </c>
      <c r="P727">
        <f t="shared" si="12"/>
        <v>72.099999999999994</v>
      </c>
    </row>
    <row r="728" spans="10:16">
      <c r="J728" s="5"/>
      <c r="L728">
        <f>TMTA!M728</f>
        <v>0.48598570400000002</v>
      </c>
      <c r="M728">
        <f>TMTA!N728</f>
        <v>72.2</v>
      </c>
      <c r="O728">
        <f>ABS(L728-TMTA!$C$34)</f>
        <v>2.7283370716002664</v>
      </c>
      <c r="P728">
        <f t="shared" si="12"/>
        <v>72.2</v>
      </c>
    </row>
    <row r="729" spans="10:16">
      <c r="J729" s="5"/>
      <c r="L729">
        <f>TMTA!M729</f>
        <v>0.49081480399999999</v>
      </c>
      <c r="M729">
        <f>TMTA!N729</f>
        <v>72.3</v>
      </c>
      <c r="O729">
        <f>ABS(L729-TMTA!$C$34)</f>
        <v>2.7235079716002666</v>
      </c>
      <c r="P729">
        <f t="shared" si="12"/>
        <v>72.3</v>
      </c>
    </row>
    <row r="730" spans="10:16">
      <c r="J730" s="5"/>
      <c r="L730">
        <f>TMTA!M730</f>
        <v>0.49247800000000003</v>
      </c>
      <c r="M730">
        <f>TMTA!N730</f>
        <v>72.400000000000006</v>
      </c>
      <c r="O730">
        <f>ABS(L730-TMTA!$C$34)</f>
        <v>2.7218447756002662</v>
      </c>
      <c r="P730">
        <f t="shared" si="12"/>
        <v>72.400000000000006</v>
      </c>
    </row>
    <row r="731" spans="10:16">
      <c r="J731" s="5"/>
      <c r="L731">
        <f>TMTA!M731</f>
        <v>0.4928959</v>
      </c>
      <c r="M731">
        <f>TMTA!N731</f>
        <v>72.5</v>
      </c>
      <c r="O731">
        <f>ABS(L731-TMTA!$C$34)</f>
        <v>2.7214268756002662</v>
      </c>
      <c r="P731">
        <f t="shared" si="12"/>
        <v>72.5</v>
      </c>
    </row>
    <row r="732" spans="10:16">
      <c r="J732" s="5"/>
      <c r="L732">
        <f>TMTA!M732</f>
        <v>0.49344811199999999</v>
      </c>
      <c r="M732">
        <f>TMTA!N732</f>
        <v>72.599999999999994</v>
      </c>
      <c r="O732">
        <f>ABS(L732-TMTA!$C$34)</f>
        <v>2.7208746636002665</v>
      </c>
      <c r="P732">
        <f t="shared" si="12"/>
        <v>72.599999999999994</v>
      </c>
    </row>
    <row r="733" spans="10:16">
      <c r="J733" s="5"/>
      <c r="L733">
        <f>TMTA!M733</f>
        <v>0.49444516799999999</v>
      </c>
      <c r="M733">
        <f>TMTA!N733</f>
        <v>72.7</v>
      </c>
      <c r="O733">
        <f>ABS(L733-TMTA!$C$34)</f>
        <v>2.7198776076002664</v>
      </c>
      <c r="P733">
        <f t="shared" si="12"/>
        <v>72.7</v>
      </c>
    </row>
    <row r="734" spans="10:16">
      <c r="J734" s="5"/>
      <c r="L734">
        <f>TMTA!M734</f>
        <v>0.49758287200000001</v>
      </c>
      <c r="M734">
        <f>TMTA!N734</f>
        <v>72.8</v>
      </c>
      <c r="O734">
        <f>ABS(L734-TMTA!$C$34)</f>
        <v>2.7167399036002662</v>
      </c>
      <c r="P734">
        <f t="shared" si="12"/>
        <v>72.8</v>
      </c>
    </row>
    <row r="735" spans="10:16">
      <c r="J735" s="5"/>
      <c r="L735">
        <f>TMTA!M735</f>
        <v>0.50016449200000002</v>
      </c>
      <c r="M735">
        <f>TMTA!N735</f>
        <v>72.900000000000006</v>
      </c>
      <c r="O735">
        <f>ABS(L735-TMTA!$C$34)</f>
        <v>2.7141582836002662</v>
      </c>
      <c r="P735">
        <f t="shared" si="12"/>
        <v>72.900000000000006</v>
      </c>
    </row>
    <row r="736" spans="10:16">
      <c r="J736" s="5"/>
      <c r="L736">
        <f>TMTA!M736</f>
        <v>0.50776383999999997</v>
      </c>
      <c r="M736">
        <f>TMTA!N736</f>
        <v>73</v>
      </c>
      <c r="O736">
        <f>ABS(L736-TMTA!$C$34)</f>
        <v>2.7065589356002664</v>
      </c>
      <c r="P736">
        <f t="shared" si="12"/>
        <v>73</v>
      </c>
    </row>
    <row r="737" spans="10:16">
      <c r="J737" s="5"/>
      <c r="L737">
        <f>TMTA!M737</f>
        <v>0.51012800000000003</v>
      </c>
      <c r="M737">
        <f>TMTA!N737</f>
        <v>73.099999999999994</v>
      </c>
      <c r="O737">
        <f>ABS(L737-TMTA!$C$34)</f>
        <v>2.7041947756002664</v>
      </c>
      <c r="P737">
        <f t="shared" si="12"/>
        <v>73.099999999999994</v>
      </c>
    </row>
    <row r="738" spans="10:16">
      <c r="J738" s="5"/>
      <c r="L738">
        <f>TMTA!M738</f>
        <v>0.514368512</v>
      </c>
      <c r="M738">
        <f>TMTA!N738</f>
        <v>73.2</v>
      </c>
      <c r="O738">
        <f>ABS(L738-TMTA!$C$34)</f>
        <v>2.6999542636002665</v>
      </c>
      <c r="P738">
        <f t="shared" si="12"/>
        <v>73.2</v>
      </c>
    </row>
    <row r="739" spans="10:16">
      <c r="J739" s="5"/>
      <c r="L739">
        <f>TMTA!M739</f>
        <v>0.524663196</v>
      </c>
      <c r="M739">
        <f>TMTA!N739</f>
        <v>73.3</v>
      </c>
      <c r="O739">
        <f>ABS(L739-TMTA!$C$34)</f>
        <v>2.6896595796002662</v>
      </c>
      <c r="P739">
        <f t="shared" si="12"/>
        <v>73.3</v>
      </c>
    </row>
    <row r="740" spans="10:16">
      <c r="J740" s="5"/>
      <c r="L740">
        <f>TMTA!M740</f>
        <v>0.52605268000000005</v>
      </c>
      <c r="M740">
        <f>TMTA!N740</f>
        <v>73.400000000000006</v>
      </c>
      <c r="O740">
        <f>ABS(L740-TMTA!$C$34)</f>
        <v>2.6882700956002665</v>
      </c>
      <c r="P740">
        <f t="shared" si="12"/>
        <v>73.400000000000006</v>
      </c>
    </row>
    <row r="741" spans="10:16">
      <c r="J741" s="5"/>
      <c r="L741">
        <f>TMTA!M741</f>
        <v>0.53823326000000005</v>
      </c>
      <c r="M741">
        <f>TMTA!N741</f>
        <v>73.5</v>
      </c>
      <c r="O741">
        <f>ABS(L741-TMTA!$C$34)</f>
        <v>2.6760895156002662</v>
      </c>
      <c r="P741">
        <f t="shared" si="12"/>
        <v>73.5</v>
      </c>
    </row>
    <row r="742" spans="10:16">
      <c r="J742" s="5"/>
      <c r="L742">
        <f>TMTA!M742</f>
        <v>0.54058769600000001</v>
      </c>
      <c r="M742">
        <f>TMTA!N742</f>
        <v>73.599999999999994</v>
      </c>
      <c r="O742">
        <f>ABS(L742-TMTA!$C$34)</f>
        <v>2.6737350796002666</v>
      </c>
      <c r="P742">
        <f t="shared" si="12"/>
        <v>73.599999999999994</v>
      </c>
    </row>
    <row r="743" spans="10:16">
      <c r="J743" s="5"/>
      <c r="L743">
        <f>TMTA!M743</f>
        <v>0.54242492399999997</v>
      </c>
      <c r="M743">
        <f>TMTA!N743</f>
        <v>73.7</v>
      </c>
      <c r="O743">
        <f>ABS(L743-TMTA!$C$34)</f>
        <v>2.6718978516002663</v>
      </c>
      <c r="P743">
        <f t="shared" si="12"/>
        <v>73.7</v>
      </c>
    </row>
    <row r="744" spans="10:16">
      <c r="J744" s="5"/>
      <c r="L744">
        <f>TMTA!M744</f>
        <v>0.54303567200000002</v>
      </c>
      <c r="M744">
        <f>TMTA!N744</f>
        <v>73.8</v>
      </c>
      <c r="O744">
        <f>ABS(L744-TMTA!$C$34)</f>
        <v>2.6712871036002666</v>
      </c>
      <c r="P744">
        <f t="shared" si="12"/>
        <v>73.8</v>
      </c>
    </row>
    <row r="745" spans="10:16">
      <c r="J745" s="5"/>
      <c r="L745">
        <f>TMTA!M745</f>
        <v>0.54865257600000095</v>
      </c>
      <c r="M745">
        <f>TMTA!N745</f>
        <v>73.900000000000006</v>
      </c>
      <c r="O745">
        <f>ABS(L745-TMTA!$C$34)</f>
        <v>2.6656701996002656</v>
      </c>
      <c r="P745">
        <f t="shared" si="12"/>
        <v>73.900000000000006</v>
      </c>
    </row>
    <row r="746" spans="10:16">
      <c r="J746" s="5"/>
      <c r="L746">
        <f>TMTA!M746</f>
        <v>0.55941359999999996</v>
      </c>
      <c r="M746">
        <f>TMTA!N746</f>
        <v>74</v>
      </c>
      <c r="O746">
        <f>ABS(L746-TMTA!$C$34)</f>
        <v>2.6549091756002663</v>
      </c>
      <c r="P746">
        <f t="shared" si="12"/>
        <v>74</v>
      </c>
    </row>
    <row r="747" spans="10:16">
      <c r="J747" s="5"/>
      <c r="L747">
        <f>TMTA!M747</f>
        <v>0.56616179200000005</v>
      </c>
      <c r="M747">
        <f>TMTA!N747</f>
        <v>74.099999999999994</v>
      </c>
      <c r="O747">
        <f>ABS(L747-TMTA!$C$34)</f>
        <v>2.6481609836002664</v>
      </c>
      <c r="P747">
        <f t="shared" si="12"/>
        <v>74.099999999999994</v>
      </c>
    </row>
    <row r="748" spans="10:16">
      <c r="J748" s="5"/>
      <c r="L748">
        <f>TMTA!M748</f>
        <v>0.56807277599999995</v>
      </c>
      <c r="M748">
        <f>TMTA!N748</f>
        <v>74.2</v>
      </c>
      <c r="O748">
        <f>ABS(L748-TMTA!$C$34)</f>
        <v>2.6462499996002666</v>
      </c>
      <c r="P748">
        <f t="shared" si="12"/>
        <v>74.2</v>
      </c>
    </row>
    <row r="749" spans="10:16">
      <c r="J749" s="5"/>
      <c r="L749">
        <f>TMTA!M749</f>
        <v>0.57081137599999998</v>
      </c>
      <c r="M749">
        <f>TMTA!N749</f>
        <v>74.3</v>
      </c>
      <c r="O749">
        <f>ABS(L749-TMTA!$C$34)</f>
        <v>2.6435113996002664</v>
      </c>
      <c r="P749">
        <f t="shared" si="12"/>
        <v>74.3</v>
      </c>
    </row>
    <row r="750" spans="10:16">
      <c r="J750" s="5"/>
      <c r="L750">
        <f>TMTA!M750</f>
        <v>0.57308791999999997</v>
      </c>
      <c r="M750">
        <f>TMTA!N750</f>
        <v>74.400000000000006</v>
      </c>
      <c r="O750">
        <f>ABS(L750-TMTA!$C$34)</f>
        <v>2.6412348556002665</v>
      </c>
      <c r="P750">
        <f t="shared" si="12"/>
        <v>74.400000000000006</v>
      </c>
    </row>
    <row r="751" spans="10:16">
      <c r="J751" s="5"/>
      <c r="L751">
        <f>TMTA!M751</f>
        <v>0.57322667999999999</v>
      </c>
      <c r="M751">
        <f>TMTA!N751</f>
        <v>74.5</v>
      </c>
      <c r="O751">
        <f>ABS(L751-TMTA!$C$34)</f>
        <v>2.6410960956002665</v>
      </c>
      <c r="P751">
        <f t="shared" si="12"/>
        <v>74.5</v>
      </c>
    </row>
    <row r="752" spans="10:16">
      <c r="J752" s="5"/>
      <c r="L752">
        <f>TMTA!M752</f>
        <v>0.5778084</v>
      </c>
      <c r="M752">
        <f>TMTA!N752</f>
        <v>74.599999999999994</v>
      </c>
      <c r="O752">
        <f>ABS(L752-TMTA!$C$34)</f>
        <v>2.6365143756002665</v>
      </c>
      <c r="P752">
        <f t="shared" si="12"/>
        <v>74.599999999999994</v>
      </c>
    </row>
    <row r="753" spans="10:16">
      <c r="J753" s="5"/>
      <c r="L753">
        <f>TMTA!M753</f>
        <v>0.58129773200000001</v>
      </c>
      <c r="M753">
        <f>TMTA!N753</f>
        <v>74.7</v>
      </c>
      <c r="O753">
        <f>ABS(L753-TMTA!$C$34)</f>
        <v>2.6330250436002665</v>
      </c>
      <c r="P753">
        <f t="shared" si="12"/>
        <v>74.7</v>
      </c>
    </row>
    <row r="754" spans="10:16">
      <c r="J754" s="5"/>
      <c r="L754">
        <f>TMTA!M754</f>
        <v>0.58698437599999997</v>
      </c>
      <c r="M754">
        <f>TMTA!N754</f>
        <v>74.8</v>
      </c>
      <c r="O754">
        <f>ABS(L754-TMTA!$C$34)</f>
        <v>2.6273383996002666</v>
      </c>
      <c r="P754">
        <f t="shared" si="12"/>
        <v>74.8</v>
      </c>
    </row>
    <row r="755" spans="10:16">
      <c r="J755" s="5"/>
      <c r="L755">
        <f>TMTA!M755</f>
        <v>0.58913862400000006</v>
      </c>
      <c r="M755">
        <f>TMTA!N755</f>
        <v>74.900000000000006</v>
      </c>
      <c r="O755">
        <f>ABS(L755-TMTA!$C$34)</f>
        <v>2.6251841516002665</v>
      </c>
      <c r="P755">
        <f t="shared" si="12"/>
        <v>74.900000000000006</v>
      </c>
    </row>
    <row r="756" spans="10:16">
      <c r="J756" s="5"/>
      <c r="L756">
        <f>TMTA!M756</f>
        <v>0.59423700000000002</v>
      </c>
      <c r="M756">
        <f>TMTA!N756</f>
        <v>75</v>
      </c>
      <c r="O756">
        <f>ABS(L756-TMTA!$C$34)</f>
        <v>2.6200857756002662</v>
      </c>
      <c r="P756">
        <f t="shared" si="12"/>
        <v>75</v>
      </c>
    </row>
    <row r="757" spans="10:16">
      <c r="J757" s="5"/>
      <c r="L757">
        <f>TMTA!M757</f>
        <v>0.59590399999999999</v>
      </c>
      <c r="M757">
        <f>TMTA!N757</f>
        <v>75.099999999999994</v>
      </c>
      <c r="O757">
        <f>ABS(L757-TMTA!$C$34)</f>
        <v>2.6184187756002664</v>
      </c>
      <c r="P757">
        <f t="shared" si="12"/>
        <v>75.099999999999994</v>
      </c>
    </row>
    <row r="758" spans="10:16">
      <c r="J758" s="5"/>
      <c r="L758">
        <f>TMTA!M758</f>
        <v>0.59590399999999999</v>
      </c>
      <c r="M758">
        <f>TMTA!N758</f>
        <v>75.2</v>
      </c>
      <c r="O758">
        <f>ABS(L758-TMTA!$C$34)</f>
        <v>2.6184187756002664</v>
      </c>
      <c r="P758">
        <f t="shared" si="12"/>
        <v>75.2</v>
      </c>
    </row>
    <row r="759" spans="10:16">
      <c r="J759" s="5"/>
      <c r="L759">
        <f>TMTA!M759</f>
        <v>0.59625184399999998</v>
      </c>
      <c r="M759">
        <f>TMTA!N759</f>
        <v>75.3</v>
      </c>
      <c r="O759">
        <f>ABS(L759-TMTA!$C$34)</f>
        <v>2.6180709316002666</v>
      </c>
      <c r="P759">
        <f t="shared" si="12"/>
        <v>75.3</v>
      </c>
    </row>
    <row r="760" spans="10:16">
      <c r="J760" s="5"/>
      <c r="L760">
        <f>TMTA!M760</f>
        <v>0.59837558400000002</v>
      </c>
      <c r="M760">
        <f>TMTA!N760</f>
        <v>75.400000000000006</v>
      </c>
      <c r="O760">
        <f>ABS(L760-TMTA!$C$34)</f>
        <v>2.6159471916002666</v>
      </c>
      <c r="P760">
        <f t="shared" si="12"/>
        <v>75.400000000000006</v>
      </c>
    </row>
    <row r="761" spans="10:16">
      <c r="J761" s="5"/>
      <c r="L761">
        <f>TMTA!M761</f>
        <v>0.60802403999999999</v>
      </c>
      <c r="M761">
        <f>TMTA!N761</f>
        <v>75.5</v>
      </c>
      <c r="O761">
        <f>ABS(L761-TMTA!$C$34)</f>
        <v>2.6062987356002663</v>
      </c>
      <c r="P761">
        <f t="shared" si="12"/>
        <v>75.5</v>
      </c>
    </row>
    <row r="762" spans="10:16">
      <c r="J762" s="5"/>
      <c r="L762">
        <f>TMTA!M762</f>
        <v>0.61017692000000001</v>
      </c>
      <c r="M762">
        <f>TMTA!N762</f>
        <v>75.599999999999994</v>
      </c>
      <c r="O762">
        <f>ABS(L762-TMTA!$C$34)</f>
        <v>2.6041458556002661</v>
      </c>
      <c r="P762">
        <f t="shared" si="12"/>
        <v>75.599999999999994</v>
      </c>
    </row>
    <row r="763" spans="10:16">
      <c r="J763" s="5"/>
      <c r="L763">
        <f>TMTA!M763</f>
        <v>0.61288942000000002</v>
      </c>
      <c r="M763">
        <f>TMTA!N763</f>
        <v>75.7</v>
      </c>
      <c r="O763">
        <f>ABS(L763-TMTA!$C$34)</f>
        <v>2.6014333556002662</v>
      </c>
      <c r="P763">
        <f t="shared" si="12"/>
        <v>75.7</v>
      </c>
    </row>
    <row r="764" spans="10:16">
      <c r="J764" s="5"/>
      <c r="L764">
        <f>TMTA!M764</f>
        <v>0.62122994399999998</v>
      </c>
      <c r="M764">
        <f>TMTA!N764</f>
        <v>75.8</v>
      </c>
      <c r="O764">
        <f>ABS(L764-TMTA!$C$34)</f>
        <v>2.5930928316002664</v>
      </c>
      <c r="P764">
        <f t="shared" si="12"/>
        <v>75.8</v>
      </c>
    </row>
    <row r="765" spans="10:16">
      <c r="J765" s="5"/>
      <c r="L765">
        <f>TMTA!M765</f>
        <v>0.62444981200000005</v>
      </c>
      <c r="M765">
        <f>TMTA!N765</f>
        <v>75.900000000000006</v>
      </c>
      <c r="O765">
        <f>ABS(L765-TMTA!$C$34)</f>
        <v>2.5898729636002664</v>
      </c>
      <c r="P765">
        <f t="shared" si="12"/>
        <v>75.900000000000006</v>
      </c>
    </row>
    <row r="766" spans="10:16">
      <c r="J766" s="5"/>
      <c r="L766">
        <f>TMTA!M766</f>
        <v>0.62726983999999997</v>
      </c>
      <c r="M766">
        <f>TMTA!N766</f>
        <v>76</v>
      </c>
      <c r="O766">
        <f>ABS(L766-TMTA!$C$34)</f>
        <v>2.5870529356002665</v>
      </c>
      <c r="P766">
        <f t="shared" si="12"/>
        <v>76</v>
      </c>
    </row>
    <row r="767" spans="10:16">
      <c r="J767" s="5"/>
      <c r="L767">
        <f>TMTA!M767</f>
        <v>0.63948099199999997</v>
      </c>
      <c r="M767">
        <f>TMTA!N767</f>
        <v>76.099999999999994</v>
      </c>
      <c r="O767">
        <f>ABS(L767-TMTA!$C$34)</f>
        <v>2.5748417836002666</v>
      </c>
      <c r="P767">
        <f t="shared" si="12"/>
        <v>76.099999999999994</v>
      </c>
    </row>
    <row r="768" spans="10:16">
      <c r="J768" s="5"/>
      <c r="L768">
        <f>TMTA!M768</f>
        <v>0.64520920800000003</v>
      </c>
      <c r="M768">
        <f>TMTA!N768</f>
        <v>76.2</v>
      </c>
      <c r="O768">
        <f>ABS(L768-TMTA!$C$34)</f>
        <v>2.5691135676002661</v>
      </c>
      <c r="P768">
        <f t="shared" si="12"/>
        <v>76.2</v>
      </c>
    </row>
    <row r="769" spans="10:16">
      <c r="J769" s="5"/>
      <c r="L769">
        <f>TMTA!M769</f>
        <v>0.651809796</v>
      </c>
      <c r="M769">
        <f>TMTA!N769</f>
        <v>76.3</v>
      </c>
      <c r="O769">
        <f>ABS(L769-TMTA!$C$34)</f>
        <v>2.5625129796002666</v>
      </c>
      <c r="P769">
        <f t="shared" si="12"/>
        <v>76.3</v>
      </c>
    </row>
    <row r="770" spans="10:16">
      <c r="J770" s="5"/>
      <c r="L770">
        <f>TMTA!M770</f>
        <v>0.65439712800000005</v>
      </c>
      <c r="M770">
        <f>TMTA!N770</f>
        <v>76.400000000000006</v>
      </c>
      <c r="O770">
        <f>ABS(L770-TMTA!$C$34)</f>
        <v>2.5599256476002665</v>
      </c>
      <c r="P770">
        <f t="shared" si="12"/>
        <v>76.400000000000006</v>
      </c>
    </row>
    <row r="771" spans="10:16">
      <c r="J771" s="5"/>
      <c r="L771">
        <f>TMTA!M771</f>
        <v>0.65974036000000003</v>
      </c>
      <c r="M771">
        <f>TMTA!N771</f>
        <v>76.5</v>
      </c>
      <c r="O771">
        <f>ABS(L771-TMTA!$C$34)</f>
        <v>2.5545824156002661</v>
      </c>
      <c r="P771">
        <f t="shared" si="12"/>
        <v>76.5</v>
      </c>
    </row>
    <row r="772" spans="10:16">
      <c r="J772" s="5"/>
      <c r="L772">
        <f>TMTA!M772</f>
        <v>0.67077133600000005</v>
      </c>
      <c r="M772">
        <f>TMTA!N772</f>
        <v>76.599999999999994</v>
      </c>
      <c r="O772">
        <f>ABS(L772-TMTA!$C$34)</f>
        <v>2.5435514396002663</v>
      </c>
      <c r="P772">
        <f t="shared" si="12"/>
        <v>76.599999999999994</v>
      </c>
    </row>
    <row r="773" spans="10:16">
      <c r="J773" s="5"/>
      <c r="L773">
        <f>TMTA!M773</f>
        <v>0.67367353600000002</v>
      </c>
      <c r="M773">
        <f>TMTA!N773</f>
        <v>76.7</v>
      </c>
      <c r="O773">
        <f>ABS(L773-TMTA!$C$34)</f>
        <v>2.5406492396002665</v>
      </c>
      <c r="P773">
        <f t="shared" si="12"/>
        <v>76.7</v>
      </c>
    </row>
    <row r="774" spans="10:16">
      <c r="J774" s="5"/>
      <c r="L774">
        <f>TMTA!M774</f>
        <v>0.67549300000000001</v>
      </c>
      <c r="M774">
        <f>TMTA!N774</f>
        <v>76.8</v>
      </c>
      <c r="O774">
        <f>ABS(L774-TMTA!$C$34)</f>
        <v>2.5388297756002665</v>
      </c>
      <c r="P774">
        <f t="shared" si="12"/>
        <v>76.8</v>
      </c>
    </row>
    <row r="775" spans="10:16">
      <c r="J775" s="5"/>
      <c r="L775">
        <f>TMTA!M775</f>
        <v>0.67765299999999995</v>
      </c>
      <c r="M775">
        <f>TMTA!N775</f>
        <v>76.900000000000006</v>
      </c>
      <c r="O775">
        <f>ABS(L775-TMTA!$C$34)</f>
        <v>2.5366697756002665</v>
      </c>
      <c r="P775">
        <f t="shared" ref="P775:P838" si="13">M775</f>
        <v>76.900000000000006</v>
      </c>
    </row>
    <row r="776" spans="10:16">
      <c r="J776" s="5"/>
      <c r="L776">
        <f>TMTA!M776</f>
        <v>0.67816284000000004</v>
      </c>
      <c r="M776">
        <f>TMTA!N776</f>
        <v>77</v>
      </c>
      <c r="O776">
        <f>ABS(L776-TMTA!$C$34)</f>
        <v>2.5361599356002662</v>
      </c>
      <c r="P776">
        <f t="shared" si="13"/>
        <v>77</v>
      </c>
    </row>
    <row r="777" spans="10:16">
      <c r="J777" s="5"/>
      <c r="L777">
        <f>TMTA!M777</f>
        <v>0.67877603200000003</v>
      </c>
      <c r="M777">
        <f>TMTA!N777</f>
        <v>77.099999999999994</v>
      </c>
      <c r="O777">
        <f>ABS(L777-TMTA!$C$34)</f>
        <v>2.5355467436002663</v>
      </c>
      <c r="P777">
        <f t="shared" si="13"/>
        <v>77.099999999999994</v>
      </c>
    </row>
    <row r="778" spans="10:16">
      <c r="J778" s="5"/>
      <c r="L778">
        <f>TMTA!M778</f>
        <v>0.67963178400000002</v>
      </c>
      <c r="M778">
        <f>TMTA!N778</f>
        <v>77.2</v>
      </c>
      <c r="O778">
        <f>ABS(L778-TMTA!$C$34)</f>
        <v>2.5346909916002662</v>
      </c>
      <c r="P778">
        <f t="shared" si="13"/>
        <v>77.2</v>
      </c>
    </row>
    <row r="779" spans="10:16">
      <c r="J779" s="5"/>
      <c r="L779">
        <f>TMTA!M779</f>
        <v>0.68146499999999999</v>
      </c>
      <c r="M779">
        <f>TMTA!N779</f>
        <v>77.3</v>
      </c>
      <c r="O779">
        <f>ABS(L779-TMTA!$C$34)</f>
        <v>2.5328577756002666</v>
      </c>
      <c r="P779">
        <f t="shared" si="13"/>
        <v>77.3</v>
      </c>
    </row>
    <row r="780" spans="10:16">
      <c r="J780" s="5"/>
      <c r="L780">
        <f>TMTA!M780</f>
        <v>0.68282911999999996</v>
      </c>
      <c r="M780">
        <f>TMTA!N780</f>
        <v>77.400000000000006</v>
      </c>
      <c r="O780">
        <f>ABS(L780-TMTA!$C$34)</f>
        <v>2.5314936556002663</v>
      </c>
      <c r="P780">
        <f t="shared" si="13"/>
        <v>77.400000000000006</v>
      </c>
    </row>
    <row r="781" spans="10:16">
      <c r="J781" s="5"/>
      <c r="L781">
        <f>TMTA!M781</f>
        <v>0.69087430000000005</v>
      </c>
      <c r="M781">
        <f>TMTA!N781</f>
        <v>77.5</v>
      </c>
      <c r="O781">
        <f>ABS(L781-TMTA!$C$34)</f>
        <v>2.5234484756002664</v>
      </c>
      <c r="P781">
        <f t="shared" si="13"/>
        <v>77.5</v>
      </c>
    </row>
    <row r="782" spans="10:16">
      <c r="J782" s="5"/>
      <c r="L782">
        <f>TMTA!M782</f>
        <v>0.69636600000000004</v>
      </c>
      <c r="M782">
        <f>TMTA!N782</f>
        <v>77.599999999999994</v>
      </c>
      <c r="O782">
        <f>ABS(L782-TMTA!$C$34)</f>
        <v>2.5179567756002665</v>
      </c>
      <c r="P782">
        <f t="shared" si="13"/>
        <v>77.599999999999994</v>
      </c>
    </row>
    <row r="783" spans="10:16">
      <c r="J783" s="5"/>
      <c r="L783">
        <f>TMTA!M783</f>
        <v>0.69668717999999996</v>
      </c>
      <c r="M783">
        <f>TMTA!N783</f>
        <v>77.7</v>
      </c>
      <c r="O783">
        <f>ABS(L783-TMTA!$C$34)</f>
        <v>2.5176355956002663</v>
      </c>
      <c r="P783">
        <f t="shared" si="13"/>
        <v>77.7</v>
      </c>
    </row>
    <row r="784" spans="10:16">
      <c r="J784" s="5"/>
      <c r="L784">
        <f>TMTA!M784</f>
        <v>0.70196663199999998</v>
      </c>
      <c r="M784">
        <f>TMTA!N784</f>
        <v>77.8</v>
      </c>
      <c r="O784">
        <f>ABS(L784-TMTA!$C$34)</f>
        <v>2.5123561436002664</v>
      </c>
      <c r="P784">
        <f t="shared" si="13"/>
        <v>77.8</v>
      </c>
    </row>
    <row r="785" spans="10:16">
      <c r="J785" s="5"/>
      <c r="L785">
        <f>TMTA!M785</f>
        <v>0.70614253599999999</v>
      </c>
      <c r="M785">
        <f>TMTA!N785</f>
        <v>77.900000000000006</v>
      </c>
      <c r="O785">
        <f>ABS(L785-TMTA!$C$34)</f>
        <v>2.5081802396002661</v>
      </c>
      <c r="P785">
        <f t="shared" si="13"/>
        <v>77.900000000000006</v>
      </c>
    </row>
    <row r="786" spans="10:16">
      <c r="J786" s="5"/>
      <c r="L786">
        <f>TMTA!M786</f>
        <v>0.70698019999999995</v>
      </c>
      <c r="M786">
        <f>TMTA!N786</f>
        <v>78</v>
      </c>
      <c r="O786">
        <f>ABS(L786-TMTA!$C$34)</f>
        <v>2.5073425756002665</v>
      </c>
      <c r="P786">
        <f t="shared" si="13"/>
        <v>78</v>
      </c>
    </row>
    <row r="787" spans="10:16">
      <c r="J787" s="5"/>
      <c r="L787">
        <f>TMTA!M787</f>
        <v>0.70864099999999997</v>
      </c>
      <c r="M787">
        <f>TMTA!N787</f>
        <v>78.099999999999994</v>
      </c>
      <c r="O787">
        <f>ABS(L787-TMTA!$C$34)</f>
        <v>2.5056817756002663</v>
      </c>
      <c r="P787">
        <f t="shared" si="13"/>
        <v>78.099999999999994</v>
      </c>
    </row>
    <row r="788" spans="10:16">
      <c r="J788" s="5"/>
      <c r="L788">
        <f>TMTA!M788</f>
        <v>0.70873957600000004</v>
      </c>
      <c r="M788">
        <f>TMTA!N788</f>
        <v>78.2</v>
      </c>
      <c r="O788">
        <f>ABS(L788-TMTA!$C$34)</f>
        <v>2.5055831996002662</v>
      </c>
      <c r="P788">
        <f t="shared" si="13"/>
        <v>78.2</v>
      </c>
    </row>
    <row r="789" spans="10:16">
      <c r="J789" s="5"/>
      <c r="L789">
        <f>TMTA!M789</f>
        <v>0.70874199999999998</v>
      </c>
      <c r="M789">
        <f>TMTA!N789</f>
        <v>78.3</v>
      </c>
      <c r="O789">
        <f>ABS(L789-TMTA!$C$34)</f>
        <v>2.5055807756002664</v>
      </c>
      <c r="P789">
        <f t="shared" si="13"/>
        <v>78.3</v>
      </c>
    </row>
    <row r="790" spans="10:16">
      <c r="J790" s="5"/>
      <c r="L790">
        <f>TMTA!M790</f>
        <v>0.70877756800000002</v>
      </c>
      <c r="M790">
        <f>TMTA!N790</f>
        <v>78.400000000000006</v>
      </c>
      <c r="O790">
        <f>ABS(L790-TMTA!$C$34)</f>
        <v>2.5055452076002664</v>
      </c>
      <c r="P790">
        <f t="shared" si="13"/>
        <v>78.400000000000006</v>
      </c>
    </row>
    <row r="791" spans="10:16">
      <c r="J791" s="5"/>
      <c r="L791">
        <f>TMTA!M791</f>
        <v>0.71973426000000196</v>
      </c>
      <c r="M791">
        <f>TMTA!N791</f>
        <v>78.5</v>
      </c>
      <c r="O791">
        <f>ABS(L791-TMTA!$C$34)</f>
        <v>2.4945885156002645</v>
      </c>
      <c r="P791">
        <f t="shared" si="13"/>
        <v>78.5</v>
      </c>
    </row>
    <row r="792" spans="10:16">
      <c r="J792" s="5"/>
      <c r="L792">
        <f>TMTA!M792</f>
        <v>0.73609592800000001</v>
      </c>
      <c r="M792">
        <f>TMTA!N792</f>
        <v>78.599999999999994</v>
      </c>
      <c r="O792">
        <f>ABS(L792-TMTA!$C$34)</f>
        <v>2.4782268476002662</v>
      </c>
      <c r="P792">
        <f t="shared" si="13"/>
        <v>78.599999999999994</v>
      </c>
    </row>
    <row r="793" spans="10:16">
      <c r="J793" s="5"/>
      <c r="L793">
        <f>TMTA!M793</f>
        <v>0.73795860400000002</v>
      </c>
      <c r="M793">
        <f>TMTA!N793</f>
        <v>78.7</v>
      </c>
      <c r="O793">
        <f>ABS(L793-TMTA!$C$34)</f>
        <v>2.4763641716002662</v>
      </c>
      <c r="P793">
        <f t="shared" si="13"/>
        <v>78.7</v>
      </c>
    </row>
    <row r="794" spans="10:16">
      <c r="J794" s="5"/>
      <c r="L794">
        <f>TMTA!M794</f>
        <v>0.74077599999999999</v>
      </c>
      <c r="M794">
        <f>TMTA!N794</f>
        <v>78.8</v>
      </c>
      <c r="O794">
        <f>ABS(L794-TMTA!$C$34)</f>
        <v>2.4735467756002665</v>
      </c>
      <c r="P794">
        <f t="shared" si="13"/>
        <v>78.8</v>
      </c>
    </row>
    <row r="795" spans="10:16">
      <c r="J795" s="5"/>
      <c r="L795">
        <f>TMTA!M795</f>
        <v>0.74569526799999997</v>
      </c>
      <c r="M795">
        <f>TMTA!N795</f>
        <v>78.900000000000006</v>
      </c>
      <c r="O795">
        <f>ABS(L795-TMTA!$C$34)</f>
        <v>2.4686275076002664</v>
      </c>
      <c r="P795">
        <f t="shared" si="13"/>
        <v>78.900000000000006</v>
      </c>
    </row>
    <row r="796" spans="10:16">
      <c r="J796" s="5"/>
      <c r="L796">
        <f>TMTA!M796</f>
        <v>0.75394260000000002</v>
      </c>
      <c r="M796">
        <f>TMTA!N796</f>
        <v>79</v>
      </c>
      <c r="O796">
        <f>ABS(L796-TMTA!$C$34)</f>
        <v>2.4603801756002666</v>
      </c>
      <c r="P796">
        <f t="shared" si="13"/>
        <v>79</v>
      </c>
    </row>
    <row r="797" spans="10:16">
      <c r="J797" s="5"/>
      <c r="L797">
        <f>TMTA!M797</f>
        <v>0.76090283999999997</v>
      </c>
      <c r="M797">
        <f>TMTA!N797</f>
        <v>79.099999999999994</v>
      </c>
      <c r="O797">
        <f>ABS(L797-TMTA!$C$34)</f>
        <v>2.4534199356002664</v>
      </c>
      <c r="P797">
        <f t="shared" si="13"/>
        <v>79.099999999999994</v>
      </c>
    </row>
    <row r="798" spans="10:16">
      <c r="J798" s="5"/>
      <c r="L798">
        <f>TMTA!M798</f>
        <v>0.76360881599999997</v>
      </c>
      <c r="M798">
        <f>TMTA!N798</f>
        <v>79.2</v>
      </c>
      <c r="O798">
        <f>ABS(L798-TMTA!$C$34)</f>
        <v>2.4507139596002663</v>
      </c>
      <c r="P798">
        <f t="shared" si="13"/>
        <v>79.2</v>
      </c>
    </row>
    <row r="799" spans="10:16">
      <c r="J799" s="5"/>
      <c r="L799">
        <f>TMTA!M799</f>
        <v>0.767028708</v>
      </c>
      <c r="M799">
        <f>TMTA!N799</f>
        <v>79.3</v>
      </c>
      <c r="O799">
        <f>ABS(L799-TMTA!$C$34)</f>
        <v>2.4472940676002661</v>
      </c>
      <c r="P799">
        <f t="shared" si="13"/>
        <v>79.3</v>
      </c>
    </row>
    <row r="800" spans="10:16">
      <c r="J800" s="5"/>
      <c r="L800">
        <f>TMTA!M800</f>
        <v>0.77616067200000005</v>
      </c>
      <c r="M800">
        <f>TMTA!N800</f>
        <v>79.400000000000006</v>
      </c>
      <c r="O800">
        <f>ABS(L800-TMTA!$C$34)</f>
        <v>2.4381621036002663</v>
      </c>
      <c r="P800">
        <f t="shared" si="13"/>
        <v>79.400000000000006</v>
      </c>
    </row>
    <row r="801" spans="10:16">
      <c r="J801" s="5"/>
      <c r="L801">
        <f>TMTA!M801</f>
        <v>0.77844477999999995</v>
      </c>
      <c r="M801">
        <f>TMTA!N801</f>
        <v>79.5</v>
      </c>
      <c r="O801">
        <f>ABS(L801-TMTA!$C$34)</f>
        <v>2.4358779956002663</v>
      </c>
      <c r="P801">
        <f t="shared" si="13"/>
        <v>79.5</v>
      </c>
    </row>
    <row r="802" spans="10:16">
      <c r="J802" s="5"/>
      <c r="L802">
        <f>TMTA!M802</f>
        <v>0.78254221599999996</v>
      </c>
      <c r="M802">
        <f>TMTA!N802</f>
        <v>79.599999999999994</v>
      </c>
      <c r="O802">
        <f>ABS(L802-TMTA!$C$34)</f>
        <v>2.4317805596002664</v>
      </c>
      <c r="P802">
        <f t="shared" si="13"/>
        <v>79.599999999999994</v>
      </c>
    </row>
    <row r="803" spans="10:16">
      <c r="J803" s="5"/>
      <c r="L803">
        <f>TMTA!M803</f>
        <v>0.78577984000000001</v>
      </c>
      <c r="M803">
        <f>TMTA!N803</f>
        <v>79.7</v>
      </c>
      <c r="O803">
        <f>ABS(L803-TMTA!$C$34)</f>
        <v>2.4285429356002664</v>
      </c>
      <c r="P803">
        <f t="shared" si="13"/>
        <v>79.7</v>
      </c>
    </row>
    <row r="804" spans="10:16">
      <c r="J804" s="5"/>
      <c r="L804">
        <f>TMTA!M804</f>
        <v>0.788597624000001</v>
      </c>
      <c r="M804">
        <f>TMTA!N804</f>
        <v>79.8</v>
      </c>
      <c r="O804">
        <f>ABS(L804-TMTA!$C$34)</f>
        <v>2.4257251516002656</v>
      </c>
      <c r="P804">
        <f t="shared" si="13"/>
        <v>79.8</v>
      </c>
    </row>
    <row r="805" spans="10:16">
      <c r="J805" s="5"/>
      <c r="L805">
        <f>TMTA!M805</f>
        <v>0.79378797999999995</v>
      </c>
      <c r="M805">
        <f>TMTA!N805</f>
        <v>79.900000000000006</v>
      </c>
      <c r="O805">
        <f>ABS(L805-TMTA!$C$34)</f>
        <v>2.4205347956002665</v>
      </c>
      <c r="P805">
        <f t="shared" si="13"/>
        <v>79.900000000000006</v>
      </c>
    </row>
    <row r="806" spans="10:16">
      <c r="J806" s="5"/>
      <c r="L806">
        <f>TMTA!M806</f>
        <v>0.79435219999999995</v>
      </c>
      <c r="M806">
        <f>TMTA!N806</f>
        <v>80</v>
      </c>
      <c r="O806">
        <f>ABS(L806-TMTA!$C$34)</f>
        <v>2.4199705756002663</v>
      </c>
      <c r="P806">
        <f t="shared" si="13"/>
        <v>80</v>
      </c>
    </row>
    <row r="807" spans="10:16">
      <c r="J807" s="5"/>
      <c r="L807">
        <f>TMTA!M807</f>
        <v>0.80015439200000105</v>
      </c>
      <c r="M807">
        <f>TMTA!N807</f>
        <v>80.099999999999994</v>
      </c>
      <c r="O807">
        <f>ABS(L807-TMTA!$C$34)</f>
        <v>2.4141683836002654</v>
      </c>
      <c r="P807">
        <f t="shared" si="13"/>
        <v>80.099999999999994</v>
      </c>
    </row>
    <row r="808" spans="10:16">
      <c r="J808" s="5"/>
      <c r="L808">
        <f>TMTA!M808</f>
        <v>0.80238181600000003</v>
      </c>
      <c r="M808">
        <f>TMTA!N808</f>
        <v>80.2</v>
      </c>
      <c r="O808">
        <f>ABS(L808-TMTA!$C$34)</f>
        <v>2.4119409596002663</v>
      </c>
      <c r="P808">
        <f t="shared" si="13"/>
        <v>80.2</v>
      </c>
    </row>
    <row r="809" spans="10:16">
      <c r="J809" s="5"/>
      <c r="L809">
        <f>TMTA!M809</f>
        <v>0.80564262399999997</v>
      </c>
      <c r="M809">
        <f>TMTA!N809</f>
        <v>80.3</v>
      </c>
      <c r="O809">
        <f>ABS(L809-TMTA!$C$34)</f>
        <v>2.4086801516002665</v>
      </c>
      <c r="P809">
        <f t="shared" si="13"/>
        <v>80.3</v>
      </c>
    </row>
    <row r="810" spans="10:16">
      <c r="J810" s="5"/>
      <c r="L810">
        <f>TMTA!M810</f>
        <v>0.81071085600000004</v>
      </c>
      <c r="M810">
        <f>TMTA!N810</f>
        <v>80.400000000000006</v>
      </c>
      <c r="O810">
        <f>ABS(L810-TMTA!$C$34)</f>
        <v>2.4036119196002663</v>
      </c>
      <c r="P810">
        <f t="shared" si="13"/>
        <v>80.400000000000006</v>
      </c>
    </row>
    <row r="811" spans="10:16">
      <c r="J811" s="5"/>
      <c r="L811">
        <f>TMTA!M811</f>
        <v>0.81371879999999996</v>
      </c>
      <c r="M811">
        <f>TMTA!N811</f>
        <v>80.5</v>
      </c>
      <c r="O811">
        <f>ABS(L811-TMTA!$C$34)</f>
        <v>2.4006039756002666</v>
      </c>
      <c r="P811">
        <f t="shared" si="13"/>
        <v>80.5</v>
      </c>
    </row>
    <row r="812" spans="10:16">
      <c r="J812" s="5"/>
      <c r="L812">
        <f>TMTA!M812</f>
        <v>0.81615677600000003</v>
      </c>
      <c r="M812">
        <f>TMTA!N812</f>
        <v>80.599999999999994</v>
      </c>
      <c r="O812">
        <f>ABS(L812-TMTA!$C$34)</f>
        <v>2.3981659996002662</v>
      </c>
      <c r="P812">
        <f t="shared" si="13"/>
        <v>80.599999999999994</v>
      </c>
    </row>
    <row r="813" spans="10:16">
      <c r="J813" s="5"/>
      <c r="L813">
        <f>TMTA!M813</f>
        <v>0.82822527200000196</v>
      </c>
      <c r="M813">
        <f>TMTA!N813</f>
        <v>80.7</v>
      </c>
      <c r="O813">
        <f>ABS(L813-TMTA!$C$34)</f>
        <v>2.3860975036002645</v>
      </c>
      <c r="P813">
        <f t="shared" si="13"/>
        <v>80.7</v>
      </c>
    </row>
    <row r="814" spans="10:16">
      <c r="J814" s="5"/>
      <c r="L814">
        <f>TMTA!M814</f>
        <v>0.83735532000000001</v>
      </c>
      <c r="M814">
        <f>TMTA!N814</f>
        <v>80.8</v>
      </c>
      <c r="O814">
        <f>ABS(L814-TMTA!$C$34)</f>
        <v>2.3769674556002665</v>
      </c>
      <c r="P814">
        <f t="shared" si="13"/>
        <v>80.8</v>
      </c>
    </row>
    <row r="815" spans="10:16">
      <c r="J815" s="5"/>
      <c r="L815">
        <f>TMTA!M815</f>
        <v>0.84467479999999995</v>
      </c>
      <c r="M815">
        <f>TMTA!N815</f>
        <v>80.900000000000006</v>
      </c>
      <c r="O815">
        <f>ABS(L815-TMTA!$C$34)</f>
        <v>2.3696479756002664</v>
      </c>
      <c r="P815">
        <f t="shared" si="13"/>
        <v>80.900000000000006</v>
      </c>
    </row>
    <row r="816" spans="10:16">
      <c r="J816" s="5"/>
      <c r="L816">
        <f>TMTA!M816</f>
        <v>0.85499272000000004</v>
      </c>
      <c r="M816">
        <f>TMTA!N816</f>
        <v>81</v>
      </c>
      <c r="O816">
        <f>ABS(L816-TMTA!$C$34)</f>
        <v>2.3593300556002665</v>
      </c>
      <c r="P816">
        <f t="shared" si="13"/>
        <v>81</v>
      </c>
    </row>
    <row r="817" spans="10:16">
      <c r="J817" s="5"/>
      <c r="L817">
        <f>TMTA!M817</f>
        <v>0.85835871200000002</v>
      </c>
      <c r="M817">
        <f>TMTA!N817</f>
        <v>81.099999999999994</v>
      </c>
      <c r="O817">
        <f>ABS(L817-TMTA!$C$34)</f>
        <v>2.3559640636002666</v>
      </c>
      <c r="P817">
        <f t="shared" si="13"/>
        <v>81.099999999999994</v>
      </c>
    </row>
    <row r="818" spans="10:16">
      <c r="J818" s="5"/>
      <c r="L818">
        <f>TMTA!M818</f>
        <v>0.86582644800000097</v>
      </c>
      <c r="M818">
        <f>TMTA!N818</f>
        <v>81.2</v>
      </c>
      <c r="O818">
        <f>ABS(L818-TMTA!$C$34)</f>
        <v>2.3484963276002655</v>
      </c>
      <c r="P818">
        <f t="shared" si="13"/>
        <v>81.2</v>
      </c>
    </row>
    <row r="819" spans="10:16">
      <c r="J819" s="5"/>
      <c r="L819">
        <f>TMTA!M819</f>
        <v>0.87337458800000001</v>
      </c>
      <c r="M819">
        <f>TMTA!N819</f>
        <v>81.3</v>
      </c>
      <c r="O819">
        <f>ABS(L819-TMTA!$C$34)</f>
        <v>2.3409481876002665</v>
      </c>
      <c r="P819">
        <f t="shared" si="13"/>
        <v>81.3</v>
      </c>
    </row>
    <row r="820" spans="10:16">
      <c r="J820" s="5"/>
      <c r="L820">
        <f>TMTA!M820</f>
        <v>0.87523043199999995</v>
      </c>
      <c r="M820">
        <f>TMTA!N820</f>
        <v>81.400000000000006</v>
      </c>
      <c r="O820">
        <f>ABS(L820-TMTA!$C$34)</f>
        <v>2.3390923436002664</v>
      </c>
      <c r="P820">
        <f t="shared" si="13"/>
        <v>81.400000000000006</v>
      </c>
    </row>
    <row r="821" spans="10:16">
      <c r="J821" s="5"/>
      <c r="L821">
        <f>TMTA!M821</f>
        <v>0.87553899999999996</v>
      </c>
      <c r="M821">
        <f>TMTA!N821</f>
        <v>81.5</v>
      </c>
      <c r="O821">
        <f>ABS(L821-TMTA!$C$34)</f>
        <v>2.3387837756002665</v>
      </c>
      <c r="P821">
        <f t="shared" si="13"/>
        <v>81.5</v>
      </c>
    </row>
    <row r="822" spans="10:16">
      <c r="J822" s="5"/>
      <c r="L822">
        <f>TMTA!M822</f>
        <v>0.876074464</v>
      </c>
      <c r="M822">
        <f>TMTA!N822</f>
        <v>81.599999999999994</v>
      </c>
      <c r="O822">
        <f>ABS(L822-TMTA!$C$34)</f>
        <v>2.3382483116002666</v>
      </c>
      <c r="P822">
        <f t="shared" si="13"/>
        <v>81.599999999999994</v>
      </c>
    </row>
    <row r="823" spans="10:16">
      <c r="J823" s="5"/>
      <c r="L823">
        <f>TMTA!M823</f>
        <v>0.88227405199999998</v>
      </c>
      <c r="M823">
        <f>TMTA!N823</f>
        <v>81.7</v>
      </c>
      <c r="O823">
        <f>ABS(L823-TMTA!$C$34)</f>
        <v>2.3320487236002663</v>
      </c>
      <c r="P823">
        <f t="shared" si="13"/>
        <v>81.7</v>
      </c>
    </row>
    <row r="824" spans="10:16">
      <c r="J824" s="5"/>
      <c r="L824">
        <f>TMTA!M824</f>
        <v>0.88853452799999999</v>
      </c>
      <c r="M824">
        <f>TMTA!N824</f>
        <v>81.8</v>
      </c>
      <c r="O824">
        <f>ABS(L824-TMTA!$C$34)</f>
        <v>2.3257882476002663</v>
      </c>
      <c r="P824">
        <f t="shared" si="13"/>
        <v>81.8</v>
      </c>
    </row>
    <row r="825" spans="10:16">
      <c r="J825" s="5"/>
      <c r="L825">
        <f>TMTA!M825</f>
        <v>0.88956599599999997</v>
      </c>
      <c r="M825">
        <f>TMTA!N825</f>
        <v>81.900000000000006</v>
      </c>
      <c r="O825">
        <f>ABS(L825-TMTA!$C$34)</f>
        <v>2.3247567796002664</v>
      </c>
      <c r="P825">
        <f t="shared" si="13"/>
        <v>81.900000000000006</v>
      </c>
    </row>
    <row r="826" spans="10:16">
      <c r="J826" s="5"/>
      <c r="L826">
        <f>TMTA!M826</f>
        <v>0.89076168</v>
      </c>
      <c r="M826">
        <f>TMTA!N826</f>
        <v>82</v>
      </c>
      <c r="O826">
        <f>ABS(L826-TMTA!$C$34)</f>
        <v>2.3235610956002661</v>
      </c>
      <c r="P826">
        <f t="shared" si="13"/>
        <v>82</v>
      </c>
    </row>
    <row r="827" spans="10:16">
      <c r="J827" s="5"/>
      <c r="L827">
        <f>TMTA!M827</f>
        <v>0.89905957999999997</v>
      </c>
      <c r="M827">
        <f>TMTA!N827</f>
        <v>82.1</v>
      </c>
      <c r="O827">
        <f>ABS(L827-TMTA!$C$34)</f>
        <v>2.3152631956002665</v>
      </c>
      <c r="P827">
        <f t="shared" si="13"/>
        <v>82.1</v>
      </c>
    </row>
    <row r="828" spans="10:16">
      <c r="J828" s="5"/>
      <c r="L828">
        <f>TMTA!M828</f>
        <v>0.90370443199999995</v>
      </c>
      <c r="M828">
        <f>TMTA!N828</f>
        <v>82.2</v>
      </c>
      <c r="O828">
        <f>ABS(L828-TMTA!$C$34)</f>
        <v>2.3106183436002663</v>
      </c>
      <c r="P828">
        <f t="shared" si="13"/>
        <v>82.2</v>
      </c>
    </row>
    <row r="829" spans="10:16">
      <c r="J829" s="5"/>
      <c r="L829">
        <f>TMTA!M829</f>
        <v>0.90424371199999998</v>
      </c>
      <c r="M829">
        <f>TMTA!N829</f>
        <v>82.3</v>
      </c>
      <c r="O829">
        <f>ABS(L829-TMTA!$C$34)</f>
        <v>2.3100790636002664</v>
      </c>
      <c r="P829">
        <f t="shared" si="13"/>
        <v>82.3</v>
      </c>
    </row>
    <row r="830" spans="10:16">
      <c r="J830" s="5"/>
      <c r="L830">
        <f>TMTA!M830</f>
        <v>0.90664407199999997</v>
      </c>
      <c r="M830">
        <f>TMTA!N830</f>
        <v>82.4</v>
      </c>
      <c r="O830">
        <f>ABS(L830-TMTA!$C$34)</f>
        <v>2.3076787036002662</v>
      </c>
      <c r="P830">
        <f t="shared" si="13"/>
        <v>82.4</v>
      </c>
    </row>
    <row r="831" spans="10:16">
      <c r="J831" s="5"/>
      <c r="L831">
        <f>TMTA!M831</f>
        <v>0.91110820000000203</v>
      </c>
      <c r="M831">
        <f>TMTA!N831</f>
        <v>82.5</v>
      </c>
      <c r="O831">
        <f>ABS(L831-TMTA!$C$34)</f>
        <v>2.3032145756002644</v>
      </c>
      <c r="P831">
        <f t="shared" si="13"/>
        <v>82.5</v>
      </c>
    </row>
    <row r="832" spans="10:16">
      <c r="J832" s="5"/>
      <c r="L832">
        <f>TMTA!M832</f>
        <v>0.92715373600000195</v>
      </c>
      <c r="M832">
        <f>TMTA!N832</f>
        <v>82.6</v>
      </c>
      <c r="O832">
        <f>ABS(L832-TMTA!$C$34)</f>
        <v>2.2871690396002644</v>
      </c>
      <c r="P832">
        <f t="shared" si="13"/>
        <v>82.6</v>
      </c>
    </row>
    <row r="833" spans="10:16">
      <c r="J833" s="5"/>
      <c r="L833">
        <f>TMTA!M833</f>
        <v>0.93778371199999999</v>
      </c>
      <c r="M833">
        <f>TMTA!N833</f>
        <v>82.7</v>
      </c>
      <c r="O833">
        <f>ABS(L833-TMTA!$C$34)</f>
        <v>2.2765390636002665</v>
      </c>
      <c r="P833">
        <f t="shared" si="13"/>
        <v>82.7</v>
      </c>
    </row>
    <row r="834" spans="10:16">
      <c r="J834" s="5"/>
      <c r="L834">
        <f>TMTA!M834</f>
        <v>0.94505107200000105</v>
      </c>
      <c r="M834">
        <f>TMTA!N834</f>
        <v>82.8</v>
      </c>
      <c r="O834">
        <f>ABS(L834-TMTA!$C$34)</f>
        <v>2.2692717036002654</v>
      </c>
      <c r="P834">
        <f t="shared" si="13"/>
        <v>82.8</v>
      </c>
    </row>
    <row r="835" spans="10:16">
      <c r="J835" s="5"/>
      <c r="L835">
        <f>TMTA!M835</f>
        <v>0.95173522000000099</v>
      </c>
      <c r="M835">
        <f>TMTA!N835</f>
        <v>82.9</v>
      </c>
      <c r="O835">
        <f>ABS(L835-TMTA!$C$34)</f>
        <v>2.2625875556002653</v>
      </c>
      <c r="P835">
        <f t="shared" si="13"/>
        <v>82.9</v>
      </c>
    </row>
    <row r="836" spans="10:16">
      <c r="J836" s="5"/>
      <c r="L836">
        <f>TMTA!M836</f>
        <v>0.95510883999999996</v>
      </c>
      <c r="M836">
        <f>TMTA!N836</f>
        <v>83</v>
      </c>
      <c r="O836">
        <f>ABS(L836-TMTA!$C$34)</f>
        <v>2.2592139356002665</v>
      </c>
      <c r="P836">
        <f t="shared" si="13"/>
        <v>83</v>
      </c>
    </row>
    <row r="837" spans="10:16">
      <c r="J837" s="5"/>
      <c r="L837">
        <f>TMTA!M837</f>
        <v>0.95653434800000003</v>
      </c>
      <c r="M837">
        <f>TMTA!N837</f>
        <v>83.1</v>
      </c>
      <c r="O837">
        <f>ABS(L837-TMTA!$C$34)</f>
        <v>2.2577884276002664</v>
      </c>
      <c r="P837">
        <f t="shared" si="13"/>
        <v>83.1</v>
      </c>
    </row>
    <row r="838" spans="10:16">
      <c r="J838" s="5"/>
      <c r="L838">
        <f>TMTA!M838</f>
        <v>0.95797427199999996</v>
      </c>
      <c r="M838">
        <f>TMTA!N838</f>
        <v>83.2</v>
      </c>
      <c r="O838">
        <f>ABS(L838-TMTA!$C$34)</f>
        <v>2.2563485036002664</v>
      </c>
      <c r="P838">
        <f t="shared" si="13"/>
        <v>83.2</v>
      </c>
    </row>
    <row r="839" spans="10:16">
      <c r="J839" s="5"/>
      <c r="L839">
        <f>TMTA!M839</f>
        <v>0.96678966</v>
      </c>
      <c r="M839">
        <f>TMTA!N839</f>
        <v>83.3</v>
      </c>
      <c r="O839">
        <f>ABS(L839-TMTA!$C$34)</f>
        <v>2.2475331156002665</v>
      </c>
      <c r="P839">
        <f t="shared" ref="P839:P902" si="14">M839</f>
        <v>83.3</v>
      </c>
    </row>
    <row r="840" spans="10:16">
      <c r="J840" s="5"/>
      <c r="L840">
        <f>TMTA!M840</f>
        <v>0.973232608</v>
      </c>
      <c r="M840">
        <f>TMTA!N840</f>
        <v>83.4</v>
      </c>
      <c r="O840">
        <f>ABS(L840-TMTA!$C$34)</f>
        <v>2.2410901676002664</v>
      </c>
      <c r="P840">
        <f t="shared" si="14"/>
        <v>83.4</v>
      </c>
    </row>
    <row r="841" spans="10:16">
      <c r="J841" s="5"/>
      <c r="L841">
        <f>TMTA!M841</f>
        <v>0.97958354000000003</v>
      </c>
      <c r="M841">
        <f>TMTA!N841</f>
        <v>83.5</v>
      </c>
      <c r="O841">
        <f>ABS(L841-TMTA!$C$34)</f>
        <v>2.2347392356002662</v>
      </c>
      <c r="P841">
        <f t="shared" si="14"/>
        <v>83.5</v>
      </c>
    </row>
    <row r="842" spans="10:16">
      <c r="J842" s="5"/>
      <c r="L842">
        <f>TMTA!M842</f>
        <v>0.98475078400000005</v>
      </c>
      <c r="M842">
        <f>TMTA!N842</f>
        <v>83.6</v>
      </c>
      <c r="O842">
        <f>ABS(L842-TMTA!$C$34)</f>
        <v>2.2295719916002663</v>
      </c>
      <c r="P842">
        <f t="shared" si="14"/>
        <v>83.6</v>
      </c>
    </row>
    <row r="843" spans="10:16">
      <c r="J843" s="5"/>
      <c r="L843">
        <f>TMTA!M843</f>
        <v>0.99069307199999901</v>
      </c>
      <c r="M843">
        <f>TMTA!N843</f>
        <v>83.7</v>
      </c>
      <c r="O843">
        <f>ABS(L843-TMTA!$C$34)</f>
        <v>2.2236297036002672</v>
      </c>
      <c r="P843">
        <f t="shared" si="14"/>
        <v>83.7</v>
      </c>
    </row>
    <row r="844" spans="10:16">
      <c r="J844" s="5"/>
      <c r="L844">
        <f>TMTA!M844</f>
        <v>0.99701371999999999</v>
      </c>
      <c r="M844">
        <f>TMTA!N844</f>
        <v>83.8</v>
      </c>
      <c r="O844">
        <f>ABS(L844-TMTA!$C$34)</f>
        <v>2.2173090556002664</v>
      </c>
      <c r="P844">
        <f t="shared" si="14"/>
        <v>83.8</v>
      </c>
    </row>
    <row r="845" spans="10:16">
      <c r="J845" s="5"/>
      <c r="L845">
        <f>TMTA!M845</f>
        <v>1.002218064</v>
      </c>
      <c r="M845">
        <f>TMTA!N845</f>
        <v>83.9</v>
      </c>
      <c r="O845">
        <f>ABS(L845-TMTA!$C$34)</f>
        <v>2.2121047116002663</v>
      </c>
      <c r="P845">
        <f t="shared" si="14"/>
        <v>83.9</v>
      </c>
    </row>
    <row r="846" spans="10:16">
      <c r="J846" s="5"/>
      <c r="L846">
        <f>TMTA!M846</f>
        <v>1.0066269999999999</v>
      </c>
      <c r="M846">
        <f>TMTA!N846</f>
        <v>84</v>
      </c>
      <c r="O846">
        <f>ABS(L846-TMTA!$C$34)</f>
        <v>2.2076957756002664</v>
      </c>
      <c r="P846">
        <f t="shared" si="14"/>
        <v>84</v>
      </c>
    </row>
    <row r="847" spans="10:16">
      <c r="J847" s="5"/>
      <c r="L847">
        <f>TMTA!M847</f>
        <v>1.014195</v>
      </c>
      <c r="M847">
        <f>TMTA!N847</f>
        <v>84.1</v>
      </c>
      <c r="O847">
        <f>ABS(L847-TMTA!$C$34)</f>
        <v>2.2001277756002664</v>
      </c>
      <c r="P847">
        <f t="shared" si="14"/>
        <v>84.1</v>
      </c>
    </row>
    <row r="848" spans="10:16">
      <c r="J848" s="5"/>
      <c r="L848">
        <f>TMTA!M848</f>
        <v>1.0155642</v>
      </c>
      <c r="M848">
        <f>TMTA!N848</f>
        <v>84.2</v>
      </c>
      <c r="O848">
        <f>ABS(L848-TMTA!$C$34)</f>
        <v>2.1987585756002663</v>
      </c>
      <c r="P848">
        <f t="shared" si="14"/>
        <v>84.2</v>
      </c>
    </row>
    <row r="849" spans="10:16">
      <c r="J849" s="5"/>
      <c r="L849">
        <f>TMTA!M849</f>
        <v>1.0283123519999999</v>
      </c>
      <c r="M849">
        <f>TMTA!N849</f>
        <v>84.3</v>
      </c>
      <c r="O849">
        <f>ABS(L849-TMTA!$C$34)</f>
        <v>2.1860104236002664</v>
      </c>
      <c r="P849">
        <f t="shared" si="14"/>
        <v>84.3</v>
      </c>
    </row>
    <row r="850" spans="10:16">
      <c r="J850" s="5"/>
      <c r="L850">
        <f>TMTA!M850</f>
        <v>1.028409592</v>
      </c>
      <c r="M850">
        <f>TMTA!N850</f>
        <v>84.4</v>
      </c>
      <c r="O850">
        <f>ABS(L850-TMTA!$C$34)</f>
        <v>2.1859131836002663</v>
      </c>
      <c r="P850">
        <f t="shared" si="14"/>
        <v>84.4</v>
      </c>
    </row>
    <row r="851" spans="10:16">
      <c r="J851" s="5"/>
      <c r="L851">
        <f>TMTA!M851</f>
        <v>1.0454016800000001</v>
      </c>
      <c r="M851">
        <f>TMTA!N851</f>
        <v>84.5</v>
      </c>
      <c r="O851">
        <f>ABS(L851-TMTA!$C$34)</f>
        <v>2.1689210956002665</v>
      </c>
      <c r="P851">
        <f t="shared" si="14"/>
        <v>84.5</v>
      </c>
    </row>
    <row r="852" spans="10:16">
      <c r="J852" s="5"/>
      <c r="L852">
        <f>TMTA!M852</f>
        <v>1.0497670079999999</v>
      </c>
      <c r="M852">
        <f>TMTA!N852</f>
        <v>84.6</v>
      </c>
      <c r="O852">
        <f>ABS(L852-TMTA!$C$34)</f>
        <v>2.1645557676002665</v>
      </c>
      <c r="P852">
        <f t="shared" si="14"/>
        <v>84.6</v>
      </c>
    </row>
    <row r="853" spans="10:16">
      <c r="J853" s="5"/>
      <c r="L853">
        <f>TMTA!M853</f>
        <v>1.053449348</v>
      </c>
      <c r="M853">
        <f>TMTA!N853</f>
        <v>84.7</v>
      </c>
      <c r="O853">
        <f>ABS(L853-TMTA!$C$34)</f>
        <v>2.1608734276002663</v>
      </c>
      <c r="P853">
        <f t="shared" si="14"/>
        <v>84.7</v>
      </c>
    </row>
    <row r="854" spans="10:16">
      <c r="J854" s="5"/>
      <c r="L854">
        <f>TMTA!M854</f>
        <v>1.055239</v>
      </c>
      <c r="M854">
        <f>TMTA!N854</f>
        <v>84.8</v>
      </c>
      <c r="O854">
        <f>ABS(L854-TMTA!$C$34)</f>
        <v>2.1590837756002665</v>
      </c>
      <c r="P854">
        <f t="shared" si="14"/>
        <v>84.8</v>
      </c>
    </row>
    <row r="855" spans="10:16">
      <c r="J855" s="5"/>
      <c r="L855">
        <f>TMTA!M855</f>
        <v>1.057344668</v>
      </c>
      <c r="M855">
        <f>TMTA!N855</f>
        <v>84.9</v>
      </c>
      <c r="O855">
        <f>ABS(L855-TMTA!$C$34)</f>
        <v>2.1569781076002661</v>
      </c>
      <c r="P855">
        <f t="shared" si="14"/>
        <v>84.9</v>
      </c>
    </row>
    <row r="856" spans="10:16">
      <c r="J856" s="5"/>
      <c r="L856">
        <f>TMTA!M856</f>
        <v>1.0630192000000001</v>
      </c>
      <c r="M856">
        <f>TMTA!N856</f>
        <v>85</v>
      </c>
      <c r="O856">
        <f>ABS(L856-TMTA!$C$34)</f>
        <v>2.1513035756002665</v>
      </c>
      <c r="P856">
        <f t="shared" si="14"/>
        <v>85</v>
      </c>
    </row>
    <row r="857" spans="10:16">
      <c r="J857" s="5"/>
      <c r="L857">
        <f>TMTA!M857</f>
        <v>1.067593856</v>
      </c>
      <c r="M857">
        <f>TMTA!N857</f>
        <v>85.1</v>
      </c>
      <c r="O857">
        <f>ABS(L857-TMTA!$C$34)</f>
        <v>2.1467289196002666</v>
      </c>
      <c r="P857">
        <f t="shared" si="14"/>
        <v>85.1</v>
      </c>
    </row>
    <row r="858" spans="10:16">
      <c r="J858" s="5"/>
      <c r="L858">
        <f>TMTA!M858</f>
        <v>1.0696256079999999</v>
      </c>
      <c r="M858">
        <f>TMTA!N858</f>
        <v>85.2</v>
      </c>
      <c r="O858">
        <f>ABS(L858-TMTA!$C$34)</f>
        <v>2.1446971676002664</v>
      </c>
      <c r="P858">
        <f t="shared" si="14"/>
        <v>85.2</v>
      </c>
    </row>
    <row r="859" spans="10:16">
      <c r="J859" s="5"/>
      <c r="L859">
        <f>TMTA!M859</f>
        <v>1.084108144</v>
      </c>
      <c r="M859">
        <f>TMTA!N859</f>
        <v>85.3</v>
      </c>
      <c r="O859">
        <f>ABS(L859-TMTA!$C$34)</f>
        <v>2.1302146316002664</v>
      </c>
      <c r="P859">
        <f t="shared" si="14"/>
        <v>85.3</v>
      </c>
    </row>
    <row r="860" spans="10:16">
      <c r="J860" s="5"/>
      <c r="L860">
        <f>TMTA!M860</f>
        <v>1.0869976480000001</v>
      </c>
      <c r="M860">
        <f>TMTA!N860</f>
        <v>85.4</v>
      </c>
      <c r="O860">
        <f>ABS(L860-TMTA!$C$34)</f>
        <v>2.1273251276002663</v>
      </c>
      <c r="P860">
        <f t="shared" si="14"/>
        <v>85.4</v>
      </c>
    </row>
    <row r="861" spans="10:16">
      <c r="J861" s="5"/>
      <c r="L861">
        <f>TMTA!M861</f>
        <v>1.09246614</v>
      </c>
      <c r="M861">
        <f>TMTA!N861</f>
        <v>85.5</v>
      </c>
      <c r="O861">
        <f>ABS(L861-TMTA!$C$34)</f>
        <v>2.1218566356002664</v>
      </c>
      <c r="P861">
        <f t="shared" si="14"/>
        <v>85.5</v>
      </c>
    </row>
    <row r="862" spans="10:16">
      <c r="J862" s="5"/>
      <c r="L862">
        <f>TMTA!M862</f>
        <v>1.101867344</v>
      </c>
      <c r="M862">
        <f>TMTA!N862</f>
        <v>85.6</v>
      </c>
      <c r="O862">
        <f>ABS(L862-TMTA!$C$34)</f>
        <v>2.1124554316002664</v>
      </c>
      <c r="P862">
        <f t="shared" si="14"/>
        <v>85.6</v>
      </c>
    </row>
    <row r="863" spans="10:16">
      <c r="J863" s="5"/>
      <c r="L863">
        <f>TMTA!M863</f>
        <v>1.107129424</v>
      </c>
      <c r="M863">
        <f>TMTA!N863</f>
        <v>85.7</v>
      </c>
      <c r="O863">
        <f>ABS(L863-TMTA!$C$34)</f>
        <v>2.1071933516002663</v>
      </c>
      <c r="P863">
        <f t="shared" si="14"/>
        <v>85.7</v>
      </c>
    </row>
    <row r="864" spans="10:16">
      <c r="J864" s="5"/>
      <c r="L864">
        <f>TMTA!M864</f>
        <v>1.1114350399999999</v>
      </c>
      <c r="M864">
        <f>TMTA!N864</f>
        <v>85.8</v>
      </c>
      <c r="O864">
        <f>ABS(L864-TMTA!$C$34)</f>
        <v>2.1028877356002664</v>
      </c>
      <c r="P864">
        <f t="shared" si="14"/>
        <v>85.8</v>
      </c>
    </row>
    <row r="865" spans="10:16">
      <c r="J865" s="5"/>
      <c r="L865">
        <f>TMTA!M865</f>
        <v>1.1154122879999999</v>
      </c>
      <c r="M865">
        <f>TMTA!N865</f>
        <v>85.9</v>
      </c>
      <c r="O865">
        <f>ABS(L865-TMTA!$C$34)</f>
        <v>2.0989104876002664</v>
      </c>
      <c r="P865">
        <f t="shared" si="14"/>
        <v>85.9</v>
      </c>
    </row>
    <row r="866" spans="10:16">
      <c r="J866" s="5"/>
      <c r="L866">
        <f>TMTA!M866</f>
        <v>1.1217282</v>
      </c>
      <c r="M866">
        <f>TMTA!N866</f>
        <v>86</v>
      </c>
      <c r="O866">
        <f>ABS(L866-TMTA!$C$34)</f>
        <v>2.0925945756002662</v>
      </c>
      <c r="P866">
        <f t="shared" si="14"/>
        <v>86</v>
      </c>
    </row>
    <row r="867" spans="10:16">
      <c r="J867" s="5"/>
      <c r="L867">
        <f>TMTA!M867</f>
        <v>1.124771792</v>
      </c>
      <c r="M867">
        <f>TMTA!N867</f>
        <v>86.1</v>
      </c>
      <c r="O867">
        <f>ABS(L867-TMTA!$C$34)</f>
        <v>2.0895509836002661</v>
      </c>
      <c r="P867">
        <f t="shared" si="14"/>
        <v>86.1</v>
      </c>
    </row>
    <row r="868" spans="10:16">
      <c r="J868" s="5"/>
      <c r="L868">
        <f>TMTA!M868</f>
        <v>1.1355803360000001</v>
      </c>
      <c r="M868">
        <f>TMTA!N868</f>
        <v>86.2</v>
      </c>
      <c r="O868">
        <f>ABS(L868-TMTA!$C$34)</f>
        <v>2.0787424396002665</v>
      </c>
      <c r="P868">
        <f t="shared" si="14"/>
        <v>86.2</v>
      </c>
    </row>
    <row r="869" spans="10:16">
      <c r="J869" s="5"/>
      <c r="L869">
        <f>TMTA!M869</f>
        <v>1.140269204</v>
      </c>
      <c r="M869">
        <f>TMTA!N869</f>
        <v>86.3</v>
      </c>
      <c r="O869">
        <f>ABS(L869-TMTA!$C$34)</f>
        <v>2.0740535716002664</v>
      </c>
      <c r="P869">
        <f t="shared" si="14"/>
        <v>86.3</v>
      </c>
    </row>
    <row r="870" spans="10:16">
      <c r="J870" s="5"/>
      <c r="L870">
        <f>TMTA!M870</f>
        <v>1.144721584</v>
      </c>
      <c r="M870">
        <f>TMTA!N870</f>
        <v>86.4</v>
      </c>
      <c r="O870">
        <f>ABS(L870-TMTA!$C$34)</f>
        <v>2.0696011916002663</v>
      </c>
      <c r="P870">
        <f t="shared" si="14"/>
        <v>86.4</v>
      </c>
    </row>
    <row r="871" spans="10:16">
      <c r="J871" s="5"/>
      <c r="L871">
        <f>TMTA!M871</f>
        <v>1.1498442</v>
      </c>
      <c r="M871">
        <f>TMTA!N871</f>
        <v>86.5</v>
      </c>
      <c r="O871">
        <f>ABS(L871-TMTA!$C$34)</f>
        <v>2.0644785756002664</v>
      </c>
      <c r="P871">
        <f t="shared" si="14"/>
        <v>86.5</v>
      </c>
    </row>
    <row r="872" spans="10:16">
      <c r="J872" s="5"/>
      <c r="L872">
        <f>TMTA!M872</f>
        <v>1.156843944</v>
      </c>
      <c r="M872">
        <f>TMTA!N872</f>
        <v>86.6</v>
      </c>
      <c r="O872">
        <f>ABS(L872-TMTA!$C$34)</f>
        <v>2.0574788316002666</v>
      </c>
      <c r="P872">
        <f t="shared" si="14"/>
        <v>86.6</v>
      </c>
    </row>
    <row r="873" spans="10:16">
      <c r="J873" s="5"/>
      <c r="L873">
        <f>TMTA!M873</f>
        <v>1.15932042</v>
      </c>
      <c r="M873">
        <f>TMTA!N873</f>
        <v>86.7</v>
      </c>
      <c r="O873">
        <f>ABS(L873-TMTA!$C$34)</f>
        <v>2.0550023556002666</v>
      </c>
      <c r="P873">
        <f t="shared" si="14"/>
        <v>86.7</v>
      </c>
    </row>
    <row r="874" spans="10:16">
      <c r="J874" s="5"/>
      <c r="L874">
        <f>TMTA!M874</f>
        <v>1.163519344</v>
      </c>
      <c r="M874">
        <f>TMTA!N874</f>
        <v>86.8</v>
      </c>
      <c r="O874">
        <f>ABS(L874-TMTA!$C$34)</f>
        <v>2.0508034316002663</v>
      </c>
      <c r="P874">
        <f t="shared" si="14"/>
        <v>86.8</v>
      </c>
    </row>
    <row r="875" spans="10:16">
      <c r="J875" s="5"/>
      <c r="L875">
        <f>TMTA!M875</f>
        <v>1.1712844520000001</v>
      </c>
      <c r="M875">
        <f>TMTA!N875</f>
        <v>86.9</v>
      </c>
      <c r="O875">
        <f>ABS(L875-TMTA!$C$34)</f>
        <v>2.0430383236002663</v>
      </c>
      <c r="P875">
        <f t="shared" si="14"/>
        <v>86.9</v>
      </c>
    </row>
    <row r="876" spans="10:16">
      <c r="J876" s="5"/>
      <c r="L876">
        <f>TMTA!M876</f>
        <v>1.1725227600000001</v>
      </c>
      <c r="M876">
        <f>TMTA!N876</f>
        <v>87</v>
      </c>
      <c r="O876">
        <f>ABS(L876-TMTA!$C$34)</f>
        <v>2.0418000156002662</v>
      </c>
      <c r="P876">
        <f t="shared" si="14"/>
        <v>87</v>
      </c>
    </row>
    <row r="877" spans="10:16">
      <c r="J877" s="5"/>
      <c r="L877">
        <f>TMTA!M877</f>
        <v>1.177536028</v>
      </c>
      <c r="M877">
        <f>TMTA!N877</f>
        <v>87.1</v>
      </c>
      <c r="O877">
        <f>ABS(L877-TMTA!$C$34)</f>
        <v>2.0367867476002663</v>
      </c>
      <c r="P877">
        <f t="shared" si="14"/>
        <v>87.1</v>
      </c>
    </row>
    <row r="878" spans="10:16">
      <c r="J878" s="5"/>
      <c r="L878">
        <f>TMTA!M878</f>
        <v>1.185291184</v>
      </c>
      <c r="M878">
        <f>TMTA!N878</f>
        <v>87.2</v>
      </c>
      <c r="O878">
        <f>ABS(L878-TMTA!$C$34)</f>
        <v>2.0290315916002664</v>
      </c>
      <c r="P878">
        <f t="shared" si="14"/>
        <v>87.2</v>
      </c>
    </row>
    <row r="879" spans="10:16">
      <c r="J879" s="5"/>
      <c r="L879">
        <f>TMTA!M879</f>
        <v>1.187455744</v>
      </c>
      <c r="M879">
        <f>TMTA!N879</f>
        <v>87.3</v>
      </c>
      <c r="O879">
        <f>ABS(L879-TMTA!$C$34)</f>
        <v>2.0268670316002666</v>
      </c>
      <c r="P879">
        <f t="shared" si="14"/>
        <v>87.3</v>
      </c>
    </row>
    <row r="880" spans="10:16">
      <c r="J880" s="5"/>
      <c r="L880">
        <f>TMTA!M880</f>
        <v>1.195835728</v>
      </c>
      <c r="M880">
        <f>TMTA!N880</f>
        <v>87.4</v>
      </c>
      <c r="O880">
        <f>ABS(L880-TMTA!$C$34)</f>
        <v>2.0184870476002663</v>
      </c>
      <c r="P880">
        <f t="shared" si="14"/>
        <v>87.4</v>
      </c>
    </row>
    <row r="881" spans="10:16">
      <c r="J881" s="5"/>
      <c r="L881">
        <f>TMTA!M881</f>
        <v>1.2155940000000001</v>
      </c>
      <c r="M881">
        <f>TMTA!N881</f>
        <v>87.5</v>
      </c>
      <c r="O881">
        <f>ABS(L881-TMTA!$C$34)</f>
        <v>1.9987287756002663</v>
      </c>
      <c r="P881">
        <f t="shared" si="14"/>
        <v>87.5</v>
      </c>
    </row>
    <row r="882" spans="10:16">
      <c r="J882" s="5"/>
      <c r="L882">
        <f>TMTA!M882</f>
        <v>1.2237014239999999</v>
      </c>
      <c r="M882">
        <f>TMTA!N882</f>
        <v>87.6</v>
      </c>
      <c r="O882">
        <f>ABS(L882-TMTA!$C$34)</f>
        <v>1.9906213516002664</v>
      </c>
      <c r="P882">
        <f t="shared" si="14"/>
        <v>87.6</v>
      </c>
    </row>
    <row r="883" spans="10:16">
      <c r="J883" s="5"/>
      <c r="L883">
        <f>TMTA!M883</f>
        <v>1.2291931359999999</v>
      </c>
      <c r="M883">
        <f>TMTA!N883</f>
        <v>87.7</v>
      </c>
      <c r="O883">
        <f>ABS(L883-TMTA!$C$34)</f>
        <v>1.9851296396002664</v>
      </c>
      <c r="P883">
        <f t="shared" si="14"/>
        <v>87.7</v>
      </c>
    </row>
    <row r="884" spans="10:16">
      <c r="J884" s="5"/>
      <c r="L884">
        <f>TMTA!M884</f>
        <v>1.239231856</v>
      </c>
      <c r="M884">
        <f>TMTA!N884</f>
        <v>87.8</v>
      </c>
      <c r="O884">
        <f>ABS(L884-TMTA!$C$34)</f>
        <v>1.9750909196002664</v>
      </c>
      <c r="P884">
        <f t="shared" si="14"/>
        <v>87.8</v>
      </c>
    </row>
    <row r="885" spans="10:16">
      <c r="J885" s="5"/>
      <c r="L885">
        <f>TMTA!M885</f>
        <v>1.253750304</v>
      </c>
      <c r="M885">
        <f>TMTA!N885</f>
        <v>87.9</v>
      </c>
      <c r="O885">
        <f>ABS(L885-TMTA!$C$34)</f>
        <v>1.9605724716002664</v>
      </c>
      <c r="P885">
        <f t="shared" si="14"/>
        <v>87.9</v>
      </c>
    </row>
    <row r="886" spans="10:16">
      <c r="J886" s="5"/>
      <c r="L886">
        <f>TMTA!M886</f>
        <v>1.2557799999999999</v>
      </c>
      <c r="M886">
        <f>TMTA!N886</f>
        <v>88</v>
      </c>
      <c r="O886">
        <f>ABS(L886-TMTA!$C$34)</f>
        <v>1.9585427756002665</v>
      </c>
      <c r="P886">
        <f t="shared" si="14"/>
        <v>88</v>
      </c>
    </row>
    <row r="887" spans="10:16">
      <c r="J887" s="5"/>
      <c r="L887">
        <f>TMTA!M887</f>
        <v>1.2629264600000001</v>
      </c>
      <c r="M887">
        <f>TMTA!N887</f>
        <v>88.1</v>
      </c>
      <c r="O887">
        <f>ABS(L887-TMTA!$C$34)</f>
        <v>1.9513963156002663</v>
      </c>
      <c r="P887">
        <f t="shared" si="14"/>
        <v>88.1</v>
      </c>
    </row>
    <row r="888" spans="10:16">
      <c r="J888" s="5"/>
      <c r="L888">
        <f>TMTA!M888</f>
        <v>1.26718664</v>
      </c>
      <c r="M888">
        <f>TMTA!N888</f>
        <v>88.2</v>
      </c>
      <c r="O888">
        <f>ABS(L888-TMTA!$C$34)</f>
        <v>1.9471361356002663</v>
      </c>
      <c r="P888">
        <f t="shared" si="14"/>
        <v>88.2</v>
      </c>
    </row>
    <row r="889" spans="10:16">
      <c r="J889" s="5"/>
      <c r="L889">
        <f>TMTA!M889</f>
        <v>1.2679180000000001</v>
      </c>
      <c r="M889">
        <f>TMTA!N889</f>
        <v>88.3</v>
      </c>
      <c r="O889">
        <f>ABS(L889-TMTA!$C$34)</f>
        <v>1.9464047756002663</v>
      </c>
      <c r="P889">
        <f t="shared" si="14"/>
        <v>88.3</v>
      </c>
    </row>
    <row r="890" spans="10:16">
      <c r="J890" s="5"/>
      <c r="L890">
        <f>TMTA!M890</f>
        <v>1.271155464</v>
      </c>
      <c r="M890">
        <f>TMTA!N890</f>
        <v>88.4</v>
      </c>
      <c r="O890">
        <f>ABS(L890-TMTA!$C$34)</f>
        <v>1.9431673116002663</v>
      </c>
      <c r="P890">
        <f t="shared" si="14"/>
        <v>88.4</v>
      </c>
    </row>
    <row r="891" spans="10:16">
      <c r="J891" s="5"/>
      <c r="L891">
        <f>TMTA!M891</f>
        <v>1.27467398</v>
      </c>
      <c r="M891">
        <f>TMTA!N891</f>
        <v>88.5</v>
      </c>
      <c r="O891">
        <f>ABS(L891-TMTA!$C$34)</f>
        <v>1.9396487956002664</v>
      </c>
      <c r="P891">
        <f t="shared" si="14"/>
        <v>88.5</v>
      </c>
    </row>
    <row r="892" spans="10:16">
      <c r="J892" s="5"/>
      <c r="L892">
        <f>TMTA!M892</f>
        <v>1.2766919999999999</v>
      </c>
      <c r="M892">
        <f>TMTA!N892</f>
        <v>88.6</v>
      </c>
      <c r="O892">
        <f>ABS(L892-TMTA!$C$34)</f>
        <v>1.9376307756002664</v>
      </c>
      <c r="P892">
        <f t="shared" si="14"/>
        <v>88.6</v>
      </c>
    </row>
    <row r="893" spans="10:16">
      <c r="J893" s="5"/>
      <c r="L893">
        <f>TMTA!M893</f>
        <v>1.285204784</v>
      </c>
      <c r="M893">
        <f>TMTA!N893</f>
        <v>88.7</v>
      </c>
      <c r="O893">
        <f>ABS(L893-TMTA!$C$34)</f>
        <v>1.9291179916002663</v>
      </c>
      <c r="P893">
        <f t="shared" si="14"/>
        <v>88.7</v>
      </c>
    </row>
    <row r="894" spans="10:16">
      <c r="J894" s="5"/>
      <c r="L894">
        <f>TMTA!M894</f>
        <v>1.289981056</v>
      </c>
      <c r="M894">
        <f>TMTA!N894</f>
        <v>88.8</v>
      </c>
      <c r="O894">
        <f>ABS(L894-TMTA!$C$34)</f>
        <v>1.9243417196002663</v>
      </c>
      <c r="P894">
        <f t="shared" si="14"/>
        <v>88.8</v>
      </c>
    </row>
    <row r="895" spans="10:16">
      <c r="J895" s="5"/>
      <c r="L895">
        <f>TMTA!M895</f>
        <v>1.2912861680000001</v>
      </c>
      <c r="M895">
        <f>TMTA!N895</f>
        <v>88.9</v>
      </c>
      <c r="O895">
        <f>ABS(L895-TMTA!$C$34)</f>
        <v>1.9230366076002663</v>
      </c>
      <c r="P895">
        <f t="shared" si="14"/>
        <v>88.9</v>
      </c>
    </row>
    <row r="896" spans="10:16">
      <c r="J896" s="5"/>
      <c r="L896">
        <f>TMTA!M896</f>
        <v>1.29898936</v>
      </c>
      <c r="M896">
        <f>TMTA!N896</f>
        <v>89</v>
      </c>
      <c r="O896">
        <f>ABS(L896-TMTA!$C$34)</f>
        <v>1.9153334156002664</v>
      </c>
      <c r="P896">
        <f t="shared" si="14"/>
        <v>89</v>
      </c>
    </row>
    <row r="897" spans="10:16">
      <c r="J897" s="5"/>
      <c r="L897">
        <f>TMTA!M897</f>
        <v>1.316355524</v>
      </c>
      <c r="M897">
        <f>TMTA!N897</f>
        <v>89.1</v>
      </c>
      <c r="O897">
        <f>ABS(L897-TMTA!$C$34)</f>
        <v>1.8979672516002664</v>
      </c>
      <c r="P897">
        <f t="shared" si="14"/>
        <v>89.1</v>
      </c>
    </row>
    <row r="898" spans="10:16">
      <c r="J898" s="5"/>
      <c r="L898">
        <f>TMTA!M898</f>
        <v>1.3180259999999999</v>
      </c>
      <c r="M898">
        <f>TMTA!N898</f>
        <v>89.2</v>
      </c>
      <c r="O898">
        <f>ABS(L898-TMTA!$C$34)</f>
        <v>1.8962967756002664</v>
      </c>
      <c r="P898">
        <f t="shared" si="14"/>
        <v>89.2</v>
      </c>
    </row>
    <row r="899" spans="10:16">
      <c r="J899" s="5"/>
      <c r="L899">
        <f>TMTA!M899</f>
        <v>1.3222440600000001</v>
      </c>
      <c r="M899">
        <f>TMTA!N899</f>
        <v>89.3</v>
      </c>
      <c r="O899">
        <f>ABS(L899-TMTA!$C$34)</f>
        <v>1.8920787156002663</v>
      </c>
      <c r="P899">
        <f t="shared" si="14"/>
        <v>89.3</v>
      </c>
    </row>
    <row r="900" spans="10:16">
      <c r="J900" s="5"/>
      <c r="L900">
        <f>TMTA!M900</f>
        <v>1.328977176</v>
      </c>
      <c r="M900">
        <f>TMTA!N900</f>
        <v>89.4</v>
      </c>
      <c r="O900">
        <f>ABS(L900-TMTA!$C$34)</f>
        <v>1.8853455996002664</v>
      </c>
      <c r="P900">
        <f t="shared" si="14"/>
        <v>89.4</v>
      </c>
    </row>
    <row r="901" spans="10:16">
      <c r="J901" s="5"/>
      <c r="L901">
        <f>TMTA!M901</f>
        <v>1.3331875799999999</v>
      </c>
      <c r="M901">
        <f>TMTA!N901</f>
        <v>89.5</v>
      </c>
      <c r="O901">
        <f>ABS(L901-TMTA!$C$34)</f>
        <v>1.8811351956002664</v>
      </c>
      <c r="P901">
        <f t="shared" si="14"/>
        <v>89.5</v>
      </c>
    </row>
    <row r="902" spans="10:16">
      <c r="J902" s="5"/>
      <c r="L902">
        <f>TMTA!M902</f>
        <v>1.3382120319999999</v>
      </c>
      <c r="M902">
        <f>TMTA!N902</f>
        <v>89.6</v>
      </c>
      <c r="O902">
        <f>ABS(L902-TMTA!$C$34)</f>
        <v>1.8761107436002664</v>
      </c>
      <c r="P902">
        <f t="shared" si="14"/>
        <v>89.6</v>
      </c>
    </row>
    <row r="903" spans="10:16">
      <c r="J903" s="5"/>
      <c r="L903">
        <f>TMTA!M903</f>
        <v>1.34001452</v>
      </c>
      <c r="M903">
        <f>TMTA!N903</f>
        <v>89.7</v>
      </c>
      <c r="O903">
        <f>ABS(L903-TMTA!$C$34)</f>
        <v>1.8743082556002664</v>
      </c>
      <c r="P903">
        <f t="shared" ref="P903:P966" si="15">M903</f>
        <v>89.7</v>
      </c>
    </row>
    <row r="904" spans="10:16">
      <c r="J904" s="5"/>
      <c r="L904">
        <f>TMTA!M904</f>
        <v>1.347522704</v>
      </c>
      <c r="M904">
        <f>TMTA!N904</f>
        <v>89.8</v>
      </c>
      <c r="O904">
        <f>ABS(L904-TMTA!$C$34)</f>
        <v>1.8668000716002664</v>
      </c>
      <c r="P904">
        <f t="shared" si="15"/>
        <v>89.8</v>
      </c>
    </row>
    <row r="905" spans="10:16">
      <c r="J905" s="5"/>
      <c r="L905">
        <f>TMTA!M905</f>
        <v>1.354398228</v>
      </c>
      <c r="M905">
        <f>TMTA!N905</f>
        <v>89.9</v>
      </c>
      <c r="O905">
        <f>ABS(L905-TMTA!$C$34)</f>
        <v>1.8599245476002664</v>
      </c>
      <c r="P905">
        <f t="shared" si="15"/>
        <v>89.9</v>
      </c>
    </row>
    <row r="906" spans="10:16">
      <c r="J906" s="5"/>
      <c r="L906">
        <f>TMTA!M906</f>
        <v>1.3742958000000001</v>
      </c>
      <c r="M906">
        <f>TMTA!N906</f>
        <v>90</v>
      </c>
      <c r="O906">
        <f>ABS(L906-TMTA!$C$34)</f>
        <v>1.8400269756002663</v>
      </c>
      <c r="P906">
        <f t="shared" si="15"/>
        <v>90</v>
      </c>
    </row>
    <row r="907" spans="10:16">
      <c r="J907" s="5"/>
      <c r="L907">
        <f>TMTA!M907</f>
        <v>1.385855292</v>
      </c>
      <c r="M907">
        <f>TMTA!N907</f>
        <v>90.1</v>
      </c>
      <c r="O907">
        <f>ABS(L907-TMTA!$C$34)</f>
        <v>1.8284674836002663</v>
      </c>
      <c r="P907">
        <f t="shared" si="15"/>
        <v>90.1</v>
      </c>
    </row>
    <row r="908" spans="10:16">
      <c r="J908" s="5"/>
      <c r="L908">
        <f>TMTA!M908</f>
        <v>1.4042847919999999</v>
      </c>
      <c r="M908">
        <f>TMTA!N908</f>
        <v>90.2</v>
      </c>
      <c r="O908">
        <f>ABS(L908-TMTA!$C$34)</f>
        <v>1.8100379836002665</v>
      </c>
      <c r="P908">
        <f t="shared" si="15"/>
        <v>90.2</v>
      </c>
    </row>
    <row r="909" spans="10:16">
      <c r="J909" s="5"/>
      <c r="L909">
        <f>TMTA!M909</f>
        <v>1.4077291240000001</v>
      </c>
      <c r="M909">
        <f>TMTA!N909</f>
        <v>90.3</v>
      </c>
      <c r="O909">
        <f>ABS(L909-TMTA!$C$34)</f>
        <v>1.8065936516002663</v>
      </c>
      <c r="P909">
        <f t="shared" si="15"/>
        <v>90.3</v>
      </c>
    </row>
    <row r="910" spans="10:16">
      <c r="J910" s="5"/>
      <c r="L910">
        <f>TMTA!M910</f>
        <v>1.4160699999999999</v>
      </c>
      <c r="M910">
        <f>TMTA!N910</f>
        <v>90.4</v>
      </c>
      <c r="O910">
        <f>ABS(L910-TMTA!$C$34)</f>
        <v>1.7982527756002664</v>
      </c>
      <c r="P910">
        <f t="shared" si="15"/>
        <v>90.4</v>
      </c>
    </row>
    <row r="911" spans="10:16">
      <c r="J911" s="5"/>
      <c r="L911">
        <f>TMTA!M911</f>
        <v>1.4166191800000001</v>
      </c>
      <c r="M911">
        <f>TMTA!N911</f>
        <v>90.5</v>
      </c>
      <c r="O911">
        <f>ABS(L911-TMTA!$C$34)</f>
        <v>1.7977035956002663</v>
      </c>
      <c r="P911">
        <f t="shared" si="15"/>
        <v>90.5</v>
      </c>
    </row>
    <row r="912" spans="10:16">
      <c r="J912" s="5"/>
      <c r="L912">
        <f>TMTA!M912</f>
        <v>1.4176765760000001</v>
      </c>
      <c r="M912">
        <f>TMTA!N912</f>
        <v>90.6</v>
      </c>
      <c r="O912">
        <f>ABS(L912-TMTA!$C$34)</f>
        <v>1.7966461996002663</v>
      </c>
      <c r="P912">
        <f t="shared" si="15"/>
        <v>90.6</v>
      </c>
    </row>
    <row r="913" spans="10:16">
      <c r="J913" s="5"/>
      <c r="L913">
        <f>TMTA!M913</f>
        <v>1.42153554</v>
      </c>
      <c r="M913">
        <f>TMTA!N913</f>
        <v>90.7</v>
      </c>
      <c r="O913">
        <f>ABS(L913-TMTA!$C$34)</f>
        <v>1.7927872356002663</v>
      </c>
      <c r="P913">
        <f t="shared" si="15"/>
        <v>90.7</v>
      </c>
    </row>
    <row r="914" spans="10:16">
      <c r="J914" s="5"/>
      <c r="L914">
        <f>TMTA!M914</f>
        <v>1.4255790800000001</v>
      </c>
      <c r="M914">
        <f>TMTA!N914</f>
        <v>90.8</v>
      </c>
      <c r="O914">
        <f>ABS(L914-TMTA!$C$34)</f>
        <v>1.7887436956002662</v>
      </c>
      <c r="P914">
        <f t="shared" si="15"/>
        <v>90.8</v>
      </c>
    </row>
    <row r="915" spans="10:16">
      <c r="J915" s="5"/>
      <c r="L915">
        <f>TMTA!M915</f>
        <v>1.426384756</v>
      </c>
      <c r="M915">
        <f>TMTA!N915</f>
        <v>90.9</v>
      </c>
      <c r="O915">
        <f>ABS(L915-TMTA!$C$34)</f>
        <v>1.7879380196002663</v>
      </c>
      <c r="P915">
        <f t="shared" si="15"/>
        <v>90.9</v>
      </c>
    </row>
    <row r="916" spans="10:16">
      <c r="J916" s="5"/>
      <c r="L916">
        <f>TMTA!M916</f>
        <v>1.4389479999999999</v>
      </c>
      <c r="M916">
        <f>TMTA!N916</f>
        <v>91</v>
      </c>
      <c r="O916">
        <f>ABS(L916-TMTA!$C$34)</f>
        <v>1.7753747756002665</v>
      </c>
      <c r="P916">
        <f t="shared" si="15"/>
        <v>91</v>
      </c>
    </row>
    <row r="917" spans="10:16">
      <c r="J917" s="5"/>
      <c r="L917">
        <f>TMTA!M917</f>
        <v>1.461063496</v>
      </c>
      <c r="M917">
        <f>TMTA!N917</f>
        <v>91.1</v>
      </c>
      <c r="O917">
        <f>ABS(L917-TMTA!$C$34)</f>
        <v>1.7532592796002664</v>
      </c>
      <c r="P917">
        <f t="shared" si="15"/>
        <v>91.1</v>
      </c>
    </row>
    <row r="918" spans="10:16">
      <c r="J918" s="5"/>
      <c r="L918">
        <f>TMTA!M918</f>
        <v>1.4724679599999999</v>
      </c>
      <c r="M918">
        <f>TMTA!N918</f>
        <v>91.2</v>
      </c>
      <c r="O918">
        <f>ABS(L918-TMTA!$C$34)</f>
        <v>1.7418548156002664</v>
      </c>
      <c r="P918">
        <f t="shared" si="15"/>
        <v>91.2</v>
      </c>
    </row>
    <row r="919" spans="10:16">
      <c r="J919" s="5"/>
      <c r="L919">
        <f>TMTA!M919</f>
        <v>1.4819672960000001</v>
      </c>
      <c r="M919">
        <f>TMTA!N919</f>
        <v>91.3</v>
      </c>
      <c r="O919">
        <f>ABS(L919-TMTA!$C$34)</f>
        <v>1.7323554796002663</v>
      </c>
      <c r="P919">
        <f t="shared" si="15"/>
        <v>91.3</v>
      </c>
    </row>
    <row r="920" spans="10:16">
      <c r="J920" s="5"/>
      <c r="L920">
        <f>TMTA!M920</f>
        <v>1.487970504</v>
      </c>
      <c r="M920">
        <f>TMTA!N920</f>
        <v>91.4</v>
      </c>
      <c r="O920">
        <f>ABS(L920-TMTA!$C$34)</f>
        <v>1.7263522716002664</v>
      </c>
      <c r="P920">
        <f t="shared" si="15"/>
        <v>91.4</v>
      </c>
    </row>
    <row r="921" spans="10:16">
      <c r="J921" s="5"/>
      <c r="L921">
        <f>TMTA!M921</f>
        <v>1.4900726399999999</v>
      </c>
      <c r="M921">
        <f>TMTA!N921</f>
        <v>91.5</v>
      </c>
      <c r="O921">
        <f>ABS(L921-TMTA!$C$34)</f>
        <v>1.7242501356002664</v>
      </c>
      <c r="P921">
        <f t="shared" si="15"/>
        <v>91.5</v>
      </c>
    </row>
    <row r="922" spans="10:16">
      <c r="J922" s="5"/>
      <c r="L922">
        <f>TMTA!M922</f>
        <v>1.4917338959999999</v>
      </c>
      <c r="M922">
        <f>TMTA!N922</f>
        <v>91.6</v>
      </c>
      <c r="O922">
        <f>ABS(L922-TMTA!$C$34)</f>
        <v>1.7225888796002664</v>
      </c>
      <c r="P922">
        <f t="shared" si="15"/>
        <v>91.6</v>
      </c>
    </row>
    <row r="923" spans="10:16">
      <c r="J923" s="5"/>
      <c r="L923">
        <f>TMTA!M923</f>
        <v>1.4967411479999999</v>
      </c>
      <c r="M923">
        <f>TMTA!N923</f>
        <v>91.7</v>
      </c>
      <c r="O923">
        <f>ABS(L923-TMTA!$C$34)</f>
        <v>1.7175816276002664</v>
      </c>
      <c r="P923">
        <f t="shared" si="15"/>
        <v>91.7</v>
      </c>
    </row>
    <row r="924" spans="10:16">
      <c r="J924" s="5"/>
      <c r="L924">
        <f>TMTA!M924</f>
        <v>1.50225572</v>
      </c>
      <c r="M924">
        <f>TMTA!N924</f>
        <v>91.8</v>
      </c>
      <c r="O924">
        <f>ABS(L924-TMTA!$C$34)</f>
        <v>1.7120670556002664</v>
      </c>
      <c r="P924">
        <f t="shared" si="15"/>
        <v>91.8</v>
      </c>
    </row>
    <row r="925" spans="10:16">
      <c r="J925" s="5"/>
      <c r="L925">
        <f>TMTA!M925</f>
        <v>1.50822656</v>
      </c>
      <c r="M925">
        <f>TMTA!N925</f>
        <v>91.9</v>
      </c>
      <c r="O925">
        <f>ABS(L925-TMTA!$C$34)</f>
        <v>1.7060962156002664</v>
      </c>
      <c r="P925">
        <f t="shared" si="15"/>
        <v>91.9</v>
      </c>
    </row>
    <row r="926" spans="10:16">
      <c r="J926" s="5"/>
      <c r="L926">
        <f>TMTA!M926</f>
        <v>1.5178043999999999</v>
      </c>
      <c r="M926">
        <f>TMTA!N926</f>
        <v>92</v>
      </c>
      <c r="O926">
        <f>ABS(L926-TMTA!$C$34)</f>
        <v>1.6965183756002664</v>
      </c>
      <c r="P926">
        <f t="shared" si="15"/>
        <v>92</v>
      </c>
    </row>
    <row r="927" spans="10:16">
      <c r="J927" s="5"/>
      <c r="L927">
        <f>TMTA!M927</f>
        <v>1.5205078919999999</v>
      </c>
      <c r="M927">
        <f>TMTA!N927</f>
        <v>92.1</v>
      </c>
      <c r="O927">
        <f>ABS(L927-TMTA!$C$34)</f>
        <v>1.6938148836002664</v>
      </c>
      <c r="P927">
        <f t="shared" si="15"/>
        <v>92.1</v>
      </c>
    </row>
    <row r="928" spans="10:16">
      <c r="J928" s="5"/>
      <c r="L928">
        <f>TMTA!M928</f>
        <v>1.5385010800000001</v>
      </c>
      <c r="M928">
        <f>TMTA!N928</f>
        <v>92.2</v>
      </c>
      <c r="O928">
        <f>ABS(L928-TMTA!$C$34)</f>
        <v>1.6758216956002663</v>
      </c>
      <c r="P928">
        <f t="shared" si="15"/>
        <v>92.2</v>
      </c>
    </row>
    <row r="929" spans="10:16">
      <c r="J929" s="5"/>
      <c r="L929">
        <f>TMTA!M929</f>
        <v>1.540147264</v>
      </c>
      <c r="M929">
        <f>TMTA!N929</f>
        <v>92.3</v>
      </c>
      <c r="O929">
        <f>ABS(L929-TMTA!$C$34)</f>
        <v>1.6741755116002663</v>
      </c>
      <c r="P929">
        <f t="shared" si="15"/>
        <v>92.3</v>
      </c>
    </row>
    <row r="930" spans="10:16">
      <c r="J930" s="5"/>
      <c r="L930">
        <f>TMTA!M930</f>
        <v>1.5430464399999999</v>
      </c>
      <c r="M930">
        <f>TMTA!N930</f>
        <v>92.4</v>
      </c>
      <c r="O930">
        <f>ABS(L930-TMTA!$C$34)</f>
        <v>1.6712763356002664</v>
      </c>
      <c r="P930">
        <f t="shared" si="15"/>
        <v>92.4</v>
      </c>
    </row>
    <row r="931" spans="10:16">
      <c r="J931" s="5"/>
      <c r="L931">
        <f>TMTA!M931</f>
        <v>1.549825</v>
      </c>
      <c r="M931">
        <f>TMTA!N931</f>
        <v>92.5</v>
      </c>
      <c r="O931">
        <f>ABS(L931-TMTA!$C$34)</f>
        <v>1.6644977756002663</v>
      </c>
      <c r="P931">
        <f t="shared" si="15"/>
        <v>92.5</v>
      </c>
    </row>
    <row r="932" spans="10:16">
      <c r="J932" s="5"/>
      <c r="L932">
        <f>TMTA!M932</f>
        <v>1.5671840159999999</v>
      </c>
      <c r="M932">
        <f>TMTA!N932</f>
        <v>92.6</v>
      </c>
      <c r="O932">
        <f>ABS(L932-TMTA!$C$34)</f>
        <v>1.6471387596002665</v>
      </c>
      <c r="P932">
        <f t="shared" si="15"/>
        <v>92.6</v>
      </c>
    </row>
    <row r="933" spans="10:16">
      <c r="J933" s="5"/>
      <c r="L933">
        <f>TMTA!M933</f>
        <v>1.5681636000000001</v>
      </c>
      <c r="M933">
        <f>TMTA!N933</f>
        <v>92.7</v>
      </c>
      <c r="O933">
        <f>ABS(L933-TMTA!$C$34)</f>
        <v>1.6461591756002663</v>
      </c>
      <c r="P933">
        <f t="shared" si="15"/>
        <v>92.7</v>
      </c>
    </row>
    <row r="934" spans="10:16">
      <c r="J934" s="5"/>
      <c r="L934">
        <f>TMTA!M934</f>
        <v>1.6160256479999999</v>
      </c>
      <c r="M934">
        <f>TMTA!N934</f>
        <v>92.8</v>
      </c>
      <c r="O934">
        <f>ABS(L934-TMTA!$C$34)</f>
        <v>1.5982971276002664</v>
      </c>
      <c r="P934">
        <f t="shared" si="15"/>
        <v>92.8</v>
      </c>
    </row>
    <row r="935" spans="10:16">
      <c r="J935" s="5"/>
      <c r="L935">
        <f>TMTA!M935</f>
        <v>1.6229157080000001</v>
      </c>
      <c r="M935">
        <f>TMTA!N935</f>
        <v>92.9</v>
      </c>
      <c r="O935">
        <f>ABS(L935-TMTA!$C$34)</f>
        <v>1.5914070676002663</v>
      </c>
      <c r="P935">
        <f t="shared" si="15"/>
        <v>92.9</v>
      </c>
    </row>
    <row r="936" spans="10:16">
      <c r="J936" s="5"/>
      <c r="L936">
        <f>TMTA!M936</f>
        <v>1.63583696</v>
      </c>
      <c r="M936">
        <f>TMTA!N936</f>
        <v>93</v>
      </c>
      <c r="O936">
        <f>ABS(L936-TMTA!$C$34)</f>
        <v>1.5784858156002664</v>
      </c>
      <c r="P936">
        <f t="shared" si="15"/>
        <v>93</v>
      </c>
    </row>
    <row r="937" spans="10:16">
      <c r="J937" s="5"/>
      <c r="L937">
        <f>TMTA!M937</f>
        <v>1.637676452</v>
      </c>
      <c r="M937">
        <f>TMTA!N937</f>
        <v>93.1</v>
      </c>
      <c r="O937">
        <f>ABS(L937-TMTA!$C$34)</f>
        <v>1.5766463236002664</v>
      </c>
      <c r="P937">
        <f t="shared" si="15"/>
        <v>93.1</v>
      </c>
    </row>
    <row r="938" spans="10:16">
      <c r="J938" s="5"/>
      <c r="L938">
        <f>TMTA!M938</f>
        <v>1.656307832</v>
      </c>
      <c r="M938">
        <f>TMTA!N938</f>
        <v>93.2</v>
      </c>
      <c r="O938">
        <f>ABS(L938-TMTA!$C$34)</f>
        <v>1.5580149436002664</v>
      </c>
      <c r="P938">
        <f t="shared" si="15"/>
        <v>93.2</v>
      </c>
    </row>
    <row r="939" spans="10:16">
      <c r="J939" s="5"/>
      <c r="L939">
        <f>TMTA!M939</f>
        <v>1.663136232</v>
      </c>
      <c r="M939">
        <f>TMTA!N939</f>
        <v>93.3</v>
      </c>
      <c r="O939">
        <f>ABS(L939-TMTA!$C$34)</f>
        <v>1.5511865436002663</v>
      </c>
      <c r="P939">
        <f t="shared" si="15"/>
        <v>93.3</v>
      </c>
    </row>
    <row r="940" spans="10:16">
      <c r="J940" s="5"/>
      <c r="L940">
        <f>TMTA!M940</f>
        <v>1.6674322960000001</v>
      </c>
      <c r="M940">
        <f>TMTA!N940</f>
        <v>93.4</v>
      </c>
      <c r="O940">
        <f>ABS(L940-TMTA!$C$34)</f>
        <v>1.5468904796002663</v>
      </c>
      <c r="P940">
        <f t="shared" si="15"/>
        <v>93.4</v>
      </c>
    </row>
    <row r="941" spans="10:16">
      <c r="J941" s="5"/>
      <c r="L941">
        <f>TMTA!M941</f>
        <v>1.67916438</v>
      </c>
      <c r="M941">
        <f>TMTA!N941</f>
        <v>93.5</v>
      </c>
      <c r="O941">
        <f>ABS(L941-TMTA!$C$34)</f>
        <v>1.5351583956002663</v>
      </c>
      <c r="P941">
        <f t="shared" si="15"/>
        <v>93.5</v>
      </c>
    </row>
    <row r="942" spans="10:16">
      <c r="J942" s="5"/>
      <c r="L942">
        <f>TMTA!M942</f>
        <v>1.682883304</v>
      </c>
      <c r="M942">
        <f>TMTA!N942</f>
        <v>93.6</v>
      </c>
      <c r="O942">
        <f>ABS(L942-TMTA!$C$34)</f>
        <v>1.5314394716002664</v>
      </c>
      <c r="P942">
        <f t="shared" si="15"/>
        <v>93.6</v>
      </c>
    </row>
    <row r="943" spans="10:16">
      <c r="J943" s="5"/>
      <c r="L943">
        <f>TMTA!M943</f>
        <v>1.7024583</v>
      </c>
      <c r="M943">
        <f>TMTA!N943</f>
        <v>93.7</v>
      </c>
      <c r="O943">
        <f>ABS(L943-TMTA!$C$34)</f>
        <v>1.5118644756002664</v>
      </c>
      <c r="P943">
        <f t="shared" si="15"/>
        <v>93.7</v>
      </c>
    </row>
    <row r="944" spans="10:16">
      <c r="J944" s="5"/>
      <c r="L944">
        <f>TMTA!M944</f>
        <v>1.7121302</v>
      </c>
      <c r="M944">
        <f>TMTA!N944</f>
        <v>93.8</v>
      </c>
      <c r="O944">
        <f>ABS(L944-TMTA!$C$34)</f>
        <v>1.5021925756002663</v>
      </c>
      <c r="P944">
        <f t="shared" si="15"/>
        <v>93.8</v>
      </c>
    </row>
    <row r="945" spans="10:16">
      <c r="J945" s="5"/>
      <c r="L945">
        <f>TMTA!M945</f>
        <v>1.7141197720000001</v>
      </c>
      <c r="M945">
        <f>TMTA!N945</f>
        <v>93.9</v>
      </c>
      <c r="O945">
        <f>ABS(L945-TMTA!$C$34)</f>
        <v>1.5002030036002663</v>
      </c>
      <c r="P945">
        <f t="shared" si="15"/>
        <v>93.9</v>
      </c>
    </row>
    <row r="946" spans="10:16">
      <c r="J946" s="5"/>
      <c r="L946">
        <f>TMTA!M946</f>
        <v>1.7265923999999999</v>
      </c>
      <c r="M946">
        <f>TMTA!N946</f>
        <v>94</v>
      </c>
      <c r="O946">
        <f>ABS(L946-TMTA!$C$34)</f>
        <v>1.4877303756002664</v>
      </c>
      <c r="P946">
        <f t="shared" si="15"/>
        <v>94</v>
      </c>
    </row>
    <row r="947" spans="10:16">
      <c r="J947" s="5"/>
      <c r="L947">
        <f>TMTA!M947</f>
        <v>1.75238714</v>
      </c>
      <c r="M947">
        <f>TMTA!N947</f>
        <v>94.1</v>
      </c>
      <c r="O947">
        <f>ABS(L947-TMTA!$C$34)</f>
        <v>1.4619356356002664</v>
      </c>
      <c r="P947">
        <f t="shared" si="15"/>
        <v>94.1</v>
      </c>
    </row>
    <row r="948" spans="10:16">
      <c r="J948" s="5"/>
      <c r="L948">
        <f>TMTA!M948</f>
        <v>1.7608351760000001</v>
      </c>
      <c r="M948">
        <f>TMTA!N948</f>
        <v>94.2</v>
      </c>
      <c r="O948">
        <f>ABS(L948-TMTA!$C$34)</f>
        <v>1.4534875996002663</v>
      </c>
      <c r="P948">
        <f t="shared" si="15"/>
        <v>94.2</v>
      </c>
    </row>
    <row r="949" spans="10:16">
      <c r="J949" s="5"/>
      <c r="L949">
        <f>TMTA!M949</f>
        <v>1.7670368240000001</v>
      </c>
      <c r="M949">
        <f>TMTA!N949</f>
        <v>94.3</v>
      </c>
      <c r="O949">
        <f>ABS(L949-TMTA!$C$34)</f>
        <v>1.4472859516002663</v>
      </c>
      <c r="P949">
        <f t="shared" si="15"/>
        <v>94.3</v>
      </c>
    </row>
    <row r="950" spans="10:16">
      <c r="J950" s="5"/>
      <c r="L950">
        <f>TMTA!M950</f>
        <v>1.7829672160000001</v>
      </c>
      <c r="M950">
        <f>TMTA!N950</f>
        <v>94.4</v>
      </c>
      <c r="O950">
        <f>ABS(L950-TMTA!$C$34)</f>
        <v>1.4313555596002663</v>
      </c>
      <c r="P950">
        <f t="shared" si="15"/>
        <v>94.4</v>
      </c>
    </row>
    <row r="951" spans="10:16">
      <c r="J951" s="5"/>
      <c r="L951">
        <f>TMTA!M951</f>
        <v>1.8041485399999999</v>
      </c>
      <c r="M951">
        <f>TMTA!N951</f>
        <v>94.5</v>
      </c>
      <c r="O951">
        <f>ABS(L951-TMTA!$C$34)</f>
        <v>1.4101742356002664</v>
      </c>
      <c r="P951">
        <f t="shared" si="15"/>
        <v>94.5</v>
      </c>
    </row>
    <row r="952" spans="10:16">
      <c r="J952" s="5"/>
      <c r="L952">
        <f>TMTA!M952</f>
        <v>1.810978</v>
      </c>
      <c r="M952">
        <f>TMTA!N952</f>
        <v>94.6</v>
      </c>
      <c r="O952">
        <f>ABS(L952-TMTA!$C$34)</f>
        <v>1.4033447756002664</v>
      </c>
      <c r="P952">
        <f t="shared" si="15"/>
        <v>94.6</v>
      </c>
    </row>
    <row r="953" spans="10:16">
      <c r="J953" s="5"/>
      <c r="L953">
        <f>TMTA!M953</f>
        <v>1.8161015439999999</v>
      </c>
      <c r="M953">
        <f>TMTA!N953</f>
        <v>94.7</v>
      </c>
      <c r="O953">
        <f>ABS(L953-TMTA!$C$34)</f>
        <v>1.3982212316002665</v>
      </c>
      <c r="P953">
        <f t="shared" si="15"/>
        <v>94.7</v>
      </c>
    </row>
    <row r="954" spans="10:16">
      <c r="J954" s="5"/>
      <c r="L954">
        <f>TMTA!M954</f>
        <v>1.82697156</v>
      </c>
      <c r="M954">
        <f>TMTA!N954</f>
        <v>94.8</v>
      </c>
      <c r="O954">
        <f>ABS(L954-TMTA!$C$34)</f>
        <v>1.3873512156002663</v>
      </c>
      <c r="P954">
        <f t="shared" si="15"/>
        <v>94.8</v>
      </c>
    </row>
    <row r="955" spans="10:16">
      <c r="J955" s="5"/>
      <c r="L955">
        <f>TMTA!M955</f>
        <v>1.8347555200000001</v>
      </c>
      <c r="M955">
        <f>TMTA!N955</f>
        <v>94.9</v>
      </c>
      <c r="O955">
        <f>ABS(L955-TMTA!$C$34)</f>
        <v>1.3795672556002663</v>
      </c>
      <c r="P955">
        <f t="shared" si="15"/>
        <v>94.9</v>
      </c>
    </row>
    <row r="956" spans="10:16">
      <c r="J956" s="5"/>
      <c r="L956">
        <f>TMTA!M956</f>
        <v>1.87071900000001</v>
      </c>
      <c r="M956">
        <f>TMTA!N956</f>
        <v>95</v>
      </c>
      <c r="O956">
        <f>ABS(L956-TMTA!$C$34)</f>
        <v>1.3436037756002563</v>
      </c>
      <c r="P956">
        <f t="shared" si="15"/>
        <v>95</v>
      </c>
    </row>
    <row r="957" spans="10:16">
      <c r="J957" s="5"/>
      <c r="L957">
        <f>TMTA!M957</f>
        <v>1.8913255120000001</v>
      </c>
      <c r="M957">
        <f>TMTA!N957</f>
        <v>95.1</v>
      </c>
      <c r="O957">
        <f>ABS(L957-TMTA!$C$34)</f>
        <v>1.3229972636002663</v>
      </c>
      <c r="P957">
        <f t="shared" si="15"/>
        <v>95.1</v>
      </c>
    </row>
    <row r="958" spans="10:16">
      <c r="J958" s="5"/>
      <c r="L958">
        <f>TMTA!M958</f>
        <v>1.902225912</v>
      </c>
      <c r="M958">
        <f>TMTA!N958</f>
        <v>95.2</v>
      </c>
      <c r="O958">
        <f>ABS(L958-TMTA!$C$34)</f>
        <v>1.3120968636002663</v>
      </c>
      <c r="P958">
        <f t="shared" si="15"/>
        <v>95.2</v>
      </c>
    </row>
    <row r="959" spans="10:16">
      <c r="J959" s="5"/>
      <c r="L959">
        <f>TMTA!M959</f>
        <v>1.912683444</v>
      </c>
      <c r="M959">
        <f>TMTA!N959</f>
        <v>95.3</v>
      </c>
      <c r="O959">
        <f>ABS(L959-TMTA!$C$34)</f>
        <v>1.3016393316002663</v>
      </c>
      <c r="P959">
        <f t="shared" si="15"/>
        <v>95.3</v>
      </c>
    </row>
    <row r="960" spans="10:16">
      <c r="J960" s="5"/>
      <c r="L960">
        <f>TMTA!M960</f>
        <v>1.925436672</v>
      </c>
      <c r="M960">
        <f>TMTA!N960</f>
        <v>95.4</v>
      </c>
      <c r="O960">
        <f>ABS(L960-TMTA!$C$34)</f>
        <v>1.2888861036002663</v>
      </c>
      <c r="P960">
        <f t="shared" si="15"/>
        <v>95.4</v>
      </c>
    </row>
    <row r="961" spans="10:16">
      <c r="J961" s="5"/>
      <c r="L961">
        <f>TMTA!M961</f>
        <v>1.9287958000000001</v>
      </c>
      <c r="M961">
        <f>TMTA!N961</f>
        <v>95.5</v>
      </c>
      <c r="O961">
        <f>ABS(L961-TMTA!$C$34)</f>
        <v>1.2855269756002663</v>
      </c>
      <c r="P961">
        <f t="shared" si="15"/>
        <v>95.5</v>
      </c>
    </row>
    <row r="962" spans="10:16">
      <c r="J962" s="5"/>
      <c r="L962">
        <f>TMTA!M962</f>
        <v>1.9335942960000001</v>
      </c>
      <c r="M962">
        <f>TMTA!N962</f>
        <v>95.6</v>
      </c>
      <c r="O962">
        <f>ABS(L962-TMTA!$C$34)</f>
        <v>1.2807284796002663</v>
      </c>
      <c r="P962">
        <f t="shared" si="15"/>
        <v>95.6</v>
      </c>
    </row>
    <row r="963" spans="10:16">
      <c r="J963" s="5"/>
      <c r="L963">
        <f>TMTA!M963</f>
        <v>1.9521546279999999</v>
      </c>
      <c r="M963">
        <f>TMTA!N963</f>
        <v>95.7</v>
      </c>
      <c r="O963">
        <f>ABS(L963-TMTA!$C$34)</f>
        <v>1.2621681476002664</v>
      </c>
      <c r="P963">
        <f t="shared" si="15"/>
        <v>95.7</v>
      </c>
    </row>
    <row r="964" spans="10:16">
      <c r="J964" s="5"/>
      <c r="L964">
        <f>TMTA!M964</f>
        <v>1.9621346959999999</v>
      </c>
      <c r="M964">
        <f>TMTA!N964</f>
        <v>95.8</v>
      </c>
      <c r="O964">
        <f>ABS(L964-TMTA!$C$34)</f>
        <v>1.2521880796002665</v>
      </c>
      <c r="P964">
        <f t="shared" si="15"/>
        <v>95.8</v>
      </c>
    </row>
    <row r="965" spans="10:16">
      <c r="J965" s="5"/>
      <c r="L965">
        <f>TMTA!M965</f>
        <v>1.9772986560000001</v>
      </c>
      <c r="M965">
        <f>TMTA!N965</f>
        <v>95.9</v>
      </c>
      <c r="O965">
        <f>ABS(L965-TMTA!$C$34)</f>
        <v>1.2370241196002663</v>
      </c>
      <c r="P965">
        <f t="shared" si="15"/>
        <v>95.9</v>
      </c>
    </row>
    <row r="966" spans="10:16">
      <c r="J966" s="5"/>
      <c r="L966">
        <f>TMTA!M966</f>
        <v>2.0133936800000001</v>
      </c>
      <c r="M966">
        <f>TMTA!N966</f>
        <v>96</v>
      </c>
      <c r="O966">
        <f>ABS(L966-TMTA!$C$34)</f>
        <v>1.2009290956002663</v>
      </c>
      <c r="P966">
        <f t="shared" si="15"/>
        <v>96</v>
      </c>
    </row>
    <row r="967" spans="10:16">
      <c r="J967" s="5"/>
      <c r="L967">
        <f>TMTA!M967</f>
        <v>2.023743112</v>
      </c>
      <c r="M967">
        <f>TMTA!N967</f>
        <v>96.1</v>
      </c>
      <c r="O967">
        <f>ABS(L967-TMTA!$C$34)</f>
        <v>1.1905796636002663</v>
      </c>
      <c r="P967">
        <f t="shared" ref="P967:P1006" si="16">M967</f>
        <v>96.1</v>
      </c>
    </row>
    <row r="968" spans="10:16">
      <c r="J968" s="5"/>
      <c r="L968">
        <f>TMTA!M968</f>
        <v>2.0324141039999999</v>
      </c>
      <c r="M968">
        <f>TMTA!N968</f>
        <v>96.2</v>
      </c>
      <c r="O968">
        <f>ABS(L968-TMTA!$C$34)</f>
        <v>1.1819086716002665</v>
      </c>
      <c r="P968">
        <f t="shared" si="16"/>
        <v>96.2</v>
      </c>
    </row>
    <row r="969" spans="10:16">
      <c r="J969" s="5"/>
      <c r="L969">
        <f>TMTA!M969</f>
        <v>2.0403766640000001</v>
      </c>
      <c r="M969">
        <f>TMTA!N969</f>
        <v>96.3</v>
      </c>
      <c r="O969">
        <f>ABS(L969-TMTA!$C$34)</f>
        <v>1.1739461116002663</v>
      </c>
      <c r="P969">
        <f t="shared" si="16"/>
        <v>96.3</v>
      </c>
    </row>
    <row r="970" spans="10:16">
      <c r="J970" s="5"/>
      <c r="L970">
        <f>TMTA!M970</f>
        <v>2.0563108159999999</v>
      </c>
      <c r="M970">
        <f>TMTA!N970</f>
        <v>96.4</v>
      </c>
      <c r="O970">
        <f>ABS(L970-TMTA!$C$34)</f>
        <v>1.1580119596002665</v>
      </c>
      <c r="P970">
        <f t="shared" si="16"/>
        <v>96.4</v>
      </c>
    </row>
    <row r="971" spans="10:16">
      <c r="J971" s="5"/>
      <c r="L971">
        <f>TMTA!M971</f>
        <v>2.09350798</v>
      </c>
      <c r="M971">
        <f>TMTA!N971</f>
        <v>96.5</v>
      </c>
      <c r="O971">
        <f>ABS(L971-TMTA!$C$34)</f>
        <v>1.1208147956002663</v>
      </c>
      <c r="P971">
        <f t="shared" si="16"/>
        <v>96.5</v>
      </c>
    </row>
    <row r="972" spans="10:16">
      <c r="J972" s="5"/>
      <c r="L972">
        <f>TMTA!M972</f>
        <v>2.0979522080000002</v>
      </c>
      <c r="M972">
        <f>TMTA!N972</f>
        <v>96.6</v>
      </c>
      <c r="O972">
        <f>ABS(L972-TMTA!$C$34)</f>
        <v>1.1163705676002662</v>
      </c>
      <c r="P972">
        <f t="shared" si="16"/>
        <v>96.6</v>
      </c>
    </row>
    <row r="973" spans="10:16">
      <c r="J973" s="5"/>
      <c r="L973">
        <f>TMTA!M973</f>
        <v>2.127856532</v>
      </c>
      <c r="M973">
        <f>TMTA!N973</f>
        <v>96.7</v>
      </c>
      <c r="O973">
        <f>ABS(L973-TMTA!$C$34)</f>
        <v>1.0864662436002663</v>
      </c>
      <c r="P973">
        <f t="shared" si="16"/>
        <v>96.7</v>
      </c>
    </row>
    <row r="974" spans="10:16">
      <c r="J974" s="5"/>
      <c r="L974">
        <f>TMTA!M974</f>
        <v>2.1461745840000002</v>
      </c>
      <c r="M974">
        <f>TMTA!N974</f>
        <v>96.8</v>
      </c>
      <c r="O974">
        <f>ABS(L974-TMTA!$C$34)</f>
        <v>1.0681481916002662</v>
      </c>
      <c r="P974">
        <f t="shared" si="16"/>
        <v>96.8</v>
      </c>
    </row>
    <row r="975" spans="10:16">
      <c r="J975" s="5"/>
      <c r="L975">
        <f>TMTA!M975</f>
        <v>2.1630238240000002</v>
      </c>
      <c r="M975">
        <f>TMTA!N975</f>
        <v>96.9</v>
      </c>
      <c r="O975">
        <f>ABS(L975-TMTA!$C$34)</f>
        <v>1.0512989516002662</v>
      </c>
      <c r="P975">
        <f t="shared" si="16"/>
        <v>96.9</v>
      </c>
    </row>
    <row r="976" spans="10:16">
      <c r="J976" s="5"/>
      <c r="L976">
        <f>TMTA!M976</f>
        <v>2.18973884</v>
      </c>
      <c r="M976">
        <f>TMTA!N976</f>
        <v>97</v>
      </c>
      <c r="O976">
        <f>ABS(L976-TMTA!$C$34)</f>
        <v>1.0245839356002664</v>
      </c>
      <c r="P976">
        <f t="shared" si="16"/>
        <v>97</v>
      </c>
    </row>
    <row r="977" spans="10:16">
      <c r="J977" s="5"/>
      <c r="L977">
        <f>TMTA!M977</f>
        <v>2.1986412999999998</v>
      </c>
      <c r="M977">
        <f>TMTA!N977</f>
        <v>97.1</v>
      </c>
      <c r="O977">
        <f>ABS(L977-TMTA!$C$34)</f>
        <v>1.0156814756002666</v>
      </c>
      <c r="P977">
        <f t="shared" si="16"/>
        <v>97.1</v>
      </c>
    </row>
    <row r="978" spans="10:16">
      <c r="J978" s="5"/>
      <c r="L978">
        <f>TMTA!M978</f>
        <v>2.2243159920000002</v>
      </c>
      <c r="M978">
        <f>TMTA!N978</f>
        <v>97.2</v>
      </c>
      <c r="O978">
        <f>ABS(L978-TMTA!$C$34)</f>
        <v>0.99000678360026617</v>
      </c>
      <c r="P978">
        <f t="shared" si="16"/>
        <v>97.2</v>
      </c>
    </row>
    <row r="979" spans="10:16">
      <c r="J979" s="5"/>
      <c r="L979">
        <f>TMTA!M979</f>
        <v>2.2313118479999998</v>
      </c>
      <c r="M979">
        <f>TMTA!N979</f>
        <v>97.3</v>
      </c>
      <c r="O979">
        <f>ABS(L979-TMTA!$C$34)</f>
        <v>0.98301092760026654</v>
      </c>
      <c r="P979">
        <f t="shared" si="16"/>
        <v>97.3</v>
      </c>
    </row>
    <row r="980" spans="10:16">
      <c r="J980" s="5"/>
      <c r="L980">
        <f>TMTA!M980</f>
        <v>2.2408856880000001</v>
      </c>
      <c r="M980">
        <f>TMTA!N980</f>
        <v>97.4</v>
      </c>
      <c r="O980">
        <f>ABS(L980-TMTA!$C$34)</f>
        <v>0.97343708760026626</v>
      </c>
      <c r="P980">
        <f t="shared" si="16"/>
        <v>97.4</v>
      </c>
    </row>
    <row r="981" spans="10:16">
      <c r="J981" s="5"/>
      <c r="L981">
        <f>TMTA!M981</f>
        <v>2.2546388999999998</v>
      </c>
      <c r="M981">
        <f>TMTA!N981</f>
        <v>97.5</v>
      </c>
      <c r="O981">
        <f>ABS(L981-TMTA!$C$34)</f>
        <v>0.95968387560026658</v>
      </c>
      <c r="P981">
        <f t="shared" si="16"/>
        <v>97.5</v>
      </c>
    </row>
    <row r="982" spans="10:16">
      <c r="J982" s="5"/>
      <c r="L982">
        <f>TMTA!M982</f>
        <v>2.2890934079999998</v>
      </c>
      <c r="M982">
        <f>TMTA!N982</f>
        <v>97.6</v>
      </c>
      <c r="O982">
        <f>ABS(L982-TMTA!$C$34)</f>
        <v>0.92522936760026653</v>
      </c>
      <c r="P982">
        <f t="shared" si="16"/>
        <v>97.6</v>
      </c>
    </row>
    <row r="983" spans="10:16">
      <c r="J983" s="5"/>
      <c r="L983">
        <f>TMTA!M983</f>
        <v>2.3788485119999998</v>
      </c>
      <c r="M983">
        <f>TMTA!N983</f>
        <v>97.7</v>
      </c>
      <c r="O983">
        <f>ABS(L983-TMTA!$C$34)</f>
        <v>0.83547426360026655</v>
      </c>
      <c r="P983">
        <f t="shared" si="16"/>
        <v>97.7</v>
      </c>
    </row>
    <row r="984" spans="10:16">
      <c r="J984" s="5"/>
      <c r="L984">
        <f>TMTA!M984</f>
        <v>2.4316610239999998</v>
      </c>
      <c r="M984">
        <f>TMTA!N984</f>
        <v>97.8</v>
      </c>
      <c r="O984">
        <f>ABS(L984-TMTA!$C$34)</f>
        <v>0.78266175160026652</v>
      </c>
      <c r="P984">
        <f t="shared" si="16"/>
        <v>97.8</v>
      </c>
    </row>
    <row r="985" spans="10:16">
      <c r="J985" s="5"/>
      <c r="L985">
        <f>TMTA!M985</f>
        <v>2.4579430599999998</v>
      </c>
      <c r="M985">
        <f>TMTA!N985</f>
        <v>97.9</v>
      </c>
      <c r="O985">
        <f>ABS(L985-TMTA!$C$34)</f>
        <v>0.75637971560026651</v>
      </c>
      <c r="P985">
        <f t="shared" si="16"/>
        <v>97.9</v>
      </c>
    </row>
    <row r="986" spans="10:16">
      <c r="J986" s="5"/>
      <c r="L986">
        <f>TMTA!M986</f>
        <v>2.4778399200000001</v>
      </c>
      <c r="M986">
        <f>TMTA!N986</f>
        <v>98</v>
      </c>
      <c r="O986">
        <f>ABS(L986-TMTA!$C$34)</f>
        <v>0.73648285560026627</v>
      </c>
      <c r="P986">
        <f t="shared" si="16"/>
        <v>98</v>
      </c>
    </row>
    <row r="987" spans="10:16">
      <c r="J987" s="5"/>
      <c r="L987">
        <f>TMTA!M987</f>
        <v>2.5139733039999999</v>
      </c>
      <c r="M987">
        <f>TMTA!N987</f>
        <v>98.1</v>
      </c>
      <c r="O987">
        <f>ABS(L987-TMTA!$C$34)</f>
        <v>0.7003494716002665</v>
      </c>
      <c r="P987">
        <f t="shared" si="16"/>
        <v>98.1</v>
      </c>
    </row>
    <row r="988" spans="10:16">
      <c r="J988" s="5"/>
      <c r="L988">
        <f>TMTA!M988</f>
        <v>2.5372081199999998</v>
      </c>
      <c r="M988">
        <f>TMTA!N988</f>
        <v>98.2</v>
      </c>
      <c r="O988">
        <f>ABS(L988-TMTA!$C$34)</f>
        <v>0.67711465560026651</v>
      </c>
      <c r="P988">
        <f t="shared" si="16"/>
        <v>98.2</v>
      </c>
    </row>
    <row r="989" spans="10:16">
      <c r="J989" s="5"/>
      <c r="L989">
        <f>TMTA!M989</f>
        <v>2.5616267399999901</v>
      </c>
      <c r="M989">
        <f>TMTA!N989</f>
        <v>98.3</v>
      </c>
      <c r="O989">
        <f>ABS(L989-TMTA!$C$34)</f>
        <v>0.65269603560027623</v>
      </c>
      <c r="P989">
        <f t="shared" si="16"/>
        <v>98.3</v>
      </c>
    </row>
    <row r="990" spans="10:16">
      <c r="J990" s="5"/>
      <c r="L990">
        <f>TMTA!M990</f>
        <v>2.6272164720000002</v>
      </c>
      <c r="M990">
        <f>TMTA!N990</f>
        <v>98.4</v>
      </c>
      <c r="O990">
        <f>ABS(L990-TMTA!$C$34)</f>
        <v>0.58710630360026617</v>
      </c>
      <c r="P990">
        <f t="shared" si="16"/>
        <v>98.4</v>
      </c>
    </row>
    <row r="991" spans="10:16">
      <c r="J991" s="5"/>
      <c r="L991">
        <f>TMTA!M991</f>
        <v>2.6459391600000002</v>
      </c>
      <c r="M991">
        <f>TMTA!N991</f>
        <v>98.5</v>
      </c>
      <c r="O991">
        <f>ABS(L991-TMTA!$C$34)</f>
        <v>0.56838361560026618</v>
      </c>
      <c r="P991">
        <f t="shared" si="16"/>
        <v>98.5</v>
      </c>
    </row>
    <row r="992" spans="10:16">
      <c r="J992" s="5"/>
      <c r="L992">
        <f>TMTA!M992</f>
        <v>2.6848079519999999</v>
      </c>
      <c r="M992">
        <f>TMTA!N992</f>
        <v>98.6</v>
      </c>
      <c r="O992">
        <f>ABS(L992-TMTA!$C$34)</f>
        <v>0.52951482360026647</v>
      </c>
      <c r="P992">
        <f t="shared" si="16"/>
        <v>98.6</v>
      </c>
    </row>
    <row r="993" spans="10:16">
      <c r="J993" s="5"/>
      <c r="L993">
        <f>TMTA!M993</f>
        <v>2.701964104</v>
      </c>
      <c r="M993">
        <f>TMTA!N993</f>
        <v>98.7</v>
      </c>
      <c r="O993">
        <f>ABS(L993-TMTA!$C$34)</f>
        <v>0.51235867160026638</v>
      </c>
      <c r="P993">
        <f t="shared" si="16"/>
        <v>98.7</v>
      </c>
    </row>
    <row r="994" spans="10:16">
      <c r="J994" s="5"/>
      <c r="L994">
        <f>TMTA!M994</f>
        <v>2.7168986080000002</v>
      </c>
      <c r="M994">
        <f>TMTA!N994</f>
        <v>98.8</v>
      </c>
      <c r="O994">
        <f>ABS(L994-TMTA!$C$34)</f>
        <v>0.4974241676002662</v>
      </c>
      <c r="P994">
        <f t="shared" si="16"/>
        <v>98.8</v>
      </c>
    </row>
    <row r="995" spans="10:16">
      <c r="J995" s="5"/>
      <c r="L995">
        <f>TMTA!M995</f>
        <v>2.77024078</v>
      </c>
      <c r="M995">
        <f>TMTA!N995</f>
        <v>98.9</v>
      </c>
      <c r="O995">
        <f>ABS(L995-TMTA!$C$34)</f>
        <v>0.4440819956002664</v>
      </c>
      <c r="P995">
        <f t="shared" si="16"/>
        <v>98.9</v>
      </c>
    </row>
    <row r="996" spans="10:16">
      <c r="J996" s="5"/>
      <c r="L996">
        <f>TMTA!M996</f>
        <v>2.8020862800000002</v>
      </c>
      <c r="M996">
        <f>TMTA!N996</f>
        <v>99</v>
      </c>
      <c r="O996">
        <f>ABS(L996-TMTA!$C$34)</f>
        <v>0.41223649560026621</v>
      </c>
      <c r="P996">
        <f t="shared" si="16"/>
        <v>99</v>
      </c>
    </row>
    <row r="997" spans="10:16">
      <c r="J997" s="5"/>
      <c r="L997">
        <f>TMTA!M997</f>
        <v>2.9252348559999999</v>
      </c>
      <c r="M997">
        <f>TMTA!N997</f>
        <v>99.1</v>
      </c>
      <c r="O997">
        <f>ABS(L997-TMTA!$C$34)</f>
        <v>0.28908791960026647</v>
      </c>
      <c r="P997">
        <f t="shared" si="16"/>
        <v>99.1</v>
      </c>
    </row>
    <row r="998" spans="10:16">
      <c r="J998" s="5"/>
      <c r="L998">
        <f>TMTA!M998</f>
        <v>2.9975686399999999</v>
      </c>
      <c r="M998">
        <f>TMTA!N998</f>
        <v>99.2</v>
      </c>
      <c r="O998">
        <f>ABS(L998-TMTA!$C$34)</f>
        <v>0.21675413560026646</v>
      </c>
      <c r="P998">
        <f t="shared" si="16"/>
        <v>99.2</v>
      </c>
    </row>
    <row r="999" spans="10:16">
      <c r="J999" s="5"/>
      <c r="L999">
        <f>TMTA!M999</f>
        <v>3.08307486799999</v>
      </c>
      <c r="M999">
        <f>TMTA!N999</f>
        <v>99.3</v>
      </c>
      <c r="O999">
        <f>ABS(L999-TMTA!$C$34)</f>
        <v>0.13124790760027638</v>
      </c>
      <c r="P999">
        <f t="shared" si="16"/>
        <v>99.3</v>
      </c>
    </row>
    <row r="1000" spans="10:16">
      <c r="J1000" s="5"/>
      <c r="L1000">
        <f>TMTA!M1000</f>
        <v>3.1181423119999998</v>
      </c>
      <c r="M1000">
        <f>TMTA!N1000</f>
        <v>99.4</v>
      </c>
      <c r="O1000">
        <f>ABS(L1000-TMTA!$C$34)</f>
        <v>9.6180463600266553E-2</v>
      </c>
      <c r="P1000">
        <f t="shared" si="16"/>
        <v>99.4</v>
      </c>
    </row>
    <row r="1001" spans="10:16">
      <c r="J1001" s="5"/>
      <c r="L1001">
        <f>TMTA!M1001</f>
        <v>3.23463254000001</v>
      </c>
      <c r="M1001">
        <f>TMTA!N1001</f>
        <v>99.5</v>
      </c>
      <c r="O1001">
        <f>ABS(L1001-TMTA!$C$34)</f>
        <v>2.0309764399743635E-2</v>
      </c>
      <c r="P1001">
        <f t="shared" si="16"/>
        <v>99.5</v>
      </c>
    </row>
    <row r="1002" spans="10:16">
      <c r="J1002" s="5"/>
      <c r="L1002">
        <f>TMTA!M1002</f>
        <v>3.3309570960000001</v>
      </c>
      <c r="M1002">
        <f>TMTA!N1002</f>
        <v>99.6</v>
      </c>
      <c r="O1002">
        <f>ABS(L1002-TMTA!$C$34)</f>
        <v>0.11663432039973376</v>
      </c>
      <c r="P1002">
        <f t="shared" si="16"/>
        <v>99.6</v>
      </c>
    </row>
    <row r="1003" spans="10:16">
      <c r="J1003" s="5"/>
      <c r="L1003">
        <f>TMTA!M1003</f>
        <v>3.37683914</v>
      </c>
      <c r="M1003">
        <f>TMTA!N1003</f>
        <v>99.7</v>
      </c>
      <c r="O1003">
        <f>ABS(L1003-TMTA!$C$34)</f>
        <v>0.1625163643997336</v>
      </c>
      <c r="P1003">
        <f t="shared" si="16"/>
        <v>99.7</v>
      </c>
    </row>
    <row r="1004" spans="10:16">
      <c r="J1004" s="5"/>
      <c r="L1004">
        <f>TMTA!M1004</f>
        <v>3.5227916239999999</v>
      </c>
      <c r="M1004">
        <f>TMTA!N1004</f>
        <v>99.8</v>
      </c>
      <c r="O1004">
        <f>ABS(L1004-TMTA!$C$34)</f>
        <v>0.30846884839973354</v>
      </c>
      <c r="P1004">
        <f t="shared" si="16"/>
        <v>99.8</v>
      </c>
    </row>
    <row r="1005" spans="10:16">
      <c r="J1005" s="5"/>
      <c r="L1005">
        <f>TMTA!M1005</f>
        <v>3.583290028</v>
      </c>
      <c r="M1005">
        <f>TMTA!N1005</f>
        <v>99.9</v>
      </c>
      <c r="O1005">
        <f>ABS(L1005-TMTA!$C$34)</f>
        <v>0.3689672523997336</v>
      </c>
      <c r="P1005">
        <f t="shared" si="16"/>
        <v>99.9</v>
      </c>
    </row>
    <row r="1006" spans="10:16">
      <c r="J1006" s="5"/>
      <c r="L1006">
        <f>TMTA!M1006</f>
        <v>3.7206519999999998</v>
      </c>
      <c r="M1006">
        <f>TMTA!N1006</f>
        <v>100</v>
      </c>
      <c r="O1006">
        <f>ABS(L1006-TMTA!$C$34)</f>
        <v>0.50632922439973349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14" zoomScaleNormal="100" workbookViewId="0">
      <selection activeCell="C27" sqref="C27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SD_PERC_DigInv!A42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s="27" t="s">
        <v>1</v>
      </c>
      <c r="C5" s="28" t="s">
        <v>17</v>
      </c>
      <c r="H5" s="9" t="s">
        <v>33</v>
      </c>
      <c r="I5" s="56" t="s">
        <v>18</v>
      </c>
      <c r="J5" s="57"/>
      <c r="M5" s="27" t="s">
        <v>11</v>
      </c>
      <c r="N5" s="28" t="s">
        <v>44</v>
      </c>
    </row>
    <row r="6" spans="1:14">
      <c r="B6" t="s">
        <v>64</v>
      </c>
      <c r="C6">
        <v>3.7322239788837002</v>
      </c>
      <c r="I6" s="10" t="s">
        <v>36</v>
      </c>
      <c r="M6">
        <v>-2.7648609999999998</v>
      </c>
      <c r="N6">
        <v>0</v>
      </c>
    </row>
    <row r="7" spans="1:14">
      <c r="B7" t="s">
        <v>65</v>
      </c>
      <c r="C7">
        <v>-1.45665702978567E-2</v>
      </c>
      <c r="M7">
        <v>-2.6420071730000001</v>
      </c>
      <c r="N7">
        <v>0.1</v>
      </c>
    </row>
    <row r="8" spans="1:14">
      <c r="B8" t="s">
        <v>67</v>
      </c>
      <c r="C8">
        <v>4.5993762407533799E-2</v>
      </c>
      <c r="I8" s="9"/>
      <c r="J8" s="9"/>
      <c r="M8">
        <v>-2.6413659599999999</v>
      </c>
      <c r="N8">
        <v>0.2</v>
      </c>
    </row>
    <row r="9" spans="1:14">
      <c r="H9" s="9" t="s">
        <v>34</v>
      </c>
      <c r="I9" s="56" t="s">
        <v>37</v>
      </c>
      <c r="J9" s="57"/>
      <c r="M9">
        <v>-2.6407020920000002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-2.6401136080000001</v>
      </c>
      <c r="N10">
        <v>0.4</v>
      </c>
    </row>
    <row r="11" spans="1:14">
      <c r="B11" s="29"/>
      <c r="C11" s="30"/>
      <c r="I11" s="14"/>
      <c r="J11" s="15"/>
      <c r="M11">
        <v>-1.668424015</v>
      </c>
      <c r="N11">
        <v>0.5</v>
      </c>
    </row>
    <row r="12" spans="1:14">
      <c r="B12" s="29"/>
      <c r="C12" s="30"/>
      <c r="I12" s="14"/>
      <c r="J12" s="15"/>
      <c r="M12">
        <v>-1.6525624379999999</v>
      </c>
      <c r="N12">
        <v>0.6</v>
      </c>
    </row>
    <row r="13" spans="1:14">
      <c r="B13" s="29"/>
      <c r="C13" s="30"/>
      <c r="I13" s="14"/>
      <c r="J13" s="15"/>
      <c r="M13">
        <v>-1.652341123</v>
      </c>
      <c r="N13">
        <v>0.7</v>
      </c>
    </row>
    <row r="14" spans="1:14">
      <c r="B14" s="29"/>
      <c r="C14" s="30"/>
      <c r="I14" s="14"/>
      <c r="J14" s="15"/>
      <c r="M14">
        <v>-1.651969</v>
      </c>
      <c r="N14">
        <v>0.8</v>
      </c>
    </row>
    <row r="15" spans="1:14">
      <c r="B15" s="29"/>
      <c r="C15" s="30"/>
      <c r="I15" s="14"/>
      <c r="J15" s="15"/>
      <c r="M15">
        <v>-1.651653338</v>
      </c>
      <c r="N15">
        <v>0.9</v>
      </c>
    </row>
    <row r="16" spans="1:14">
      <c r="B16" s="29"/>
      <c r="C16" s="30"/>
      <c r="I16" s="14"/>
      <c r="J16" s="15"/>
      <c r="M16">
        <v>-1.65094607</v>
      </c>
      <c r="N16">
        <v>1</v>
      </c>
    </row>
    <row r="17" spans="1:14">
      <c r="B17" s="29"/>
      <c r="C17" s="30"/>
      <c r="I17" s="14"/>
      <c r="J17" s="15"/>
      <c r="M17">
        <v>-1.650772264</v>
      </c>
      <c r="N17">
        <v>1.1000000000000001</v>
      </c>
    </row>
    <row r="18" spans="1:14">
      <c r="B18" s="29"/>
      <c r="C18" s="30"/>
      <c r="I18" s="14"/>
      <c r="J18" s="15"/>
      <c r="M18">
        <v>-1.649624524</v>
      </c>
      <c r="N18">
        <v>1.2</v>
      </c>
    </row>
    <row r="19" spans="1:14">
      <c r="B19" s="29"/>
      <c r="C19" s="30"/>
      <c r="I19" s="14"/>
      <c r="J19" s="15"/>
      <c r="M19">
        <v>-1.649367743</v>
      </c>
      <c r="N19">
        <v>1.3</v>
      </c>
    </row>
    <row r="20" spans="1:14">
      <c r="B20" s="29"/>
      <c r="C20" s="30"/>
      <c r="I20" s="14"/>
      <c r="J20" s="15"/>
      <c r="M20">
        <v>-1.6481523659999999</v>
      </c>
      <c r="N20">
        <v>1.4</v>
      </c>
    </row>
    <row r="21" spans="1:14">
      <c r="B21" s="29"/>
      <c r="C21" s="30"/>
      <c r="I21" s="14"/>
      <c r="J21" s="15"/>
      <c r="M21">
        <v>-1.6474150000000001</v>
      </c>
      <c r="N21">
        <v>1.5</v>
      </c>
    </row>
    <row r="22" spans="1:14">
      <c r="B22" s="29"/>
      <c r="C22" s="30"/>
      <c r="I22" s="16"/>
      <c r="J22" s="17"/>
      <c r="M22">
        <v>-1.6474150000000001</v>
      </c>
      <c r="N22">
        <v>1.6</v>
      </c>
    </row>
    <row r="23" spans="1:14">
      <c r="B23" s="29"/>
      <c r="C23" s="30"/>
      <c r="M23">
        <v>-1.6470715309999999</v>
      </c>
      <c r="N23">
        <v>1.7</v>
      </c>
    </row>
    <row r="24" spans="1:14">
      <c r="B24" s="31"/>
      <c r="C24" s="11"/>
      <c r="M24">
        <v>-1.6449849999999999</v>
      </c>
      <c r="N24">
        <v>1.8</v>
      </c>
    </row>
    <row r="25" spans="1:14">
      <c r="H25" s="9" t="s">
        <v>35</v>
      </c>
      <c r="I25" s="56" t="s">
        <v>42</v>
      </c>
      <c r="J25" s="57"/>
      <c r="M25">
        <v>-1.644600558</v>
      </c>
      <c r="N25">
        <v>1.9</v>
      </c>
    </row>
    <row r="26" spans="1:14">
      <c r="I26" s="12" t="s">
        <v>1</v>
      </c>
      <c r="J26" s="13" t="s">
        <v>17</v>
      </c>
      <c r="M26">
        <v>-1.64056676</v>
      </c>
      <c r="N26">
        <v>2</v>
      </c>
    </row>
    <row r="27" spans="1:14">
      <c r="A27" s="34">
        <v>4</v>
      </c>
      <c r="B27" s="2" t="s">
        <v>2</v>
      </c>
      <c r="C27" s="32">
        <f>C6+(C7*('Normative data'!C6-69.72517007))+(DigInv!C8*'Normative data'!C8)</f>
        <v>4.4258115012573729</v>
      </c>
      <c r="I27" t="s">
        <v>64</v>
      </c>
      <c r="J27">
        <v>-175.82334503308201</v>
      </c>
      <c r="M27">
        <v>-1.6388320000000001</v>
      </c>
      <c r="N27">
        <v>2.1</v>
      </c>
    </row>
    <row r="28" spans="1:14">
      <c r="B28" s="2" t="s">
        <v>6</v>
      </c>
      <c r="C28" s="2"/>
      <c r="D28" s="2"/>
      <c r="E28" s="2"/>
      <c r="F28" s="2"/>
      <c r="I28" t="s">
        <v>68</v>
      </c>
      <c r="J28">
        <v>118.09949943029</v>
      </c>
      <c r="M28">
        <v>-1.6384758399999999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I29" t="s">
        <v>69</v>
      </c>
      <c r="J29">
        <v>-26.4609013176483</v>
      </c>
      <c r="M29">
        <v>-1.6356862619999999</v>
      </c>
      <c r="N29">
        <v>2.2999999999999998</v>
      </c>
    </row>
    <row r="30" spans="1:14">
      <c r="B30" s="2" t="s">
        <v>8</v>
      </c>
      <c r="I30" t="s">
        <v>70</v>
      </c>
      <c r="J30">
        <v>1.9874270913304599</v>
      </c>
      <c r="M30">
        <v>-1.634598864</v>
      </c>
      <c r="N30">
        <v>2.4</v>
      </c>
    </row>
    <row r="31" spans="1:14">
      <c r="I31" s="14"/>
      <c r="J31" s="15"/>
      <c r="M31">
        <v>-1.631598675</v>
      </c>
      <c r="N31">
        <v>2.5</v>
      </c>
    </row>
    <row r="32" spans="1:14">
      <c r="I32" s="35"/>
      <c r="J32" s="17"/>
      <c r="M32">
        <v>-1.6309236620000001</v>
      </c>
      <c r="N32">
        <v>2.6</v>
      </c>
    </row>
    <row r="33" spans="2:14">
      <c r="B33" t="s">
        <v>9</v>
      </c>
      <c r="C33">
        <f>'Normative data'!C15-DigInv!C27</f>
        <v>-4.4258115012573729</v>
      </c>
      <c r="M33">
        <v>-1.6303780000000001</v>
      </c>
      <c r="N33">
        <v>2.7</v>
      </c>
    </row>
    <row r="34" spans="2:14">
      <c r="B34" t="s">
        <v>12</v>
      </c>
      <c r="C34">
        <f>C33/SD_PERC_DigInv!I38</f>
        <v>-4.8127830325133498</v>
      </c>
      <c r="I34" t="s">
        <v>41</v>
      </c>
      <c r="J34">
        <f>SD_PERC_DigInv!I38</f>
        <v>0.91959505993897017</v>
      </c>
      <c r="M34">
        <v>-1.6296002599999999</v>
      </c>
      <c r="N34">
        <v>2.8</v>
      </c>
    </row>
    <row r="35" spans="2:14">
      <c r="M35">
        <v>-1.628997</v>
      </c>
      <c r="N35">
        <v>2.9</v>
      </c>
    </row>
    <row r="36" spans="2:14">
      <c r="M36">
        <v>-1.628997</v>
      </c>
      <c r="N36">
        <v>3</v>
      </c>
    </row>
    <row r="37" spans="2:14">
      <c r="M37">
        <v>-1.6277066339999999</v>
      </c>
      <c r="N37">
        <v>3.1</v>
      </c>
    </row>
    <row r="38" spans="2:14">
      <c r="M38">
        <v>-1.626591192</v>
      </c>
      <c r="N38">
        <v>3.2</v>
      </c>
    </row>
    <row r="39" spans="2:14">
      <c r="M39">
        <v>-1.6247692499999999</v>
      </c>
      <c r="N39">
        <v>3.3</v>
      </c>
    </row>
    <row r="40" spans="2:14">
      <c r="M40">
        <v>-1.62194105</v>
      </c>
      <c r="N40">
        <v>3.4</v>
      </c>
    </row>
    <row r="41" spans="2:14">
      <c r="M41">
        <v>-1.621802</v>
      </c>
      <c r="N41">
        <v>3.5</v>
      </c>
    </row>
    <row r="42" spans="2:14">
      <c r="M42">
        <v>-1.621802</v>
      </c>
      <c r="N42">
        <v>3.6</v>
      </c>
    </row>
    <row r="43" spans="2:14">
      <c r="M43">
        <v>-1.621802</v>
      </c>
      <c r="N43">
        <v>3.7</v>
      </c>
    </row>
    <row r="44" spans="2:14">
      <c r="M44">
        <v>-1.619842352</v>
      </c>
      <c r="N44">
        <v>3.8</v>
      </c>
    </row>
    <row r="45" spans="2:14">
      <c r="M45">
        <v>-1.6186192049999999</v>
      </c>
      <c r="N45">
        <v>3.9</v>
      </c>
    </row>
    <row r="46" spans="2:14">
      <c r="M46">
        <v>-1.616673</v>
      </c>
      <c r="N46">
        <v>4</v>
      </c>
    </row>
    <row r="47" spans="2:14">
      <c r="M47">
        <v>-1.614798121</v>
      </c>
      <c r="N47">
        <v>4.0999999999999996</v>
      </c>
    </row>
    <row r="48" spans="2:14">
      <c r="M48">
        <v>-1.614142</v>
      </c>
      <c r="N48">
        <v>4.2</v>
      </c>
    </row>
    <row r="49" spans="13:14">
      <c r="M49">
        <v>-1.611495731</v>
      </c>
      <c r="N49">
        <v>4.3</v>
      </c>
    </row>
    <row r="50" spans="13:14">
      <c r="M50">
        <v>-1.6095450600000001</v>
      </c>
      <c r="N50">
        <v>4.4000000000000004</v>
      </c>
    </row>
    <row r="51" spans="13:14">
      <c r="M51">
        <v>-1.6085750000000001</v>
      </c>
      <c r="N51">
        <v>4.5</v>
      </c>
    </row>
    <row r="52" spans="13:14">
      <c r="M52">
        <v>-1.6068260219999999</v>
      </c>
      <c r="N52">
        <v>4.5999999999999996</v>
      </c>
    </row>
    <row r="53" spans="13:14">
      <c r="M53">
        <v>-1.6055280000000001</v>
      </c>
      <c r="N53">
        <v>4.7</v>
      </c>
    </row>
    <row r="54" spans="13:14">
      <c r="M54">
        <v>-1.6055280000000001</v>
      </c>
      <c r="N54">
        <v>4.8</v>
      </c>
    </row>
    <row r="55" spans="13:14">
      <c r="M55">
        <v>-1.6055280000000001</v>
      </c>
      <c r="N55">
        <v>4.9000000000000004</v>
      </c>
    </row>
    <row r="56" spans="13:14">
      <c r="M56">
        <v>-1.6046050000000001</v>
      </c>
      <c r="N56">
        <v>5</v>
      </c>
    </row>
    <row r="57" spans="13:14">
      <c r="M57">
        <v>-1.6046050000000001</v>
      </c>
      <c r="N57">
        <v>5.0999999999999996</v>
      </c>
    </row>
    <row r="58" spans="13:14">
      <c r="M58">
        <v>-1.6027400000000001</v>
      </c>
      <c r="N58">
        <v>5.2</v>
      </c>
    </row>
    <row r="59" spans="13:14">
      <c r="M59">
        <v>-1.6027400000000001</v>
      </c>
      <c r="N59">
        <v>5.3</v>
      </c>
    </row>
    <row r="60" spans="13:14">
      <c r="M60">
        <v>-1.5992497139999999</v>
      </c>
      <c r="N60">
        <v>5.4</v>
      </c>
    </row>
    <row r="61" spans="13:14">
      <c r="M61">
        <v>-1.597060495</v>
      </c>
      <c r="N61">
        <v>5.5</v>
      </c>
    </row>
    <row r="62" spans="13:14">
      <c r="M62">
        <v>-1.596405072</v>
      </c>
      <c r="N62">
        <v>5.6</v>
      </c>
    </row>
    <row r="63" spans="13:14">
      <c r="M63">
        <v>-1.5956859999999999</v>
      </c>
      <c r="N63">
        <v>5.7</v>
      </c>
    </row>
    <row r="64" spans="13:14">
      <c r="M64">
        <v>-1.59337</v>
      </c>
      <c r="N64">
        <v>5.8</v>
      </c>
    </row>
    <row r="65" spans="13:14">
      <c r="M65">
        <v>-1.59337</v>
      </c>
      <c r="N65">
        <v>5.9</v>
      </c>
    </row>
    <row r="66" spans="13:14">
      <c r="M66">
        <v>-1.59337</v>
      </c>
      <c r="N66">
        <v>6</v>
      </c>
    </row>
    <row r="67" spans="13:14">
      <c r="M67">
        <v>-1.59337</v>
      </c>
      <c r="N67">
        <v>6.1</v>
      </c>
    </row>
    <row r="68" spans="13:14">
      <c r="M68">
        <v>-1.592376</v>
      </c>
      <c r="N68">
        <v>6.2</v>
      </c>
    </row>
    <row r="69" spans="13:14">
      <c r="M69">
        <v>-1.5918295469999999</v>
      </c>
      <c r="N69">
        <v>6.3</v>
      </c>
    </row>
    <row r="70" spans="13:14">
      <c r="M70">
        <v>-1.590373</v>
      </c>
      <c r="N70">
        <v>6.4</v>
      </c>
    </row>
    <row r="71" spans="13:14">
      <c r="M71">
        <v>-1.5893928150000001</v>
      </c>
      <c r="N71">
        <v>6.5</v>
      </c>
    </row>
    <row r="72" spans="13:14">
      <c r="M72">
        <v>-1.5870412039999999</v>
      </c>
      <c r="N72">
        <v>6.6</v>
      </c>
    </row>
    <row r="73" spans="13:14">
      <c r="M73">
        <v>-1.5865452710000001</v>
      </c>
      <c r="N73">
        <v>6.7</v>
      </c>
    </row>
    <row r="74" spans="13:14">
      <c r="M74">
        <v>-1.585955</v>
      </c>
      <c r="N74">
        <v>6.8</v>
      </c>
    </row>
    <row r="75" spans="13:14">
      <c r="M75">
        <v>-1.5838970000000001</v>
      </c>
      <c r="N75">
        <v>6.9</v>
      </c>
    </row>
    <row r="76" spans="13:14">
      <c r="M76">
        <v>-1.58303795</v>
      </c>
      <c r="N76">
        <v>7</v>
      </c>
    </row>
    <row r="77" spans="13:14">
      <c r="M77">
        <v>-1.580416</v>
      </c>
      <c r="N77">
        <v>7.1</v>
      </c>
    </row>
    <row r="78" spans="13:14">
      <c r="M78">
        <v>-1.5796119040000001</v>
      </c>
      <c r="N78">
        <v>7.2</v>
      </c>
    </row>
    <row r="79" spans="13:14">
      <c r="M79">
        <v>-1.5791201500000001</v>
      </c>
      <c r="N79">
        <v>7.3</v>
      </c>
    </row>
    <row r="80" spans="13:14">
      <c r="M80">
        <v>-1.578319</v>
      </c>
      <c r="N80">
        <v>7.4</v>
      </c>
    </row>
    <row r="81" spans="13:14">
      <c r="M81">
        <v>-1.5740860000000001</v>
      </c>
      <c r="N81">
        <v>7.5</v>
      </c>
    </row>
    <row r="82" spans="13:14">
      <c r="M82">
        <v>-1.5738457880000001</v>
      </c>
      <c r="N82">
        <v>7.6</v>
      </c>
    </row>
    <row r="83" spans="13:14">
      <c r="M83">
        <v>-1.5735925420000001</v>
      </c>
      <c r="N83">
        <v>7.7</v>
      </c>
    </row>
    <row r="84" spans="13:14">
      <c r="M84">
        <v>-1.5726469999999999</v>
      </c>
      <c r="N84">
        <v>7.8</v>
      </c>
    </row>
    <row r="85" spans="13:14">
      <c r="M85">
        <v>-1.5672779999999999</v>
      </c>
      <c r="N85">
        <v>7.9</v>
      </c>
    </row>
    <row r="86" spans="13:14">
      <c r="M86">
        <v>-1.5670819600000001</v>
      </c>
      <c r="N86">
        <v>8</v>
      </c>
    </row>
    <row r="87" spans="13:14">
      <c r="M87">
        <v>-1.565831891</v>
      </c>
      <c r="N87">
        <v>8.1</v>
      </c>
    </row>
    <row r="88" spans="13:14">
      <c r="M88">
        <v>-1.5653239859999999</v>
      </c>
      <c r="N88">
        <v>8.1999999999999993</v>
      </c>
    </row>
    <row r="89" spans="13:14">
      <c r="M89">
        <v>-1.560708258</v>
      </c>
      <c r="N89">
        <v>8.3000000000000007</v>
      </c>
    </row>
    <row r="90" spans="13:14">
      <c r="M90">
        <v>-1.5603910000000001</v>
      </c>
      <c r="N90">
        <v>8.4</v>
      </c>
    </row>
    <row r="91" spans="13:14">
      <c r="M91">
        <v>-1.5600605700000001</v>
      </c>
      <c r="N91">
        <v>8.5</v>
      </c>
    </row>
    <row r="92" spans="13:14">
      <c r="M92">
        <v>-1.560009</v>
      </c>
      <c r="N92">
        <v>8.6</v>
      </c>
    </row>
    <row r="93" spans="13:14">
      <c r="M93">
        <v>-1.5565022989999999</v>
      </c>
      <c r="N93">
        <v>8.6999999999999993</v>
      </c>
    </row>
    <row r="94" spans="13:14">
      <c r="M94">
        <v>-1.5550468639999999</v>
      </c>
      <c r="N94">
        <v>8.8000000000000007</v>
      </c>
    </row>
    <row r="95" spans="13:14">
      <c r="M95">
        <v>-1.550737494</v>
      </c>
      <c r="N95">
        <v>8.9</v>
      </c>
    </row>
    <row r="96" spans="13:14">
      <c r="M96">
        <v>-1.5472878299999999</v>
      </c>
      <c r="N96">
        <v>9</v>
      </c>
    </row>
    <row r="97" spans="13:14">
      <c r="M97">
        <v>-1.5461210000000001</v>
      </c>
      <c r="N97">
        <v>9.1</v>
      </c>
    </row>
    <row r="98" spans="13:14">
      <c r="M98">
        <v>-1.5425202119999999</v>
      </c>
      <c r="N98">
        <v>9.1999999999999993</v>
      </c>
    </row>
    <row r="99" spans="13:14">
      <c r="M99">
        <v>-1.5399900870000001</v>
      </c>
      <c r="N99">
        <v>9.3000000000000007</v>
      </c>
    </row>
    <row r="100" spans="13:14">
      <c r="M100">
        <v>-1.5395730000000001</v>
      </c>
      <c r="N100">
        <v>9.4</v>
      </c>
    </row>
    <row r="101" spans="13:14">
      <c r="M101">
        <v>-1.5395730000000001</v>
      </c>
      <c r="N101">
        <v>9.5</v>
      </c>
    </row>
    <row r="102" spans="13:14">
      <c r="M102">
        <v>-1.535936</v>
      </c>
      <c r="N102">
        <v>9.6</v>
      </c>
    </row>
    <row r="103" spans="13:14">
      <c r="M103">
        <v>-1.535936</v>
      </c>
      <c r="N103">
        <v>9.6999999999999993</v>
      </c>
    </row>
    <row r="104" spans="13:14">
      <c r="M104">
        <v>-1.535936</v>
      </c>
      <c r="N104">
        <v>9.8000000000000007</v>
      </c>
    </row>
    <row r="105" spans="13:14">
      <c r="M105">
        <v>-1.533923902</v>
      </c>
      <c r="N105">
        <v>9.9</v>
      </c>
    </row>
    <row r="106" spans="13:14">
      <c r="M106">
        <v>-1.5326960000000001</v>
      </c>
      <c r="N106">
        <v>10</v>
      </c>
    </row>
    <row r="107" spans="13:14">
      <c r="M107">
        <v>-1.5313698140000001</v>
      </c>
      <c r="N107">
        <v>10.1</v>
      </c>
    </row>
    <row r="108" spans="13:14">
      <c r="M108">
        <v>-1.529102</v>
      </c>
      <c r="N108">
        <v>10.199999999999999</v>
      </c>
    </row>
    <row r="109" spans="13:14">
      <c r="M109">
        <v>-1.529102</v>
      </c>
      <c r="N109">
        <v>10.3</v>
      </c>
    </row>
    <row r="110" spans="13:14">
      <c r="M110">
        <v>-1.527875144</v>
      </c>
      <c r="N110">
        <v>10.4</v>
      </c>
    </row>
    <row r="111" spans="13:14">
      <c r="M111">
        <v>-1.5259100000000001</v>
      </c>
      <c r="N111">
        <v>10.5</v>
      </c>
    </row>
    <row r="112" spans="13:14">
      <c r="M112">
        <v>-1.521156188</v>
      </c>
      <c r="N112">
        <v>10.6</v>
      </c>
    </row>
    <row r="113" spans="13:14">
      <c r="M113">
        <v>-1.519252</v>
      </c>
      <c r="N113">
        <v>10.7</v>
      </c>
    </row>
    <row r="114" spans="13:14">
      <c r="M114">
        <v>-1.5163401679999999</v>
      </c>
      <c r="N114">
        <v>10.8</v>
      </c>
    </row>
    <row r="115" spans="13:14">
      <c r="M115">
        <v>-1.512478408</v>
      </c>
      <c r="N115">
        <v>10.9</v>
      </c>
    </row>
    <row r="116" spans="13:14">
      <c r="M116">
        <v>-1.50982631</v>
      </c>
      <c r="N116">
        <v>11</v>
      </c>
    </row>
    <row r="117" spans="13:14">
      <c r="M117">
        <v>-1.5092465399999999</v>
      </c>
      <c r="N117">
        <v>11.1</v>
      </c>
    </row>
    <row r="118" spans="13:14">
      <c r="M118">
        <v>-1.50648</v>
      </c>
      <c r="N118">
        <v>11.2</v>
      </c>
    </row>
    <row r="119" spans="13:14">
      <c r="M119">
        <v>-1.503273648</v>
      </c>
      <c r="N119">
        <v>11.3</v>
      </c>
    </row>
    <row r="120" spans="13:14">
      <c r="M120">
        <v>-1.5009456880000001</v>
      </c>
      <c r="N120">
        <v>11.4</v>
      </c>
    </row>
    <row r="121" spans="13:14">
      <c r="M121">
        <v>-1.500448</v>
      </c>
      <c r="N121">
        <v>11.5</v>
      </c>
    </row>
    <row r="122" spans="13:14">
      <c r="M122">
        <v>-1.499016232</v>
      </c>
      <c r="N122">
        <v>11.6</v>
      </c>
    </row>
    <row r="123" spans="13:14">
      <c r="M123">
        <v>-1.49505109</v>
      </c>
      <c r="N123">
        <v>11.7</v>
      </c>
    </row>
    <row r="124" spans="13:14">
      <c r="M124">
        <v>-1.4941176039999999</v>
      </c>
      <c r="N124">
        <v>11.8</v>
      </c>
    </row>
    <row r="125" spans="13:14">
      <c r="M125">
        <v>-1.491592867</v>
      </c>
      <c r="N125">
        <v>11.9</v>
      </c>
    </row>
    <row r="126" spans="13:14">
      <c r="M126">
        <v>-1.4889806800000001</v>
      </c>
      <c r="N126">
        <v>12</v>
      </c>
    </row>
    <row r="127" spans="13:14">
      <c r="M127">
        <v>-1.4868257920000001</v>
      </c>
      <c r="N127">
        <v>12.1</v>
      </c>
    </row>
    <row r="128" spans="13:14">
      <c r="M128">
        <v>-1.4843170000000001</v>
      </c>
      <c r="N128">
        <v>12.2</v>
      </c>
    </row>
    <row r="129" spans="13:14">
      <c r="M129">
        <v>-1.4811884019999999</v>
      </c>
      <c r="N129">
        <v>12.3</v>
      </c>
    </row>
    <row r="130" spans="13:14">
      <c r="M130">
        <v>-1.4780074599999999</v>
      </c>
      <c r="N130">
        <v>12.4</v>
      </c>
    </row>
    <row r="131" spans="13:14">
      <c r="M131">
        <v>-1.474990375</v>
      </c>
      <c r="N131">
        <v>12.5</v>
      </c>
    </row>
    <row r="132" spans="13:14">
      <c r="M132">
        <v>-1.473422142</v>
      </c>
      <c r="N132">
        <v>12.6</v>
      </c>
    </row>
    <row r="133" spans="13:14">
      <c r="M133">
        <v>-1.4722379999999999</v>
      </c>
      <c r="N133">
        <v>12.7</v>
      </c>
    </row>
    <row r="134" spans="13:14">
      <c r="M134">
        <v>-1.4722379999999999</v>
      </c>
      <c r="N134">
        <v>12.8</v>
      </c>
    </row>
    <row r="135" spans="13:14">
      <c r="M135">
        <v>-1.4700541410000001</v>
      </c>
      <c r="N135">
        <v>12.9</v>
      </c>
    </row>
    <row r="136" spans="13:14">
      <c r="M136">
        <v>-1.4678789999999999</v>
      </c>
      <c r="N136">
        <v>13</v>
      </c>
    </row>
    <row r="137" spans="13:14">
      <c r="M137">
        <v>-1.4672780000000001</v>
      </c>
      <c r="N137">
        <v>13.1</v>
      </c>
    </row>
    <row r="138" spans="13:14">
      <c r="M138">
        <v>-1.4672780000000001</v>
      </c>
      <c r="N138">
        <v>13.2</v>
      </c>
    </row>
    <row r="139" spans="13:14">
      <c r="M139">
        <v>-1.467087238</v>
      </c>
      <c r="N139">
        <v>13.3</v>
      </c>
    </row>
    <row r="140" spans="13:14">
      <c r="M140">
        <v>-1.4665841879999999</v>
      </c>
      <c r="N140">
        <v>13.4</v>
      </c>
    </row>
    <row r="141" spans="13:14">
      <c r="M141">
        <v>-1.466084985</v>
      </c>
      <c r="N141">
        <v>13.5</v>
      </c>
    </row>
    <row r="142" spans="13:14">
      <c r="M142">
        <v>-1.4659610000000001</v>
      </c>
      <c r="N142">
        <v>13.6</v>
      </c>
    </row>
    <row r="143" spans="13:14">
      <c r="M143">
        <v>-1.4659610000000001</v>
      </c>
      <c r="N143">
        <v>13.7</v>
      </c>
    </row>
    <row r="144" spans="13:14">
      <c r="M144">
        <v>-1.4656606480000001</v>
      </c>
      <c r="N144">
        <v>13.8</v>
      </c>
    </row>
    <row r="145" spans="13:14">
      <c r="M145">
        <v>-1.33258359699998</v>
      </c>
      <c r="N145">
        <v>13.9</v>
      </c>
    </row>
    <row r="146" spans="13:14">
      <c r="M146">
        <v>-0.76458278000000002</v>
      </c>
      <c r="N146">
        <v>14</v>
      </c>
    </row>
    <row r="147" spans="13:14">
      <c r="M147">
        <v>-0.74558856299999998</v>
      </c>
      <c r="N147">
        <v>14.1</v>
      </c>
    </row>
    <row r="148" spans="13:14">
      <c r="M148">
        <v>-0.73391709800000005</v>
      </c>
      <c r="N148">
        <v>14.2</v>
      </c>
    </row>
    <row r="149" spans="13:14">
      <c r="M149">
        <v>-0.73025254900000003</v>
      </c>
      <c r="N149">
        <v>14.3</v>
      </c>
    </row>
    <row r="150" spans="13:14">
      <c r="M150">
        <v>-0.71732061599999997</v>
      </c>
      <c r="N150">
        <v>14.4</v>
      </c>
    </row>
    <row r="151" spans="13:14">
      <c r="M151">
        <v>-0.70915700000000004</v>
      </c>
      <c r="N151">
        <v>14.5</v>
      </c>
    </row>
    <row r="152" spans="13:14">
      <c r="M152">
        <v>-0.70915700000000004</v>
      </c>
      <c r="N152">
        <v>14.6</v>
      </c>
    </row>
    <row r="153" spans="13:14">
      <c r="M153">
        <v>-0.70915700000000004</v>
      </c>
      <c r="N153">
        <v>14.7</v>
      </c>
    </row>
    <row r="154" spans="13:14">
      <c r="M154">
        <v>-0.70863705600000004</v>
      </c>
      <c r="N154">
        <v>14.8</v>
      </c>
    </row>
    <row r="155" spans="13:14">
      <c r="M155">
        <v>-0.70182226700000006</v>
      </c>
      <c r="N155">
        <v>14.9</v>
      </c>
    </row>
    <row r="156" spans="13:14">
      <c r="M156">
        <v>-0.70100200000000001</v>
      </c>
      <c r="N156">
        <v>15</v>
      </c>
    </row>
    <row r="157" spans="13:14">
      <c r="M157">
        <v>-0.70100200000000001</v>
      </c>
      <c r="N157">
        <v>15.1</v>
      </c>
    </row>
    <row r="158" spans="13:14">
      <c r="M158">
        <v>-0.70100200000000001</v>
      </c>
      <c r="N158">
        <v>15.2</v>
      </c>
    </row>
    <row r="159" spans="13:14">
      <c r="M159">
        <v>-0.69457961199999996</v>
      </c>
      <c r="N159">
        <v>15.3</v>
      </c>
    </row>
    <row r="160" spans="13:14">
      <c r="M160">
        <v>-0.69251799999999997</v>
      </c>
      <c r="N160">
        <v>15.4</v>
      </c>
    </row>
    <row r="161" spans="13:14">
      <c r="M161">
        <v>-0.69156932500000001</v>
      </c>
      <c r="N161">
        <v>15.5</v>
      </c>
    </row>
    <row r="162" spans="13:14">
      <c r="M162">
        <v>-0.68371499999999996</v>
      </c>
      <c r="N162">
        <v>15.6</v>
      </c>
    </row>
    <row r="163" spans="13:14">
      <c r="M163">
        <v>-0.68371499999999996</v>
      </c>
      <c r="N163">
        <v>15.7</v>
      </c>
    </row>
    <row r="164" spans="13:14">
      <c r="M164">
        <v>-0.68371499999999996</v>
      </c>
      <c r="N164">
        <v>15.8</v>
      </c>
    </row>
    <row r="165" spans="13:14">
      <c r="M165">
        <v>-0.68371499999999996</v>
      </c>
      <c r="N165">
        <v>15.9</v>
      </c>
    </row>
    <row r="166" spans="13:14">
      <c r="M166">
        <v>-0.68371499999999996</v>
      </c>
      <c r="N166">
        <v>16</v>
      </c>
    </row>
    <row r="167" spans="13:14">
      <c r="M167">
        <v>-0.68371499999999996</v>
      </c>
      <c r="N167">
        <v>16.100000000000001</v>
      </c>
    </row>
    <row r="168" spans="13:14">
      <c r="M168">
        <v>-0.68371499999999996</v>
      </c>
      <c r="N168">
        <v>16.2</v>
      </c>
    </row>
    <row r="169" spans="13:14">
      <c r="M169">
        <v>-0.68229899999999999</v>
      </c>
      <c r="N169">
        <v>16.3</v>
      </c>
    </row>
    <row r="170" spans="13:14">
      <c r="M170">
        <v>-0.67524396799999997</v>
      </c>
      <c r="N170">
        <v>16.399999999999999</v>
      </c>
    </row>
    <row r="171" spans="13:14">
      <c r="M171">
        <v>-0.674597</v>
      </c>
      <c r="N171">
        <v>16.5</v>
      </c>
    </row>
    <row r="172" spans="13:14">
      <c r="M172">
        <v>-0.674597</v>
      </c>
      <c r="N172">
        <v>16.600000000000001</v>
      </c>
    </row>
    <row r="173" spans="13:14">
      <c r="M173">
        <v>-0.674597</v>
      </c>
      <c r="N173">
        <v>16.7</v>
      </c>
    </row>
    <row r="174" spans="13:14">
      <c r="M174">
        <v>-0.674597</v>
      </c>
      <c r="N174">
        <v>16.8</v>
      </c>
    </row>
    <row r="175" spans="13:14">
      <c r="M175">
        <v>-0.674597</v>
      </c>
      <c r="N175">
        <v>16.899999999999999</v>
      </c>
    </row>
    <row r="176" spans="13:14">
      <c r="M176">
        <v>-0.67352827999999998</v>
      </c>
      <c r="N176">
        <v>17</v>
      </c>
    </row>
    <row r="177" spans="13:14">
      <c r="M177">
        <v>-0.67313299999999998</v>
      </c>
      <c r="N177">
        <v>17.100000000000001</v>
      </c>
    </row>
    <row r="178" spans="13:14">
      <c r="M178">
        <v>-0.67313299999999998</v>
      </c>
      <c r="N178">
        <v>17.2</v>
      </c>
    </row>
    <row r="179" spans="13:14">
      <c r="M179">
        <v>-0.67313299999999998</v>
      </c>
      <c r="N179">
        <v>17.3</v>
      </c>
    </row>
    <row r="180" spans="13:14">
      <c r="M180">
        <v>-0.67313299999999998</v>
      </c>
      <c r="N180">
        <v>17.399999999999999</v>
      </c>
    </row>
    <row r="181" spans="13:14">
      <c r="M181">
        <v>-0.66517400000000004</v>
      </c>
      <c r="N181">
        <v>17.5</v>
      </c>
    </row>
    <row r="182" spans="13:14">
      <c r="M182">
        <v>-0.66517400000000004</v>
      </c>
      <c r="N182">
        <v>17.600000000000001</v>
      </c>
    </row>
    <row r="183" spans="13:14">
      <c r="M183">
        <v>-0.66517400000000004</v>
      </c>
      <c r="N183">
        <v>17.7</v>
      </c>
    </row>
    <row r="184" spans="13:14">
      <c r="M184">
        <v>-0.66517400000000004</v>
      </c>
      <c r="N184">
        <v>17.8</v>
      </c>
    </row>
    <row r="185" spans="13:14">
      <c r="M185">
        <v>-0.66517400000000004</v>
      </c>
      <c r="N185">
        <v>17.899999999999999</v>
      </c>
    </row>
    <row r="186" spans="13:14">
      <c r="M186">
        <v>-0.66517400000000004</v>
      </c>
      <c r="N186">
        <v>18</v>
      </c>
    </row>
    <row r="187" spans="13:14">
      <c r="M187">
        <v>-0.66517400000000004</v>
      </c>
      <c r="N187">
        <v>18.100000000000001</v>
      </c>
    </row>
    <row r="188" spans="13:14">
      <c r="M188">
        <v>-0.66517400000000004</v>
      </c>
      <c r="N188">
        <v>18.2</v>
      </c>
    </row>
    <row r="189" spans="13:14">
      <c r="M189">
        <v>-0.66392357599999996</v>
      </c>
      <c r="N189">
        <v>18.3</v>
      </c>
    </row>
    <row r="190" spans="13:14">
      <c r="M190">
        <v>-0.66366199999999997</v>
      </c>
      <c r="N190">
        <v>18.399999999999999</v>
      </c>
    </row>
    <row r="191" spans="13:14">
      <c r="M191">
        <v>-0.65738364500000002</v>
      </c>
      <c r="N191">
        <v>18.5</v>
      </c>
    </row>
    <row r="192" spans="13:14">
      <c r="M192">
        <v>-0.65545500000000001</v>
      </c>
      <c r="N192">
        <v>18.600000000000001</v>
      </c>
    </row>
    <row r="193" spans="13:14">
      <c r="M193">
        <v>-0.65545500000000001</v>
      </c>
      <c r="N193">
        <v>18.7</v>
      </c>
    </row>
    <row r="194" spans="13:14">
      <c r="M194">
        <v>-0.65545500000000001</v>
      </c>
      <c r="N194">
        <v>18.8</v>
      </c>
    </row>
    <row r="195" spans="13:14">
      <c r="M195">
        <v>-0.654456963</v>
      </c>
      <c r="N195">
        <v>18.899999999999999</v>
      </c>
    </row>
    <row r="196" spans="13:14">
      <c r="M196">
        <v>-0.65389799999999998</v>
      </c>
      <c r="N196">
        <v>19</v>
      </c>
    </row>
    <row r="197" spans="13:14">
      <c r="M197">
        <v>-0.65389799999999998</v>
      </c>
      <c r="N197">
        <v>19.100000000000001</v>
      </c>
    </row>
    <row r="198" spans="13:14">
      <c r="M198">
        <v>-0.65389799999999998</v>
      </c>
      <c r="N198">
        <v>19.2</v>
      </c>
    </row>
    <row r="199" spans="13:14">
      <c r="M199">
        <v>-0.65389799999999998</v>
      </c>
      <c r="N199">
        <v>19.3</v>
      </c>
    </row>
    <row r="200" spans="13:14">
      <c r="M200">
        <v>-0.65389799999999998</v>
      </c>
      <c r="N200">
        <v>19.399999999999999</v>
      </c>
    </row>
    <row r="201" spans="13:14">
      <c r="M201">
        <v>-0.65318592499999995</v>
      </c>
      <c r="N201">
        <v>19.5</v>
      </c>
    </row>
    <row r="202" spans="13:14">
      <c r="M202">
        <v>-0.65233300000000005</v>
      </c>
      <c r="N202">
        <v>19.600000000000001</v>
      </c>
    </row>
    <row r="203" spans="13:14">
      <c r="M203">
        <v>-0.65233300000000005</v>
      </c>
      <c r="N203">
        <v>19.7</v>
      </c>
    </row>
    <row r="204" spans="13:14">
      <c r="M204">
        <v>-0.65097879800000003</v>
      </c>
      <c r="N204">
        <v>19.8</v>
      </c>
    </row>
    <row r="205" spans="13:14">
      <c r="M205">
        <v>-0.64544800000000002</v>
      </c>
      <c r="N205">
        <v>19.899999999999999</v>
      </c>
    </row>
    <row r="206" spans="13:14">
      <c r="M206">
        <v>-0.64544800000000002</v>
      </c>
      <c r="N206">
        <v>20</v>
      </c>
    </row>
    <row r="207" spans="13:14">
      <c r="M207">
        <v>-0.64544800000000002</v>
      </c>
      <c r="N207">
        <v>20.100000000000001</v>
      </c>
    </row>
    <row r="208" spans="13:14">
      <c r="M208">
        <v>-0.64544800000000002</v>
      </c>
      <c r="N208">
        <v>20.2</v>
      </c>
    </row>
    <row r="209" spans="13:14">
      <c r="M209">
        <v>-0.64384600000000003</v>
      </c>
      <c r="N209">
        <v>20.3</v>
      </c>
    </row>
    <row r="210" spans="13:14">
      <c r="M210">
        <v>-0.64384600000000003</v>
      </c>
      <c r="N210">
        <v>20.399999999999999</v>
      </c>
    </row>
    <row r="211" spans="13:14">
      <c r="M211">
        <v>-0.639831445</v>
      </c>
      <c r="N211">
        <v>20.5</v>
      </c>
    </row>
    <row r="212" spans="13:14">
      <c r="M212">
        <v>-0.63516399999999995</v>
      </c>
      <c r="N212">
        <v>20.6</v>
      </c>
    </row>
    <row r="213" spans="13:14">
      <c r="M213">
        <v>-0.63516399999999995</v>
      </c>
      <c r="N213">
        <v>20.7</v>
      </c>
    </row>
    <row r="214" spans="13:14">
      <c r="M214">
        <v>-0.63516399999999995</v>
      </c>
      <c r="N214">
        <v>20.8</v>
      </c>
    </row>
    <row r="215" spans="13:14">
      <c r="M215">
        <v>-0.63351999999999997</v>
      </c>
      <c r="N215">
        <v>20.9</v>
      </c>
    </row>
    <row r="216" spans="13:14">
      <c r="M216">
        <v>-0.63351999999999997</v>
      </c>
      <c r="N216">
        <v>21</v>
      </c>
    </row>
    <row r="217" spans="13:14">
      <c r="M217">
        <v>-0.63351999999999997</v>
      </c>
      <c r="N217">
        <v>21.1</v>
      </c>
    </row>
    <row r="218" spans="13:14">
      <c r="M218">
        <v>-0.63115937600000005</v>
      </c>
      <c r="N218">
        <v>21.2</v>
      </c>
    </row>
    <row r="219" spans="13:14">
      <c r="M219">
        <v>-0.62518869700000002</v>
      </c>
      <c r="N219">
        <v>21.3</v>
      </c>
    </row>
    <row r="220" spans="13:14">
      <c r="M220">
        <v>-0.62461199999999995</v>
      </c>
      <c r="N220">
        <v>21.4</v>
      </c>
    </row>
    <row r="221" spans="13:14">
      <c r="M221">
        <v>-0.62461199999999995</v>
      </c>
      <c r="N221">
        <v>21.5</v>
      </c>
    </row>
    <row r="222" spans="13:14">
      <c r="M222">
        <v>-0.62461199999999995</v>
      </c>
      <c r="N222">
        <v>21.6</v>
      </c>
    </row>
    <row r="223" spans="13:14">
      <c r="M223">
        <v>-0.62461199999999995</v>
      </c>
      <c r="N223">
        <v>21.7</v>
      </c>
    </row>
    <row r="224" spans="13:14">
      <c r="M224">
        <v>-0.62461199999999995</v>
      </c>
      <c r="N224">
        <v>21.8</v>
      </c>
    </row>
    <row r="225" spans="13:14">
      <c r="M225">
        <v>-0.62461199999999995</v>
      </c>
      <c r="N225">
        <v>21.9</v>
      </c>
    </row>
    <row r="226" spans="13:14">
      <c r="M226">
        <v>-0.62461199999999995</v>
      </c>
      <c r="N226">
        <v>22</v>
      </c>
    </row>
    <row r="227" spans="13:14">
      <c r="M227">
        <v>-0.62351843500000004</v>
      </c>
      <c r="N227">
        <v>22.1</v>
      </c>
    </row>
    <row r="228" spans="13:14">
      <c r="M228">
        <v>-0.62292700000000001</v>
      </c>
      <c r="N228">
        <v>22.2</v>
      </c>
    </row>
    <row r="229" spans="13:14">
      <c r="M229">
        <v>-0.62292700000000001</v>
      </c>
      <c r="N229">
        <v>22.3</v>
      </c>
    </row>
    <row r="230" spans="13:14">
      <c r="M230">
        <v>-0.62292700000000001</v>
      </c>
      <c r="N230">
        <v>22.4</v>
      </c>
    </row>
    <row r="231" spans="13:14">
      <c r="M231">
        <v>-0.62292700000000001</v>
      </c>
      <c r="N231">
        <v>22.5</v>
      </c>
    </row>
    <row r="232" spans="13:14">
      <c r="M232">
        <v>-0.62124515199999997</v>
      </c>
      <c r="N232">
        <v>22.6</v>
      </c>
    </row>
    <row r="233" spans="13:14">
      <c r="M233">
        <v>-0.62123499999999998</v>
      </c>
      <c r="N233">
        <v>22.7</v>
      </c>
    </row>
    <row r="234" spans="13:14">
      <c r="M234">
        <v>-0.61965246399999996</v>
      </c>
      <c r="N234">
        <v>22.8</v>
      </c>
    </row>
    <row r="235" spans="13:14">
      <c r="M235">
        <v>-0.619537</v>
      </c>
      <c r="N235">
        <v>22.9</v>
      </c>
    </row>
    <row r="236" spans="13:14">
      <c r="M236">
        <v>-0.619537</v>
      </c>
      <c r="N236">
        <v>23</v>
      </c>
    </row>
    <row r="237" spans="13:14">
      <c r="M237">
        <v>-0.619537</v>
      </c>
      <c r="N237">
        <v>23.1</v>
      </c>
    </row>
    <row r="238" spans="13:14">
      <c r="M238">
        <v>-0.61767698400000004</v>
      </c>
      <c r="N238">
        <v>23.2</v>
      </c>
    </row>
    <row r="239" spans="13:14">
      <c r="M239">
        <v>-0.61380400000000002</v>
      </c>
      <c r="N239">
        <v>23.3</v>
      </c>
    </row>
    <row r="240" spans="13:14">
      <c r="M240">
        <v>-0.61380400000000002</v>
      </c>
      <c r="N240">
        <v>23.4</v>
      </c>
    </row>
    <row r="241" spans="13:14">
      <c r="M241">
        <v>-0.61380400000000002</v>
      </c>
      <c r="N241">
        <v>23.5</v>
      </c>
    </row>
    <row r="242" spans="13:14">
      <c r="M242">
        <v>-0.61380400000000002</v>
      </c>
      <c r="N242">
        <v>23.6</v>
      </c>
    </row>
    <row r="243" spans="13:14">
      <c r="M243">
        <v>-0.61207900000000004</v>
      </c>
      <c r="N243">
        <v>23.7</v>
      </c>
    </row>
    <row r="244" spans="13:14">
      <c r="M244">
        <v>-0.61207900000000004</v>
      </c>
      <c r="N244">
        <v>23.8</v>
      </c>
    </row>
    <row r="245" spans="13:14">
      <c r="M245">
        <v>-0.61034699999999997</v>
      </c>
      <c r="N245">
        <v>23.9</v>
      </c>
    </row>
    <row r="246" spans="13:14">
      <c r="M246">
        <v>-0.60937428000000005</v>
      </c>
      <c r="N246">
        <v>24</v>
      </c>
    </row>
    <row r="247" spans="13:14">
      <c r="M247">
        <v>-0.60860999999999998</v>
      </c>
      <c r="N247">
        <v>24.1</v>
      </c>
    </row>
    <row r="248" spans="13:14">
      <c r="M248">
        <v>-0.60860999999999998</v>
      </c>
      <c r="N248">
        <v>24.2</v>
      </c>
    </row>
    <row r="249" spans="13:14">
      <c r="M249">
        <v>-0.60860999999999998</v>
      </c>
      <c r="N249">
        <v>24.3</v>
      </c>
    </row>
    <row r="250" spans="13:14">
      <c r="M250">
        <v>-0.60860999999999998</v>
      </c>
      <c r="N250">
        <v>24.4</v>
      </c>
    </row>
    <row r="251" spans="13:14">
      <c r="M251">
        <v>-0.60330579500000003</v>
      </c>
      <c r="N251">
        <v>24.5</v>
      </c>
    </row>
    <row r="252" spans="13:14">
      <c r="M252">
        <v>-0.60274899999999998</v>
      </c>
      <c r="N252">
        <v>24.6</v>
      </c>
    </row>
    <row r="253" spans="13:14">
      <c r="M253">
        <v>-0.60274899999999998</v>
      </c>
      <c r="N253">
        <v>24.7</v>
      </c>
    </row>
    <row r="254" spans="13:14">
      <c r="M254">
        <v>-0.60274899999999998</v>
      </c>
      <c r="N254">
        <v>24.8</v>
      </c>
    </row>
    <row r="255" spans="13:14">
      <c r="M255">
        <v>-0.60274899999999998</v>
      </c>
      <c r="N255">
        <v>24.9</v>
      </c>
    </row>
    <row r="256" spans="13:14">
      <c r="M256">
        <v>-0.60230850000000002</v>
      </c>
      <c r="N256">
        <v>25</v>
      </c>
    </row>
    <row r="257" spans="13:14">
      <c r="M257">
        <v>-0.60098700000000005</v>
      </c>
      <c r="N257">
        <v>25.1</v>
      </c>
    </row>
    <row r="258" spans="13:14">
      <c r="M258">
        <v>-0.60065442800000002</v>
      </c>
      <c r="N258">
        <v>25.2</v>
      </c>
    </row>
    <row r="259" spans="13:14">
      <c r="M259">
        <v>-0.59921800000000003</v>
      </c>
      <c r="N259">
        <v>25.3</v>
      </c>
    </row>
    <row r="260" spans="13:14">
      <c r="M260">
        <v>-0.59744399999999998</v>
      </c>
      <c r="N260">
        <v>25.4</v>
      </c>
    </row>
    <row r="261" spans="13:14">
      <c r="M261">
        <v>-0.59744399999999998</v>
      </c>
      <c r="N261">
        <v>25.5</v>
      </c>
    </row>
    <row r="262" spans="13:14">
      <c r="M262">
        <v>-0.59539487999999996</v>
      </c>
      <c r="N262">
        <v>25.6</v>
      </c>
    </row>
    <row r="263" spans="13:14">
      <c r="M263">
        <v>-0.59145899999999996</v>
      </c>
      <c r="N263">
        <v>25.7</v>
      </c>
    </row>
    <row r="264" spans="13:14">
      <c r="M264">
        <v>-0.59145899999999996</v>
      </c>
      <c r="N264">
        <v>25.8</v>
      </c>
    </row>
    <row r="265" spans="13:14">
      <c r="M265">
        <v>-0.59145899999999996</v>
      </c>
      <c r="N265">
        <v>25.9</v>
      </c>
    </row>
    <row r="266" spans="13:14">
      <c r="M266">
        <v>-0.59145899999999996</v>
      </c>
      <c r="N266">
        <v>26</v>
      </c>
    </row>
    <row r="267" spans="13:14">
      <c r="M267">
        <v>-0.59145899999999996</v>
      </c>
      <c r="N267">
        <v>26.1</v>
      </c>
    </row>
    <row r="268" spans="13:14">
      <c r="M268">
        <v>-0.59145899999999996</v>
      </c>
      <c r="N268">
        <v>26.2</v>
      </c>
    </row>
    <row r="269" spans="13:14">
      <c r="M269">
        <v>-0.58965999999999996</v>
      </c>
      <c r="N269">
        <v>26.3</v>
      </c>
    </row>
    <row r="270" spans="13:14">
      <c r="M270">
        <v>-0.58965999999999996</v>
      </c>
      <c r="N270">
        <v>26.4</v>
      </c>
    </row>
    <row r="271" spans="13:14">
      <c r="M271">
        <v>-0.58965999999999996</v>
      </c>
      <c r="N271">
        <v>26.5</v>
      </c>
    </row>
    <row r="272" spans="13:14">
      <c r="M272">
        <v>-0.58965999999999996</v>
      </c>
      <c r="N272">
        <v>26.6</v>
      </c>
    </row>
    <row r="273" spans="13:14">
      <c r="M273">
        <v>-0.58925770799999999</v>
      </c>
      <c r="N273">
        <v>26.7</v>
      </c>
    </row>
    <row r="274" spans="13:14">
      <c r="M274">
        <v>-0.58785600000000005</v>
      </c>
      <c r="N274">
        <v>26.8</v>
      </c>
    </row>
    <row r="275" spans="13:14">
      <c r="M275">
        <v>-0.58756475100000005</v>
      </c>
      <c r="N275">
        <v>26.9</v>
      </c>
    </row>
    <row r="276" spans="13:14">
      <c r="M276">
        <v>-0.58604699999999998</v>
      </c>
      <c r="N276">
        <v>27</v>
      </c>
    </row>
    <row r="277" spans="13:14">
      <c r="M277">
        <v>-0.58580435099999995</v>
      </c>
      <c r="N277">
        <v>27.1</v>
      </c>
    </row>
    <row r="278" spans="13:14">
      <c r="M278">
        <v>-0.58152280000000001</v>
      </c>
      <c r="N278">
        <v>27.2</v>
      </c>
    </row>
    <row r="279" spans="13:14">
      <c r="M279">
        <v>-0.57994599999999996</v>
      </c>
      <c r="N279">
        <v>27.3</v>
      </c>
    </row>
    <row r="280" spans="13:14">
      <c r="M280">
        <v>-0.57994599999999996</v>
      </c>
      <c r="N280">
        <v>27.4</v>
      </c>
    </row>
    <row r="281" spans="13:14">
      <c r="M281">
        <v>-0.57994599999999996</v>
      </c>
      <c r="N281">
        <v>27.5</v>
      </c>
    </row>
    <row r="282" spans="13:14">
      <c r="M282">
        <v>-0.57913214800000001</v>
      </c>
      <c r="N282">
        <v>27.6</v>
      </c>
    </row>
    <row r="283" spans="13:14">
      <c r="M283">
        <v>-0.57811299999999999</v>
      </c>
      <c r="N283">
        <v>27.7</v>
      </c>
    </row>
    <row r="284" spans="13:14">
      <c r="M284">
        <v>-0.57443100000000002</v>
      </c>
      <c r="N284">
        <v>27.8</v>
      </c>
    </row>
    <row r="285" spans="13:14">
      <c r="M285">
        <v>-0.57443100000000002</v>
      </c>
      <c r="N285">
        <v>27.9</v>
      </c>
    </row>
    <row r="286" spans="13:14">
      <c r="M286">
        <v>-0.57383932000000004</v>
      </c>
      <c r="N286">
        <v>28</v>
      </c>
    </row>
    <row r="287" spans="13:14">
      <c r="M287">
        <v>-0.57258200000000004</v>
      </c>
      <c r="N287">
        <v>28.1</v>
      </c>
    </row>
    <row r="288" spans="13:14">
      <c r="M288">
        <v>-0.568218</v>
      </c>
      <c r="N288">
        <v>28.2</v>
      </c>
    </row>
    <row r="289" spans="13:14">
      <c r="M289">
        <v>-0.568218</v>
      </c>
      <c r="N289">
        <v>28.3</v>
      </c>
    </row>
    <row r="290" spans="13:14">
      <c r="M290">
        <v>-0.568218</v>
      </c>
      <c r="N290">
        <v>28.4</v>
      </c>
    </row>
    <row r="291" spans="13:14">
      <c r="M291">
        <v>-0.568218</v>
      </c>
      <c r="N291">
        <v>28.5</v>
      </c>
    </row>
    <row r="292" spans="13:14">
      <c r="M292">
        <v>-0.56796795600000005</v>
      </c>
      <c r="N292">
        <v>28.6</v>
      </c>
    </row>
    <row r="293" spans="13:14">
      <c r="M293">
        <v>-0.56635199999999997</v>
      </c>
      <c r="N293">
        <v>28.7</v>
      </c>
    </row>
    <row r="294" spans="13:14">
      <c r="M294">
        <v>-0.56635199999999997</v>
      </c>
      <c r="N294">
        <v>28.8</v>
      </c>
    </row>
    <row r="295" spans="13:14">
      <c r="M295">
        <v>-0.56635199999999997</v>
      </c>
      <c r="N295">
        <v>28.9</v>
      </c>
    </row>
    <row r="296" spans="13:14">
      <c r="M296">
        <v>-0.56631454000000003</v>
      </c>
      <c r="N296">
        <v>29</v>
      </c>
    </row>
    <row r="297" spans="13:14">
      <c r="M297">
        <v>-0.56260600000000005</v>
      </c>
      <c r="N297">
        <v>29.1</v>
      </c>
    </row>
    <row r="298" spans="13:14">
      <c r="M298">
        <v>-0.56260600000000005</v>
      </c>
      <c r="N298">
        <v>29.2</v>
      </c>
    </row>
    <row r="299" spans="13:14">
      <c r="M299">
        <v>-0.56182204000000002</v>
      </c>
      <c r="N299">
        <v>29.3</v>
      </c>
    </row>
    <row r="300" spans="13:14">
      <c r="M300">
        <v>-0.55679393200000005</v>
      </c>
      <c r="N300">
        <v>29.4</v>
      </c>
    </row>
    <row r="301" spans="13:14">
      <c r="M301">
        <v>-0.556288</v>
      </c>
      <c r="N301">
        <v>29.5</v>
      </c>
    </row>
    <row r="302" spans="13:14">
      <c r="M302">
        <v>-0.556288</v>
      </c>
      <c r="N302">
        <v>29.6</v>
      </c>
    </row>
    <row r="303" spans="13:14">
      <c r="M303">
        <v>-0.556288</v>
      </c>
      <c r="N303">
        <v>29.7</v>
      </c>
    </row>
    <row r="304" spans="13:14">
      <c r="M304">
        <v>-0.556288</v>
      </c>
      <c r="N304">
        <v>29.8</v>
      </c>
    </row>
    <row r="305" spans="13:14">
      <c r="M305">
        <v>-0.556288</v>
      </c>
      <c r="N305">
        <v>29.9</v>
      </c>
    </row>
    <row r="306" spans="13:14">
      <c r="M306">
        <v>-0.556288</v>
      </c>
      <c r="N306">
        <v>30</v>
      </c>
    </row>
    <row r="307" spans="13:14">
      <c r="M307">
        <v>-0.55596757600000002</v>
      </c>
      <c r="N307">
        <v>30.1</v>
      </c>
    </row>
    <row r="308" spans="13:14">
      <c r="M308">
        <v>-0.554392</v>
      </c>
      <c r="N308">
        <v>30.2</v>
      </c>
    </row>
    <row r="309" spans="13:14">
      <c r="M309">
        <v>-0.554392</v>
      </c>
      <c r="N309">
        <v>30.3</v>
      </c>
    </row>
    <row r="310" spans="13:14">
      <c r="M310">
        <v>-0.55329702400000003</v>
      </c>
      <c r="N310">
        <v>30.4</v>
      </c>
    </row>
    <row r="311" spans="13:14">
      <c r="M311">
        <v>-0.55058499999999999</v>
      </c>
      <c r="N311">
        <v>30.5</v>
      </c>
    </row>
    <row r="312" spans="13:14">
      <c r="M312">
        <v>-0.55058499999999999</v>
      </c>
      <c r="N312">
        <v>30.6</v>
      </c>
    </row>
    <row r="313" spans="13:14">
      <c r="M313">
        <v>-0.55058499999999999</v>
      </c>
      <c r="N313">
        <v>30.7</v>
      </c>
    </row>
    <row r="314" spans="13:14">
      <c r="M314">
        <v>-0.54768361200000004</v>
      </c>
      <c r="N314">
        <v>30.8</v>
      </c>
    </row>
    <row r="315" spans="13:14">
      <c r="M315">
        <v>-0.54416600000000004</v>
      </c>
      <c r="N315">
        <v>30.9</v>
      </c>
    </row>
    <row r="316" spans="13:14">
      <c r="M316">
        <v>-0.54416600000000004</v>
      </c>
      <c r="N316">
        <v>31</v>
      </c>
    </row>
    <row r="317" spans="13:14">
      <c r="M317">
        <v>-0.54416600000000004</v>
      </c>
      <c r="N317">
        <v>31.1</v>
      </c>
    </row>
    <row r="318" spans="13:14">
      <c r="M318">
        <v>-0.54416600000000004</v>
      </c>
      <c r="N318">
        <v>31.2</v>
      </c>
    </row>
    <row r="319" spans="13:14">
      <c r="M319">
        <v>-0.54416600000000004</v>
      </c>
      <c r="N319">
        <v>31.3</v>
      </c>
    </row>
    <row r="320" spans="13:14">
      <c r="M320">
        <v>-0.54365368400000003</v>
      </c>
      <c r="N320">
        <v>31.4</v>
      </c>
    </row>
    <row r="321" spans="13:14">
      <c r="M321">
        <v>-0.54224000000000006</v>
      </c>
      <c r="N321">
        <v>31.5</v>
      </c>
    </row>
    <row r="322" spans="13:14">
      <c r="M322">
        <v>-0.54184628000000001</v>
      </c>
      <c r="N322">
        <v>31.6</v>
      </c>
    </row>
    <row r="323" spans="13:14">
      <c r="M323">
        <v>-0.54030999999999996</v>
      </c>
      <c r="N323">
        <v>31.7</v>
      </c>
    </row>
    <row r="324" spans="13:14">
      <c r="M324">
        <v>-0.54003537199999996</v>
      </c>
      <c r="N324">
        <v>31.8</v>
      </c>
    </row>
    <row r="325" spans="13:14">
      <c r="M325">
        <v>-0.53837599999999997</v>
      </c>
      <c r="N325">
        <v>31.9</v>
      </c>
    </row>
    <row r="326" spans="13:14">
      <c r="M326">
        <v>-0.53371155999999997</v>
      </c>
      <c r="N326">
        <v>32</v>
      </c>
    </row>
    <row r="327" spans="13:14">
      <c r="M327">
        <v>-0.532170582</v>
      </c>
      <c r="N327">
        <v>32.1</v>
      </c>
    </row>
    <row r="328" spans="13:14">
      <c r="M328">
        <v>-0.53186299999999997</v>
      </c>
      <c r="N328">
        <v>32.200000000000003</v>
      </c>
    </row>
    <row r="329" spans="13:14">
      <c r="M329">
        <v>-0.53186299999999997</v>
      </c>
      <c r="N329">
        <v>32.299999999999997</v>
      </c>
    </row>
    <row r="330" spans="13:14">
      <c r="M330">
        <v>-0.53186299999999997</v>
      </c>
      <c r="N330">
        <v>32.4</v>
      </c>
    </row>
    <row r="331" spans="13:14">
      <c r="M331">
        <v>-0.52990999999999999</v>
      </c>
      <c r="N331">
        <v>32.5</v>
      </c>
    </row>
    <row r="332" spans="13:14">
      <c r="M332">
        <v>-0.52990999999999999</v>
      </c>
      <c r="N332">
        <v>32.6</v>
      </c>
    </row>
    <row r="333" spans="13:14">
      <c r="M333">
        <v>-0.52919888299999995</v>
      </c>
      <c r="N333">
        <v>32.700000000000003</v>
      </c>
    </row>
    <row r="334" spans="13:14">
      <c r="M334">
        <v>-0.52795099999999995</v>
      </c>
      <c r="N334">
        <v>32.799999999999997</v>
      </c>
    </row>
    <row r="335" spans="13:14">
      <c r="M335">
        <v>-0.52736043799999999</v>
      </c>
      <c r="N335">
        <v>32.9</v>
      </c>
    </row>
    <row r="336" spans="13:14">
      <c r="M336">
        <v>-0.52598900000000004</v>
      </c>
      <c r="N336">
        <v>33</v>
      </c>
    </row>
    <row r="337" spans="13:14">
      <c r="M337">
        <v>-0.52598900000000004</v>
      </c>
      <c r="N337">
        <v>33.1</v>
      </c>
    </row>
    <row r="338" spans="13:14">
      <c r="M338">
        <v>-0.52598900000000004</v>
      </c>
      <c r="N338">
        <v>33.200000000000003</v>
      </c>
    </row>
    <row r="339" spans="13:14">
      <c r="M339">
        <v>-0.52332491199999998</v>
      </c>
      <c r="N339">
        <v>33.299999999999997</v>
      </c>
    </row>
    <row r="340" spans="13:14">
      <c r="M340">
        <v>-0.52007899999999996</v>
      </c>
      <c r="N340">
        <v>33.4</v>
      </c>
    </row>
    <row r="341" spans="13:14">
      <c r="M341">
        <v>-0.51938799999999996</v>
      </c>
      <c r="N341">
        <v>33.5</v>
      </c>
    </row>
    <row r="342" spans="13:14">
      <c r="M342">
        <v>-0.51938799999999996</v>
      </c>
      <c r="N342">
        <v>33.6</v>
      </c>
    </row>
    <row r="343" spans="13:14">
      <c r="M343">
        <v>-0.51928306000000002</v>
      </c>
      <c r="N343">
        <v>33.700000000000003</v>
      </c>
    </row>
    <row r="344" spans="13:14">
      <c r="M344">
        <v>-0.51637287399999998</v>
      </c>
      <c r="N344">
        <v>33.799999999999997</v>
      </c>
    </row>
    <row r="345" spans="13:14">
      <c r="M345">
        <v>-0.51542500000000002</v>
      </c>
      <c r="N345">
        <v>33.9</v>
      </c>
    </row>
    <row r="346" spans="13:14">
      <c r="M346">
        <v>-0.51343700000000003</v>
      </c>
      <c r="N346">
        <v>34</v>
      </c>
    </row>
    <row r="347" spans="13:14">
      <c r="M347">
        <v>-0.51343700000000003</v>
      </c>
      <c r="N347">
        <v>34.1</v>
      </c>
    </row>
    <row r="348" spans="13:14">
      <c r="M348">
        <v>-0.51144599999999996</v>
      </c>
      <c r="N348">
        <v>34.200000000000003</v>
      </c>
    </row>
    <row r="349" spans="13:14">
      <c r="M349">
        <v>-0.50798233500000001</v>
      </c>
      <c r="N349">
        <v>34.299999999999997</v>
      </c>
    </row>
    <row r="350" spans="13:14">
      <c r="M350">
        <v>-0.50721579999999999</v>
      </c>
      <c r="N350">
        <v>34.4</v>
      </c>
    </row>
    <row r="351" spans="13:14">
      <c r="M351">
        <v>-0.50675099999999995</v>
      </c>
      <c r="N351">
        <v>34.5</v>
      </c>
    </row>
    <row r="352" spans="13:14">
      <c r="M352">
        <v>-0.50675099999999995</v>
      </c>
      <c r="N352">
        <v>34.6</v>
      </c>
    </row>
    <row r="353" spans="13:14">
      <c r="M353">
        <v>-0.505261285</v>
      </c>
      <c r="N353">
        <v>34.700000000000003</v>
      </c>
    </row>
    <row r="354" spans="13:14">
      <c r="M354">
        <v>-0.50474600000000003</v>
      </c>
      <c r="N354">
        <v>34.799999999999997</v>
      </c>
    </row>
    <row r="355" spans="13:14">
      <c r="M355">
        <v>-0.50474600000000003</v>
      </c>
      <c r="N355">
        <v>34.9</v>
      </c>
    </row>
    <row r="356" spans="13:14">
      <c r="M356">
        <v>-0.5024362</v>
      </c>
      <c r="N356">
        <v>35</v>
      </c>
    </row>
    <row r="357" spans="13:14">
      <c r="M357">
        <v>-0.500726</v>
      </c>
      <c r="N357">
        <v>35.1</v>
      </c>
    </row>
    <row r="358" spans="13:14">
      <c r="M358">
        <v>-0.500726</v>
      </c>
      <c r="N358">
        <v>35.200000000000003</v>
      </c>
    </row>
    <row r="359" spans="13:14">
      <c r="M359">
        <v>-0.500726</v>
      </c>
      <c r="N359">
        <v>35.299999999999997</v>
      </c>
    </row>
    <row r="360" spans="13:14">
      <c r="M360">
        <v>-0.500726</v>
      </c>
      <c r="N360">
        <v>35.4</v>
      </c>
    </row>
    <row r="361" spans="13:14">
      <c r="M361">
        <v>-0.500726</v>
      </c>
      <c r="N361">
        <v>35.5</v>
      </c>
    </row>
    <row r="362" spans="13:14">
      <c r="M362">
        <v>-0.49878354000000003</v>
      </c>
      <c r="N362">
        <v>35.6</v>
      </c>
    </row>
    <row r="363" spans="13:14">
      <c r="M363">
        <v>-0.49783677300000001</v>
      </c>
      <c r="N363">
        <v>35.700000000000003</v>
      </c>
    </row>
    <row r="364" spans="13:14">
      <c r="M364">
        <v>-0.49486725399999998</v>
      </c>
      <c r="N364">
        <v>35.799999999999997</v>
      </c>
    </row>
    <row r="365" spans="13:14">
      <c r="M365">
        <v>-0.49466900000000003</v>
      </c>
      <c r="N365">
        <v>35.9</v>
      </c>
    </row>
    <row r="366" spans="13:14">
      <c r="M366">
        <v>-0.49407427999999998</v>
      </c>
      <c r="N366">
        <v>36</v>
      </c>
    </row>
    <row r="367" spans="13:14">
      <c r="M367">
        <v>-0.49396099999999998</v>
      </c>
      <c r="N367">
        <v>36.1</v>
      </c>
    </row>
    <row r="368" spans="13:14">
      <c r="M368">
        <v>-0.49396099999999998</v>
      </c>
      <c r="N368">
        <v>36.200000000000003</v>
      </c>
    </row>
    <row r="369" spans="13:14">
      <c r="M369">
        <v>-0.49346008400000002</v>
      </c>
      <c r="N369">
        <v>36.299999999999997</v>
      </c>
    </row>
    <row r="370" spans="13:14">
      <c r="M370">
        <v>-0.49193300000000001</v>
      </c>
      <c r="N370">
        <v>36.4</v>
      </c>
    </row>
    <row r="371" spans="13:14">
      <c r="M371">
        <v>-0.49193300000000001</v>
      </c>
      <c r="N371">
        <v>36.5</v>
      </c>
    </row>
    <row r="372" spans="13:14">
      <c r="M372">
        <v>-0.49193300000000001</v>
      </c>
      <c r="N372">
        <v>36.6</v>
      </c>
    </row>
    <row r="373" spans="13:14">
      <c r="M373">
        <v>-0.489651695</v>
      </c>
      <c r="N373">
        <v>36.700000000000003</v>
      </c>
    </row>
    <row r="374" spans="13:14">
      <c r="M374">
        <v>-0.487867</v>
      </c>
      <c r="N374">
        <v>36.799999999999997</v>
      </c>
    </row>
    <row r="375" spans="13:14">
      <c r="M375">
        <v>-0.487867</v>
      </c>
      <c r="N375">
        <v>36.9</v>
      </c>
    </row>
    <row r="376" spans="13:14">
      <c r="M376">
        <v>-0.487867</v>
      </c>
      <c r="N376">
        <v>37</v>
      </c>
    </row>
    <row r="377" spans="13:14">
      <c r="M377">
        <v>-0.487867</v>
      </c>
      <c r="N377">
        <v>37.1</v>
      </c>
    </row>
    <row r="378" spans="13:14">
      <c r="M378">
        <v>-0.48487381200000002</v>
      </c>
      <c r="N378">
        <v>37.200000000000003</v>
      </c>
    </row>
    <row r="379" spans="13:14">
      <c r="M379">
        <v>-0.483788</v>
      </c>
      <c r="N379">
        <v>37.299999999999997</v>
      </c>
    </row>
    <row r="380" spans="13:14">
      <c r="M380">
        <v>-0.48174299999999998</v>
      </c>
      <c r="N380">
        <v>37.4</v>
      </c>
    </row>
    <row r="381" spans="13:14">
      <c r="M381">
        <v>-0.48174299999999998</v>
      </c>
      <c r="N381">
        <v>37.5</v>
      </c>
    </row>
    <row r="382" spans="13:14">
      <c r="M382">
        <v>-0.48149635200000002</v>
      </c>
      <c r="N382">
        <v>37.6</v>
      </c>
    </row>
    <row r="383" spans="13:14">
      <c r="M383">
        <v>-0.48102600000000001</v>
      </c>
      <c r="N383">
        <v>37.700000000000003</v>
      </c>
    </row>
    <row r="384" spans="13:14">
      <c r="M384">
        <v>-0.47897600000000001</v>
      </c>
      <c r="N384">
        <v>37.799999999999997</v>
      </c>
    </row>
    <row r="385" spans="13:14">
      <c r="M385">
        <v>-0.47897600000000001</v>
      </c>
      <c r="N385">
        <v>37.9</v>
      </c>
    </row>
    <row r="386" spans="13:14">
      <c r="M386">
        <v>-0.47692299999999999</v>
      </c>
      <c r="N386">
        <v>38</v>
      </c>
    </row>
    <row r="387" spans="13:14">
      <c r="M387">
        <v>-0.47692299999999999</v>
      </c>
      <c r="N387">
        <v>38.1</v>
      </c>
    </row>
    <row r="388" spans="13:14">
      <c r="M388">
        <v>-0.47486699999999998</v>
      </c>
      <c r="N388">
        <v>38.200000000000003</v>
      </c>
    </row>
    <row r="389" spans="13:14">
      <c r="M389">
        <v>-0.47486699999999998</v>
      </c>
      <c r="N389">
        <v>38.299999999999997</v>
      </c>
    </row>
    <row r="390" spans="13:14">
      <c r="M390">
        <v>-0.47486699999999998</v>
      </c>
      <c r="N390">
        <v>38.4</v>
      </c>
    </row>
    <row r="391" spans="13:14">
      <c r="M391">
        <v>-0.47486699999999998</v>
      </c>
      <c r="N391">
        <v>38.5</v>
      </c>
    </row>
    <row r="392" spans="13:14">
      <c r="M392">
        <v>-0.46867799999999998</v>
      </c>
      <c r="N392">
        <v>38.6</v>
      </c>
    </row>
    <row r="393" spans="13:14">
      <c r="M393">
        <v>-0.46831433099999997</v>
      </c>
      <c r="N393">
        <v>38.700000000000003</v>
      </c>
    </row>
    <row r="394" spans="13:14">
      <c r="M394">
        <v>-0.46594198799999997</v>
      </c>
      <c r="N394">
        <v>38.799999999999997</v>
      </c>
    </row>
    <row r="395" spans="13:14">
      <c r="M395">
        <v>-0.46289404299999998</v>
      </c>
      <c r="N395">
        <v>38.9</v>
      </c>
    </row>
    <row r="396" spans="13:14">
      <c r="M396">
        <v>-0.461733</v>
      </c>
      <c r="N396">
        <v>39</v>
      </c>
    </row>
    <row r="397" spans="13:14">
      <c r="M397">
        <v>-0.45965299999999998</v>
      </c>
      <c r="N397">
        <v>39.1</v>
      </c>
    </row>
    <row r="398" spans="13:14">
      <c r="M398">
        <v>-0.45965299999999998</v>
      </c>
      <c r="N398">
        <v>39.200000000000003</v>
      </c>
    </row>
    <row r="399" spans="13:14">
      <c r="M399">
        <v>-0.45965299999999998</v>
      </c>
      <c r="N399">
        <v>39.299999999999997</v>
      </c>
    </row>
    <row r="400" spans="13:14">
      <c r="M400">
        <v>-0.45801497600000002</v>
      </c>
      <c r="N400">
        <v>39.4</v>
      </c>
    </row>
    <row r="401" spans="13:14">
      <c r="M401">
        <v>-0.45548300000000003</v>
      </c>
      <c r="N401">
        <v>39.5</v>
      </c>
    </row>
    <row r="402" spans="13:14">
      <c r="M402">
        <v>-0.45548300000000003</v>
      </c>
      <c r="N402">
        <v>39.6</v>
      </c>
    </row>
    <row r="403" spans="13:14">
      <c r="M403">
        <v>-0.45548300000000003</v>
      </c>
      <c r="N403">
        <v>39.700000000000003</v>
      </c>
    </row>
    <row r="404" spans="13:14">
      <c r="M404">
        <v>-0.45548300000000003</v>
      </c>
      <c r="N404">
        <v>39.799999999999997</v>
      </c>
    </row>
    <row r="405" spans="13:14">
      <c r="M405">
        <v>-0.45548300000000003</v>
      </c>
      <c r="N405">
        <v>39.9</v>
      </c>
    </row>
    <row r="406" spans="13:14">
      <c r="M406">
        <v>-0.45548300000000003</v>
      </c>
      <c r="N406">
        <v>40</v>
      </c>
    </row>
    <row r="407" spans="13:14">
      <c r="M407">
        <v>-0.45465916000000001</v>
      </c>
      <c r="N407">
        <v>40.1</v>
      </c>
    </row>
    <row r="408" spans="13:14">
      <c r="M408">
        <v>-0.45299972199999999</v>
      </c>
      <c r="N408">
        <v>40.200000000000003</v>
      </c>
    </row>
    <row r="409" spans="13:14">
      <c r="M409">
        <v>-0.45264734899999998</v>
      </c>
      <c r="N409">
        <v>40.299999999999997</v>
      </c>
    </row>
    <row r="410" spans="13:14">
      <c r="M410">
        <v>-0.44957082799999998</v>
      </c>
      <c r="N410">
        <v>40.4</v>
      </c>
    </row>
    <row r="411" spans="13:14">
      <c r="M411">
        <v>-0.44847199999999998</v>
      </c>
      <c r="N411">
        <v>40.5</v>
      </c>
    </row>
    <row r="412" spans="13:14">
      <c r="M412">
        <v>-0.44673237199999999</v>
      </c>
      <c r="N412">
        <v>40.6</v>
      </c>
    </row>
    <row r="413" spans="13:14">
      <c r="M413">
        <v>-0.44241040199999998</v>
      </c>
      <c r="N413">
        <v>40.700000000000003</v>
      </c>
    </row>
    <row r="414" spans="13:14">
      <c r="M414">
        <v>-0.44041878400000001</v>
      </c>
      <c r="N414">
        <v>40.799999999999997</v>
      </c>
    </row>
    <row r="415" spans="13:14">
      <c r="M415">
        <v>-0.43546876400000001</v>
      </c>
      <c r="N415">
        <v>40.9</v>
      </c>
    </row>
    <row r="416" spans="13:14">
      <c r="M416">
        <v>-0.43324443999999901</v>
      </c>
      <c r="N416">
        <v>41</v>
      </c>
    </row>
    <row r="417" spans="13:14">
      <c r="M417">
        <v>-0.428726</v>
      </c>
      <c r="N417">
        <v>41.1</v>
      </c>
    </row>
    <row r="418" spans="13:14">
      <c r="M418">
        <v>-0.428726</v>
      </c>
      <c r="N418">
        <v>41.2</v>
      </c>
    </row>
    <row r="419" spans="13:14">
      <c r="M419">
        <v>-0.42672560999999998</v>
      </c>
      <c r="N419">
        <v>41.3</v>
      </c>
    </row>
    <row r="420" spans="13:14">
      <c r="M420">
        <v>-0.42514817599999999</v>
      </c>
      <c r="N420">
        <v>41.4</v>
      </c>
    </row>
    <row r="421" spans="13:14">
      <c r="M421">
        <v>-0.42159200000000002</v>
      </c>
      <c r="N421">
        <v>41.5</v>
      </c>
    </row>
    <row r="422" spans="13:14">
      <c r="M422">
        <v>-0.42136985599999999</v>
      </c>
      <c r="N422">
        <v>41.6</v>
      </c>
    </row>
    <row r="423" spans="13:14">
      <c r="M423">
        <v>-0.41700298699999999</v>
      </c>
      <c r="N423">
        <v>41.7</v>
      </c>
    </row>
    <row r="424" spans="13:14">
      <c r="M424">
        <v>-0.41281885800000001</v>
      </c>
      <c r="N424">
        <v>41.8</v>
      </c>
    </row>
    <row r="425" spans="13:14">
      <c r="M425">
        <v>-0.40798000000000001</v>
      </c>
      <c r="N425">
        <v>41.9</v>
      </c>
    </row>
    <row r="426" spans="13:14">
      <c r="M426">
        <v>-0.40798000000000001</v>
      </c>
      <c r="N426">
        <v>42</v>
      </c>
    </row>
    <row r="427" spans="13:14">
      <c r="M427">
        <v>-0.40798000000000001</v>
      </c>
      <c r="N427">
        <v>42.1</v>
      </c>
    </row>
    <row r="428" spans="13:14">
      <c r="M428">
        <v>-0.40798000000000001</v>
      </c>
      <c r="N428">
        <v>42.2</v>
      </c>
    </row>
    <row r="429" spans="13:14">
      <c r="M429">
        <v>-0.40714678900000001</v>
      </c>
      <c r="N429">
        <v>42.3</v>
      </c>
    </row>
    <row r="430" spans="13:14">
      <c r="M430">
        <v>-0.40213336</v>
      </c>
      <c r="N430">
        <v>42.4</v>
      </c>
    </row>
    <row r="431" spans="13:14">
      <c r="M431">
        <v>-0.40151199999999998</v>
      </c>
      <c r="N431">
        <v>42.5</v>
      </c>
    </row>
    <row r="432" spans="13:14">
      <c r="M432">
        <v>-0.39575391199999999</v>
      </c>
      <c r="N432">
        <v>42.6</v>
      </c>
    </row>
    <row r="433" spans="13:14">
      <c r="M433">
        <v>-0.39426</v>
      </c>
      <c r="N433">
        <v>42.7</v>
      </c>
    </row>
    <row r="434" spans="13:14">
      <c r="M434">
        <v>-0.38948736</v>
      </c>
      <c r="N434">
        <v>42.8</v>
      </c>
    </row>
    <row r="435" spans="13:14">
      <c r="M435">
        <v>-0.38758683799999999</v>
      </c>
      <c r="N435">
        <v>42.9</v>
      </c>
    </row>
    <row r="436" spans="13:14">
      <c r="M436">
        <v>-0.38551740000000001</v>
      </c>
      <c r="N436">
        <v>43</v>
      </c>
    </row>
    <row r="437" spans="13:14">
      <c r="M437">
        <v>-0.38327294299999998</v>
      </c>
      <c r="N437">
        <v>43.1</v>
      </c>
    </row>
    <row r="438" spans="13:14">
      <c r="M438">
        <v>-0.38128751999999999</v>
      </c>
      <c r="N438">
        <v>43.2</v>
      </c>
    </row>
    <row r="439" spans="13:14">
      <c r="M439">
        <v>-0.37790550899999997</v>
      </c>
      <c r="N439">
        <v>43.3</v>
      </c>
    </row>
    <row r="440" spans="13:14">
      <c r="M440">
        <v>-0.37386000000000003</v>
      </c>
      <c r="N440">
        <v>43.4</v>
      </c>
    </row>
    <row r="441" spans="13:14">
      <c r="M441">
        <v>-0.37386000000000003</v>
      </c>
      <c r="N441">
        <v>43.5</v>
      </c>
    </row>
    <row r="442" spans="13:14">
      <c r="M442">
        <v>-0.37386000000000003</v>
      </c>
      <c r="N442">
        <v>43.6</v>
      </c>
    </row>
    <row r="443" spans="13:14">
      <c r="M443">
        <v>-0.37386000000000003</v>
      </c>
      <c r="N443">
        <v>43.7</v>
      </c>
    </row>
    <row r="444" spans="13:14">
      <c r="M444">
        <v>-0.37386000000000003</v>
      </c>
      <c r="N444">
        <v>43.8</v>
      </c>
    </row>
    <row r="445" spans="13:14">
      <c r="M445">
        <v>-0.37121907599999998</v>
      </c>
      <c r="N445">
        <v>43.9</v>
      </c>
    </row>
    <row r="446" spans="13:14">
      <c r="M446">
        <v>-0.3657012</v>
      </c>
      <c r="N446">
        <v>44</v>
      </c>
    </row>
    <row r="447" spans="13:14">
      <c r="M447">
        <v>-0.36062664900000002</v>
      </c>
      <c r="N447">
        <v>44.1</v>
      </c>
    </row>
    <row r="448" spans="13:14">
      <c r="M448">
        <v>-0.359871</v>
      </c>
      <c r="N448">
        <v>44.2</v>
      </c>
    </row>
    <row r="449" spans="13:14">
      <c r="M449">
        <v>-0.359871</v>
      </c>
      <c r="N449">
        <v>44.3</v>
      </c>
    </row>
    <row r="450" spans="13:14">
      <c r="M450">
        <v>-0.359871</v>
      </c>
      <c r="N450">
        <v>44.4</v>
      </c>
    </row>
    <row r="451" spans="13:14">
      <c r="M451">
        <v>-0.359871</v>
      </c>
      <c r="N451">
        <v>44.5</v>
      </c>
    </row>
    <row r="452" spans="13:14">
      <c r="M452">
        <v>-0.359871</v>
      </c>
      <c r="N452">
        <v>44.6</v>
      </c>
    </row>
    <row r="453" spans="13:14">
      <c r="M453">
        <v>-0.359871</v>
      </c>
      <c r="N453">
        <v>44.7</v>
      </c>
    </row>
    <row r="454" spans="13:14">
      <c r="M454">
        <v>-0.35978442399999999</v>
      </c>
      <c r="N454">
        <v>44.8</v>
      </c>
    </row>
    <row r="455" spans="13:14">
      <c r="M455">
        <v>-0.35439538599999998</v>
      </c>
      <c r="N455">
        <v>44.9</v>
      </c>
    </row>
    <row r="456" spans="13:14">
      <c r="M456">
        <v>-0.34577400000000003</v>
      </c>
      <c r="N456">
        <v>45</v>
      </c>
    </row>
    <row r="457" spans="13:14">
      <c r="M457">
        <v>-0.34577400000000003</v>
      </c>
      <c r="N457">
        <v>45.1</v>
      </c>
    </row>
    <row r="458" spans="13:14">
      <c r="M458">
        <v>-0.33838079599999998</v>
      </c>
      <c r="N458">
        <v>45.2</v>
      </c>
    </row>
    <row r="459" spans="13:14">
      <c r="M459">
        <v>-0.33502594899999999</v>
      </c>
      <c r="N459">
        <v>45.3</v>
      </c>
    </row>
    <row r="460" spans="13:14">
      <c r="M460">
        <v>-0.33172912999999998</v>
      </c>
      <c r="N460">
        <v>45.4</v>
      </c>
    </row>
    <row r="461" spans="13:14">
      <c r="M461">
        <v>-0.331563</v>
      </c>
      <c r="N461">
        <v>45.5</v>
      </c>
    </row>
    <row r="462" spans="13:14">
      <c r="M462">
        <v>-0.331563</v>
      </c>
      <c r="N462">
        <v>45.6</v>
      </c>
    </row>
    <row r="463" spans="13:14">
      <c r="M463">
        <v>-0.331563</v>
      </c>
      <c r="N463">
        <v>45.7</v>
      </c>
    </row>
    <row r="464" spans="13:14">
      <c r="M464">
        <v>-0.32551271199999998</v>
      </c>
      <c r="N464">
        <v>45.8</v>
      </c>
    </row>
    <row r="465" spans="13:14">
      <c r="M465">
        <v>-0.32279407999999998</v>
      </c>
      <c r="N465">
        <v>45.9</v>
      </c>
    </row>
    <row r="466" spans="13:14">
      <c r="M466">
        <v>-0.31782290000000002</v>
      </c>
      <c r="N466">
        <v>46</v>
      </c>
    </row>
    <row r="467" spans="13:14">
      <c r="M467">
        <v>-0.31723400000000002</v>
      </c>
      <c r="N467">
        <v>46.1</v>
      </c>
    </row>
    <row r="468" spans="13:14">
      <c r="M468">
        <v>-0.31723400000000002</v>
      </c>
      <c r="N468">
        <v>46.2</v>
      </c>
    </row>
    <row r="469" spans="13:14">
      <c r="M469">
        <v>-0.30962499999999998</v>
      </c>
      <c r="N469">
        <v>46.3</v>
      </c>
    </row>
    <row r="470" spans="13:14">
      <c r="M470">
        <v>-0.30540847999999998</v>
      </c>
      <c r="N470">
        <v>46.4</v>
      </c>
    </row>
    <row r="471" spans="13:14">
      <c r="M471">
        <v>-0.30277999999999999</v>
      </c>
      <c r="N471">
        <v>46.5</v>
      </c>
    </row>
    <row r="472" spans="13:14">
      <c r="M472">
        <v>-0.30277999999999999</v>
      </c>
      <c r="N472">
        <v>46.6</v>
      </c>
    </row>
    <row r="473" spans="13:14">
      <c r="M473">
        <v>-0.30277999999999999</v>
      </c>
      <c r="N473">
        <v>46.7</v>
      </c>
    </row>
    <row r="474" spans="13:14">
      <c r="M474">
        <v>-0.30277999999999999</v>
      </c>
      <c r="N474">
        <v>46.8</v>
      </c>
    </row>
    <row r="475" spans="13:14">
      <c r="M475">
        <v>-0.297608859</v>
      </c>
      <c r="N475">
        <v>46.9</v>
      </c>
    </row>
    <row r="476" spans="13:14">
      <c r="M476">
        <v>-0.29082112999999998</v>
      </c>
      <c r="N476">
        <v>47</v>
      </c>
    </row>
    <row r="477" spans="13:14">
      <c r="M477">
        <v>-0.28819400000000001</v>
      </c>
      <c r="N477">
        <v>47.1</v>
      </c>
    </row>
    <row r="478" spans="13:14">
      <c r="M478">
        <v>-0.28363006399999902</v>
      </c>
      <c r="N478">
        <v>47.2</v>
      </c>
    </row>
    <row r="479" spans="13:14">
      <c r="M479">
        <v>-0.27579199999999998</v>
      </c>
      <c r="N479">
        <v>47.3</v>
      </c>
    </row>
    <row r="480" spans="13:14">
      <c r="M480">
        <v>-0.27507902000000001</v>
      </c>
      <c r="N480">
        <v>47.4</v>
      </c>
    </row>
    <row r="481" spans="13:14">
      <c r="M481">
        <v>-0.27346199999999998</v>
      </c>
      <c r="N481">
        <v>47.5</v>
      </c>
    </row>
    <row r="482" spans="13:14">
      <c r="M482">
        <v>-0.27346199999999998</v>
      </c>
      <c r="N482">
        <v>47.6</v>
      </c>
    </row>
    <row r="483" spans="13:14">
      <c r="M483">
        <v>-0.27346199999999998</v>
      </c>
      <c r="N483">
        <v>47.7</v>
      </c>
    </row>
    <row r="484" spans="13:14">
      <c r="M484">
        <v>-0.258573</v>
      </c>
      <c r="N484">
        <v>47.8</v>
      </c>
    </row>
    <row r="485" spans="13:14">
      <c r="M485">
        <v>-0.258573</v>
      </c>
      <c r="N485">
        <v>47.9</v>
      </c>
    </row>
    <row r="486" spans="13:14">
      <c r="M486">
        <v>-0.258573</v>
      </c>
      <c r="N486">
        <v>48</v>
      </c>
    </row>
    <row r="487" spans="13:14">
      <c r="M487">
        <v>-0.258573</v>
      </c>
      <c r="N487">
        <v>48.1</v>
      </c>
    </row>
    <row r="488" spans="13:14">
      <c r="M488">
        <v>-0.25056044799999999</v>
      </c>
      <c r="N488">
        <v>48.2</v>
      </c>
    </row>
    <row r="489" spans="13:14">
      <c r="M489">
        <v>-0.24615743500000001</v>
      </c>
      <c r="N489">
        <v>48.3</v>
      </c>
    </row>
    <row r="490" spans="13:14">
      <c r="M490">
        <v>-0.24351100000000001</v>
      </c>
      <c r="N490">
        <v>48.4</v>
      </c>
    </row>
    <row r="491" spans="13:14">
      <c r="M491">
        <v>-0.24351100000000001</v>
      </c>
      <c r="N491">
        <v>48.5</v>
      </c>
    </row>
    <row r="492" spans="13:14">
      <c r="M492">
        <v>-0.23904367800000001</v>
      </c>
      <c r="N492">
        <v>48.6</v>
      </c>
    </row>
    <row r="493" spans="13:14">
      <c r="M493">
        <v>-0.22969735199999999</v>
      </c>
      <c r="N493">
        <v>48.7</v>
      </c>
    </row>
    <row r="494" spans="13:14">
      <c r="M494">
        <v>-0.22825500000000001</v>
      </c>
      <c r="N494">
        <v>48.8</v>
      </c>
    </row>
    <row r="495" spans="13:14">
      <c r="M495">
        <v>-0.222979389</v>
      </c>
      <c r="N495">
        <v>48.9</v>
      </c>
    </row>
    <row r="496" spans="13:14">
      <c r="M496">
        <v>-0.212784</v>
      </c>
      <c r="N496">
        <v>49</v>
      </c>
    </row>
    <row r="497" spans="13:14">
      <c r="M497">
        <v>-0.20786199999999999</v>
      </c>
      <c r="N497">
        <v>49.1</v>
      </c>
    </row>
    <row r="498" spans="13:14">
      <c r="M498">
        <v>-0.20165285200000099</v>
      </c>
      <c r="N498">
        <v>49.2</v>
      </c>
    </row>
    <row r="499" spans="13:14">
      <c r="M499">
        <v>-0.18955</v>
      </c>
      <c r="N499">
        <v>49.3</v>
      </c>
    </row>
    <row r="500" spans="13:14">
      <c r="M500">
        <v>-0.18373752199999999</v>
      </c>
      <c r="N500">
        <v>49.4</v>
      </c>
    </row>
    <row r="501" spans="13:14">
      <c r="M501">
        <v>-0.16473017500000001</v>
      </c>
      <c r="N501">
        <v>49.5</v>
      </c>
    </row>
    <row r="502" spans="13:14">
      <c r="M502">
        <v>-0.15956300000000001</v>
      </c>
      <c r="N502">
        <v>49.6</v>
      </c>
    </row>
    <row r="503" spans="13:14">
      <c r="M503">
        <v>-0.14810499999999999</v>
      </c>
      <c r="N503">
        <v>49.7</v>
      </c>
    </row>
    <row r="504" spans="13:14">
      <c r="M504">
        <v>-0.14810499999999999</v>
      </c>
      <c r="N504">
        <v>49.8</v>
      </c>
    </row>
    <row r="505" spans="13:14">
      <c r="M505">
        <v>-0.122503801</v>
      </c>
      <c r="N505">
        <v>49.9</v>
      </c>
    </row>
    <row r="506" spans="13:14">
      <c r="M506">
        <v>-0.10001400000000001</v>
      </c>
      <c r="N506">
        <v>50</v>
      </c>
    </row>
    <row r="507" spans="13:14">
      <c r="M507">
        <v>-3.9221566999997501E-2</v>
      </c>
      <c r="N507">
        <v>50.1</v>
      </c>
    </row>
    <row r="508" spans="13:14">
      <c r="M508">
        <v>-3.3632854000000101E-2</v>
      </c>
      <c r="N508">
        <v>50.2</v>
      </c>
    </row>
    <row r="509" spans="13:14">
      <c r="M509">
        <v>-2.0615552999999599E-2</v>
      </c>
      <c r="N509">
        <v>50.3</v>
      </c>
    </row>
    <row r="510" spans="13:14">
      <c r="M510">
        <v>-1.2535664000000399E-2</v>
      </c>
      <c r="N510">
        <v>50.4</v>
      </c>
    </row>
    <row r="511" spans="13:14">
      <c r="M511">
        <v>2.6213475000000899E-2</v>
      </c>
      <c r="N511">
        <v>50.5</v>
      </c>
    </row>
    <row r="512" spans="13:14">
      <c r="M512">
        <v>6.3917037999998802E-2</v>
      </c>
      <c r="N512">
        <v>50.6</v>
      </c>
    </row>
    <row r="513" spans="13:14">
      <c r="M513">
        <v>0.11693603200000099</v>
      </c>
      <c r="N513">
        <v>50.7</v>
      </c>
    </row>
    <row r="514" spans="13:14">
      <c r="M514">
        <v>0.17322899999999999</v>
      </c>
      <c r="N514">
        <v>50.8</v>
      </c>
    </row>
    <row r="515" spans="13:14">
      <c r="M515">
        <v>0.17491614</v>
      </c>
      <c r="N515">
        <v>50.9</v>
      </c>
    </row>
    <row r="516" spans="13:14">
      <c r="M516">
        <v>0.179932540000001</v>
      </c>
      <c r="N516">
        <v>51</v>
      </c>
    </row>
    <row r="517" spans="13:14">
      <c r="M517">
        <v>0.20169556399999999</v>
      </c>
      <c r="N517">
        <v>51.1</v>
      </c>
    </row>
    <row r="518" spans="13:14">
      <c r="M518">
        <v>0.20333100000000001</v>
      </c>
      <c r="N518">
        <v>51.2</v>
      </c>
    </row>
    <row r="519" spans="13:14">
      <c r="M519">
        <v>0.21249674099999999</v>
      </c>
      <c r="N519">
        <v>51.3</v>
      </c>
    </row>
    <row r="520" spans="13:14">
      <c r="M520">
        <v>0.234232</v>
      </c>
      <c r="N520">
        <v>51.4</v>
      </c>
    </row>
    <row r="521" spans="13:14">
      <c r="M521">
        <v>0.234232</v>
      </c>
      <c r="N521">
        <v>51.5</v>
      </c>
    </row>
    <row r="522" spans="13:14">
      <c r="M522">
        <v>0.234232</v>
      </c>
      <c r="N522">
        <v>51.6</v>
      </c>
    </row>
    <row r="523" spans="13:14">
      <c r="M523">
        <v>0.234232</v>
      </c>
      <c r="N523">
        <v>51.7</v>
      </c>
    </row>
    <row r="524" spans="13:14">
      <c r="M524">
        <v>0.234232</v>
      </c>
      <c r="N524">
        <v>51.8</v>
      </c>
    </row>
    <row r="525" spans="13:14">
      <c r="M525">
        <v>0.234232</v>
      </c>
      <c r="N525">
        <v>51.9</v>
      </c>
    </row>
    <row r="526" spans="13:14">
      <c r="M526">
        <v>0.234232</v>
      </c>
      <c r="N526">
        <v>52</v>
      </c>
    </row>
    <row r="527" spans="13:14">
      <c r="M527">
        <v>0.24132853200000101</v>
      </c>
      <c r="N527">
        <v>52.1</v>
      </c>
    </row>
    <row r="528" spans="13:14">
      <c r="M528">
        <v>0.24996599999999999</v>
      </c>
      <c r="N528">
        <v>52.2</v>
      </c>
    </row>
    <row r="529" spans="13:14">
      <c r="M529">
        <v>0.24996599999999999</v>
      </c>
      <c r="N529">
        <v>52.3</v>
      </c>
    </row>
    <row r="530" spans="13:14">
      <c r="M530">
        <v>0.24996599999999999</v>
      </c>
      <c r="N530">
        <v>52.4</v>
      </c>
    </row>
    <row r="531" spans="13:14">
      <c r="M531">
        <v>0.24996599999999999</v>
      </c>
      <c r="N531">
        <v>52.5</v>
      </c>
    </row>
    <row r="532" spans="13:14">
      <c r="M532">
        <v>0.24996599999999999</v>
      </c>
      <c r="N532">
        <v>52.6</v>
      </c>
    </row>
    <row r="533" spans="13:14">
      <c r="M533">
        <v>0.25246000000000002</v>
      </c>
      <c r="N533">
        <v>52.7</v>
      </c>
    </row>
    <row r="534" spans="13:14">
      <c r="M534">
        <v>0.26094144000000102</v>
      </c>
      <c r="N534">
        <v>52.8</v>
      </c>
    </row>
    <row r="535" spans="13:14">
      <c r="M535">
        <v>0.26588000000000001</v>
      </c>
      <c r="N535">
        <v>52.9</v>
      </c>
    </row>
    <row r="536" spans="13:14">
      <c r="M536">
        <v>0.26588000000000001</v>
      </c>
      <c r="N536">
        <v>53</v>
      </c>
    </row>
    <row r="537" spans="13:14">
      <c r="M537">
        <v>0.26588000000000001</v>
      </c>
      <c r="N537">
        <v>53.1</v>
      </c>
    </row>
    <row r="538" spans="13:14">
      <c r="M538">
        <v>0.27275882800000101</v>
      </c>
      <c r="N538">
        <v>53.2</v>
      </c>
    </row>
    <row r="539" spans="13:14">
      <c r="M539">
        <v>0.28190746500000002</v>
      </c>
      <c r="N539">
        <v>53.3</v>
      </c>
    </row>
    <row r="540" spans="13:14">
      <c r="M540">
        <v>0.28196599999999999</v>
      </c>
      <c r="N540">
        <v>53.4</v>
      </c>
    </row>
    <row r="541" spans="13:14">
      <c r="M541">
        <v>0.28196599999999999</v>
      </c>
      <c r="N541">
        <v>53.5</v>
      </c>
    </row>
    <row r="542" spans="13:14">
      <c r="M542">
        <v>0.28196599999999999</v>
      </c>
      <c r="N542">
        <v>53.6</v>
      </c>
    </row>
    <row r="543" spans="13:14">
      <c r="M543">
        <v>0.28196599999999999</v>
      </c>
      <c r="N543">
        <v>53.7</v>
      </c>
    </row>
    <row r="544" spans="13:14">
      <c r="M544">
        <v>0.28196599999999999</v>
      </c>
      <c r="N544">
        <v>53.8</v>
      </c>
    </row>
    <row r="545" spans="13:14">
      <c r="M545">
        <v>0.28196599999999999</v>
      </c>
      <c r="N545">
        <v>53.9</v>
      </c>
    </row>
    <row r="546" spans="13:14">
      <c r="M546">
        <v>0.28451500000000002</v>
      </c>
      <c r="N546">
        <v>54</v>
      </c>
    </row>
    <row r="547" spans="13:14">
      <c r="M547">
        <v>0.28637686600000001</v>
      </c>
      <c r="N547">
        <v>54.1</v>
      </c>
    </row>
    <row r="548" spans="13:14">
      <c r="M548">
        <v>0.29132781000000102</v>
      </c>
      <c r="N548">
        <v>54.2</v>
      </c>
    </row>
    <row r="549" spans="13:14">
      <c r="M549">
        <v>0.29822100000000001</v>
      </c>
      <c r="N549">
        <v>54.3</v>
      </c>
    </row>
    <row r="550" spans="13:14">
      <c r="M550">
        <v>0.29822100000000001</v>
      </c>
      <c r="N550">
        <v>54.4</v>
      </c>
    </row>
    <row r="551" spans="13:14">
      <c r="M551">
        <v>0.29822100000000001</v>
      </c>
      <c r="N551">
        <v>54.5</v>
      </c>
    </row>
    <row r="552" spans="13:14">
      <c r="M552">
        <v>0.29822100000000001</v>
      </c>
      <c r="N552">
        <v>54.6</v>
      </c>
    </row>
    <row r="553" spans="13:14">
      <c r="M553">
        <v>0.29822100000000001</v>
      </c>
      <c r="N553">
        <v>54.7</v>
      </c>
    </row>
    <row r="554" spans="13:14">
      <c r="M554">
        <v>0.29822100000000001</v>
      </c>
      <c r="N554">
        <v>54.8</v>
      </c>
    </row>
    <row r="555" spans="13:14">
      <c r="M555">
        <v>0.29945957499999998</v>
      </c>
      <c r="N555">
        <v>54.9</v>
      </c>
    </row>
    <row r="556" spans="13:14">
      <c r="M556">
        <v>0.30079600000000001</v>
      </c>
      <c r="N556">
        <v>55</v>
      </c>
    </row>
    <row r="557" spans="13:14">
      <c r="M557">
        <v>0.30079600000000001</v>
      </c>
      <c r="N557">
        <v>55.1</v>
      </c>
    </row>
    <row r="558" spans="13:14">
      <c r="M558">
        <v>0.30537896799999997</v>
      </c>
      <c r="N558">
        <v>55.2</v>
      </c>
    </row>
    <row r="559" spans="13:14">
      <c r="M559">
        <v>0.31463799999999997</v>
      </c>
      <c r="N559">
        <v>55.3</v>
      </c>
    </row>
    <row r="560" spans="13:14">
      <c r="M560">
        <v>0.31463799999999997</v>
      </c>
      <c r="N560">
        <v>55.4</v>
      </c>
    </row>
    <row r="561" spans="13:14">
      <c r="M561">
        <v>0.31463799999999997</v>
      </c>
      <c r="N561">
        <v>55.5</v>
      </c>
    </row>
    <row r="562" spans="13:14">
      <c r="M562">
        <v>0.31463799999999997</v>
      </c>
      <c r="N562">
        <v>55.6</v>
      </c>
    </row>
    <row r="563" spans="13:14">
      <c r="M563">
        <v>0.31524380000000002</v>
      </c>
      <c r="N563">
        <v>55.7</v>
      </c>
    </row>
    <row r="564" spans="13:14">
      <c r="M564">
        <v>0.31723800000000002</v>
      </c>
      <c r="N564">
        <v>55.8</v>
      </c>
    </row>
    <row r="565" spans="13:14">
      <c r="M565">
        <v>0.32394730199999999</v>
      </c>
      <c r="N565">
        <v>55.9</v>
      </c>
    </row>
    <row r="566" spans="13:14">
      <c r="M566">
        <v>0.33121099999999998</v>
      </c>
      <c r="N566">
        <v>56</v>
      </c>
    </row>
    <row r="567" spans="13:14">
      <c r="M567">
        <v>0.33121099999999998</v>
      </c>
      <c r="N567">
        <v>56.1</v>
      </c>
    </row>
    <row r="568" spans="13:14">
      <c r="M568">
        <v>0.33121099999999998</v>
      </c>
      <c r="N568">
        <v>56.2</v>
      </c>
    </row>
    <row r="569" spans="13:14">
      <c r="M569">
        <v>0.33121099999999998</v>
      </c>
      <c r="N569">
        <v>56.3</v>
      </c>
    </row>
    <row r="570" spans="13:14">
      <c r="M570">
        <v>0.33121099999999998</v>
      </c>
      <c r="N570">
        <v>56.4</v>
      </c>
    </row>
    <row r="571" spans="13:14">
      <c r="M571">
        <v>0.33121099999999998</v>
      </c>
      <c r="N571">
        <v>56.5</v>
      </c>
    </row>
    <row r="572" spans="13:14">
      <c r="M572">
        <v>0.33383499999999999</v>
      </c>
      <c r="N572">
        <v>56.6</v>
      </c>
    </row>
    <row r="573" spans="13:14">
      <c r="M573">
        <v>0.33383499999999999</v>
      </c>
      <c r="N573">
        <v>56.7</v>
      </c>
    </row>
    <row r="574" spans="13:14">
      <c r="M574">
        <v>0.347937</v>
      </c>
      <c r="N574">
        <v>56.8</v>
      </c>
    </row>
    <row r="575" spans="13:14">
      <c r="M575">
        <v>0.347937</v>
      </c>
      <c r="N575">
        <v>56.9</v>
      </c>
    </row>
    <row r="576" spans="13:14">
      <c r="M576">
        <v>0.347937</v>
      </c>
      <c r="N576">
        <v>57</v>
      </c>
    </row>
    <row r="577" spans="13:14">
      <c r="M577">
        <v>0.347937</v>
      </c>
      <c r="N577">
        <v>57.1</v>
      </c>
    </row>
    <row r="578" spans="13:14">
      <c r="M578">
        <v>0.347937</v>
      </c>
      <c r="N578">
        <v>57.2</v>
      </c>
    </row>
    <row r="579" spans="13:14">
      <c r="M579">
        <v>0.347937</v>
      </c>
      <c r="N579">
        <v>57.3</v>
      </c>
    </row>
    <row r="580" spans="13:14">
      <c r="M580">
        <v>0.347937</v>
      </c>
      <c r="N580">
        <v>57.4</v>
      </c>
    </row>
    <row r="581" spans="13:14">
      <c r="M581">
        <v>0.34972439999999999</v>
      </c>
      <c r="N581">
        <v>57.5</v>
      </c>
    </row>
    <row r="582" spans="13:14">
      <c r="M582">
        <v>0.35058499999999998</v>
      </c>
      <c r="N582">
        <v>57.6</v>
      </c>
    </row>
    <row r="583" spans="13:14">
      <c r="M583">
        <v>0.35058499999999998</v>
      </c>
      <c r="N583">
        <v>57.7</v>
      </c>
    </row>
    <row r="584" spans="13:14">
      <c r="M584">
        <v>0.35058499999999998</v>
      </c>
      <c r="N584">
        <v>57.8</v>
      </c>
    </row>
    <row r="585" spans="13:14">
      <c r="M585">
        <v>0.35058499999999998</v>
      </c>
      <c r="N585">
        <v>57.9</v>
      </c>
    </row>
    <row r="586" spans="13:14">
      <c r="M586">
        <v>0.35058499999999998</v>
      </c>
      <c r="N586">
        <v>58</v>
      </c>
    </row>
    <row r="587" spans="13:14">
      <c r="M587">
        <v>0.35317963400000002</v>
      </c>
      <c r="N587">
        <v>58.1</v>
      </c>
    </row>
    <row r="588" spans="13:14">
      <c r="M588">
        <v>0.36443636000000001</v>
      </c>
      <c r="N588">
        <v>58.2</v>
      </c>
    </row>
    <row r="589" spans="13:14">
      <c r="M589">
        <v>0.364811</v>
      </c>
      <c r="N589">
        <v>58.3</v>
      </c>
    </row>
    <row r="590" spans="13:14">
      <c r="M590">
        <v>0.364811</v>
      </c>
      <c r="N590">
        <v>58.4</v>
      </c>
    </row>
    <row r="591" spans="13:14">
      <c r="M591">
        <v>0.364811</v>
      </c>
      <c r="N591">
        <v>58.5</v>
      </c>
    </row>
    <row r="592" spans="13:14">
      <c r="M592">
        <v>0.364811</v>
      </c>
      <c r="N592">
        <v>58.6</v>
      </c>
    </row>
    <row r="593" spans="13:14">
      <c r="M593">
        <v>0.364811</v>
      </c>
      <c r="N593">
        <v>58.7</v>
      </c>
    </row>
    <row r="594" spans="13:14">
      <c r="M594">
        <v>0.364811</v>
      </c>
      <c r="N594">
        <v>58.8</v>
      </c>
    </row>
    <row r="595" spans="13:14">
      <c r="M595">
        <v>0.36545471099999999</v>
      </c>
      <c r="N595">
        <v>58.9</v>
      </c>
    </row>
    <row r="596" spans="13:14">
      <c r="M596">
        <v>0.36748199999999998</v>
      </c>
      <c r="N596">
        <v>59</v>
      </c>
    </row>
    <row r="597" spans="13:14">
      <c r="M597">
        <v>0.367960646</v>
      </c>
      <c r="N597">
        <v>59.1</v>
      </c>
    </row>
    <row r="598" spans="13:14">
      <c r="M598">
        <v>0.37015599999999999</v>
      </c>
      <c r="N598">
        <v>59.2</v>
      </c>
    </row>
    <row r="599" spans="13:14">
      <c r="M599">
        <v>0.372834</v>
      </c>
      <c r="N599">
        <v>59.3</v>
      </c>
    </row>
    <row r="600" spans="13:14">
      <c r="M600">
        <v>0.376530488</v>
      </c>
      <c r="N600">
        <v>59.4</v>
      </c>
    </row>
    <row r="601" spans="13:14">
      <c r="M601">
        <v>0.381832</v>
      </c>
      <c r="N601">
        <v>59.5</v>
      </c>
    </row>
    <row r="602" spans="13:14">
      <c r="M602">
        <v>0.381832</v>
      </c>
      <c r="N602">
        <v>59.6</v>
      </c>
    </row>
    <row r="603" spans="13:14">
      <c r="M603">
        <v>0.381832</v>
      </c>
      <c r="N603">
        <v>59.7</v>
      </c>
    </row>
    <row r="604" spans="13:14">
      <c r="M604">
        <v>0.381832</v>
      </c>
      <c r="N604">
        <v>59.8</v>
      </c>
    </row>
    <row r="605" spans="13:14">
      <c r="M605">
        <v>0.381832</v>
      </c>
      <c r="N605">
        <v>59.9</v>
      </c>
    </row>
    <row r="606" spans="13:14">
      <c r="M606">
        <v>0.38290920000000001</v>
      </c>
      <c r="N606">
        <v>60</v>
      </c>
    </row>
    <row r="607" spans="13:14">
      <c r="M607">
        <v>0.38452500000000001</v>
      </c>
      <c r="N607">
        <v>60.1</v>
      </c>
    </row>
    <row r="608" spans="13:14">
      <c r="M608">
        <v>0.38722200000000001</v>
      </c>
      <c r="N608">
        <v>60.2</v>
      </c>
    </row>
    <row r="609" spans="13:14">
      <c r="M609">
        <v>0.38722200000000001</v>
      </c>
      <c r="N609">
        <v>60.3</v>
      </c>
    </row>
    <row r="610" spans="13:14">
      <c r="M610">
        <v>0.38992300000000002</v>
      </c>
      <c r="N610">
        <v>60.4</v>
      </c>
    </row>
    <row r="611" spans="13:14">
      <c r="M611">
        <v>0.38992300000000002</v>
      </c>
      <c r="N611">
        <v>60.5</v>
      </c>
    </row>
    <row r="612" spans="13:14">
      <c r="M612">
        <v>0.39899499999999999</v>
      </c>
      <c r="N612">
        <v>60.6</v>
      </c>
    </row>
    <row r="613" spans="13:14">
      <c r="M613">
        <v>0.39899499999999999</v>
      </c>
      <c r="N613">
        <v>60.7</v>
      </c>
    </row>
    <row r="614" spans="13:14">
      <c r="M614">
        <v>0.39899499999999999</v>
      </c>
      <c r="N614">
        <v>60.8</v>
      </c>
    </row>
    <row r="615" spans="13:14">
      <c r="M615">
        <v>0.39899499999999999</v>
      </c>
      <c r="N615">
        <v>60.9</v>
      </c>
    </row>
    <row r="616" spans="13:14">
      <c r="M616">
        <v>0.39899499999999999</v>
      </c>
      <c r="N616">
        <v>61</v>
      </c>
    </row>
    <row r="617" spans="13:14">
      <c r="M617">
        <v>0.39899499999999999</v>
      </c>
      <c r="N617">
        <v>61.1</v>
      </c>
    </row>
    <row r="618" spans="13:14">
      <c r="M618">
        <v>0.39899499999999999</v>
      </c>
      <c r="N618">
        <v>61.2</v>
      </c>
    </row>
    <row r="619" spans="13:14">
      <c r="M619">
        <v>0.39899499999999999</v>
      </c>
      <c r="N619">
        <v>61.3</v>
      </c>
    </row>
    <row r="620" spans="13:14">
      <c r="M620">
        <v>0.39899499999999999</v>
      </c>
      <c r="N620">
        <v>61.4</v>
      </c>
    </row>
    <row r="621" spans="13:14">
      <c r="M621">
        <v>0.40017646000000001</v>
      </c>
      <c r="N621">
        <v>61.5</v>
      </c>
    </row>
    <row r="622" spans="13:14">
      <c r="M622">
        <v>0.40171099999999998</v>
      </c>
      <c r="N622">
        <v>61.6</v>
      </c>
    </row>
    <row r="623" spans="13:14">
      <c r="M623">
        <v>0.40171099999999998</v>
      </c>
      <c r="N623">
        <v>61.7</v>
      </c>
    </row>
    <row r="624" spans="13:14">
      <c r="M624">
        <v>0.40400208199999998</v>
      </c>
      <c r="N624">
        <v>61.8</v>
      </c>
    </row>
    <row r="625" spans="13:14">
      <c r="M625">
        <v>0.40715600000000002</v>
      </c>
      <c r="N625">
        <v>61.9</v>
      </c>
    </row>
    <row r="626" spans="13:14">
      <c r="M626">
        <v>0.41429065999999998</v>
      </c>
      <c r="N626">
        <v>62</v>
      </c>
    </row>
    <row r="627" spans="13:14">
      <c r="M627">
        <v>0.41630299999999998</v>
      </c>
      <c r="N627">
        <v>62.1</v>
      </c>
    </row>
    <row r="628" spans="13:14">
      <c r="M628">
        <v>0.41630299999999998</v>
      </c>
      <c r="N628">
        <v>62.2</v>
      </c>
    </row>
    <row r="629" spans="13:14">
      <c r="M629">
        <v>0.41630299999999998</v>
      </c>
      <c r="N629">
        <v>62.3</v>
      </c>
    </row>
    <row r="630" spans="13:14">
      <c r="M630">
        <v>0.41630299999999998</v>
      </c>
      <c r="N630">
        <v>62.4</v>
      </c>
    </row>
    <row r="631" spans="13:14">
      <c r="M631">
        <v>0.41630299999999998</v>
      </c>
      <c r="N631">
        <v>62.5</v>
      </c>
    </row>
    <row r="632" spans="13:14">
      <c r="M632">
        <v>0.41630299999999998</v>
      </c>
      <c r="N632">
        <v>62.6</v>
      </c>
    </row>
    <row r="633" spans="13:14">
      <c r="M633">
        <v>0.41904200000000003</v>
      </c>
      <c r="N633">
        <v>62.7</v>
      </c>
    </row>
    <row r="634" spans="13:14">
      <c r="M634">
        <v>0.41904200000000003</v>
      </c>
      <c r="N634">
        <v>62.8</v>
      </c>
    </row>
    <row r="635" spans="13:14">
      <c r="M635">
        <v>0.41904200000000003</v>
      </c>
      <c r="N635">
        <v>62.9</v>
      </c>
    </row>
    <row r="636" spans="13:14">
      <c r="M636">
        <v>0.41904200000000003</v>
      </c>
      <c r="N636">
        <v>63</v>
      </c>
    </row>
    <row r="637" spans="13:14">
      <c r="M637">
        <v>0.41904200000000003</v>
      </c>
      <c r="N637">
        <v>63.1</v>
      </c>
    </row>
    <row r="638" spans="13:14">
      <c r="M638">
        <v>0.42178399999999999</v>
      </c>
      <c r="N638">
        <v>63.2</v>
      </c>
    </row>
    <row r="639" spans="13:14">
      <c r="M639">
        <v>0.424192242</v>
      </c>
      <c r="N639">
        <v>63.3</v>
      </c>
    </row>
    <row r="640" spans="13:14">
      <c r="M640">
        <v>0.42453000000000002</v>
      </c>
      <c r="N640">
        <v>63.4</v>
      </c>
    </row>
    <row r="641" spans="13:14">
      <c r="M641">
        <v>0.43204837499999998</v>
      </c>
      <c r="N641">
        <v>63.5</v>
      </c>
    </row>
    <row r="642" spans="13:14">
      <c r="M642">
        <v>0.433755</v>
      </c>
      <c r="N642">
        <v>63.6</v>
      </c>
    </row>
    <row r="643" spans="13:14">
      <c r="M643">
        <v>0.433755</v>
      </c>
      <c r="N643">
        <v>63.7</v>
      </c>
    </row>
    <row r="644" spans="13:14">
      <c r="M644">
        <v>0.433755</v>
      </c>
      <c r="N644">
        <v>63.8</v>
      </c>
    </row>
    <row r="645" spans="13:14">
      <c r="M645">
        <v>0.433755</v>
      </c>
      <c r="N645">
        <v>63.9</v>
      </c>
    </row>
    <row r="646" spans="13:14">
      <c r="M646">
        <v>0.43651600000000002</v>
      </c>
      <c r="N646">
        <v>64</v>
      </c>
    </row>
    <row r="647" spans="13:14">
      <c r="M647">
        <v>0.43651600000000002</v>
      </c>
      <c r="N647">
        <v>64.099999999999994</v>
      </c>
    </row>
    <row r="648" spans="13:14">
      <c r="M648">
        <v>0.43651600000000002</v>
      </c>
      <c r="N648">
        <v>64.2</v>
      </c>
    </row>
    <row r="649" spans="13:14">
      <c r="M649">
        <v>0.43651600000000002</v>
      </c>
      <c r="N649">
        <v>64.3</v>
      </c>
    </row>
    <row r="650" spans="13:14">
      <c r="M650">
        <v>0.43928099999999998</v>
      </c>
      <c r="N650">
        <v>64.400000000000006</v>
      </c>
    </row>
    <row r="651" spans="13:14">
      <c r="M651">
        <v>0.43928099999999998</v>
      </c>
      <c r="N651">
        <v>64.5</v>
      </c>
    </row>
    <row r="652" spans="13:14">
      <c r="M652">
        <v>0.44197703199999999</v>
      </c>
      <c r="N652">
        <v>64.599999999999994</v>
      </c>
    </row>
    <row r="653" spans="13:14">
      <c r="M653">
        <v>0.44204900000000003</v>
      </c>
      <c r="N653">
        <v>64.7</v>
      </c>
    </row>
    <row r="654" spans="13:14">
      <c r="M654">
        <v>0.44204900000000003</v>
      </c>
      <c r="N654">
        <v>64.8</v>
      </c>
    </row>
    <row r="655" spans="13:14">
      <c r="M655">
        <v>0.444822</v>
      </c>
      <c r="N655">
        <v>64.900000000000006</v>
      </c>
    </row>
    <row r="656" spans="13:14">
      <c r="M656">
        <v>0.45036995000000002</v>
      </c>
      <c r="N656">
        <v>65</v>
      </c>
    </row>
    <row r="657" spans="13:14">
      <c r="M657">
        <v>0.451349</v>
      </c>
      <c r="N657">
        <v>65.099999999999994</v>
      </c>
    </row>
    <row r="658" spans="13:14">
      <c r="M658">
        <v>0.451349</v>
      </c>
      <c r="N658">
        <v>65.2</v>
      </c>
    </row>
    <row r="659" spans="13:14">
      <c r="M659">
        <v>0.451349</v>
      </c>
      <c r="N659">
        <v>65.3</v>
      </c>
    </row>
    <row r="660" spans="13:14">
      <c r="M660">
        <v>0.451349</v>
      </c>
      <c r="N660">
        <v>65.400000000000006</v>
      </c>
    </row>
    <row r="661" spans="13:14">
      <c r="M661">
        <v>0.45413399999999998</v>
      </c>
      <c r="N661">
        <v>65.5</v>
      </c>
    </row>
    <row r="662" spans="13:14">
      <c r="M662">
        <v>0.45413399999999998</v>
      </c>
      <c r="N662">
        <v>65.599999999999994</v>
      </c>
    </row>
    <row r="663" spans="13:14">
      <c r="M663">
        <v>0.45413399999999998</v>
      </c>
      <c r="N663">
        <v>65.7</v>
      </c>
    </row>
    <row r="664" spans="13:14">
      <c r="M664">
        <v>0.45413399999999998</v>
      </c>
      <c r="N664">
        <v>65.8</v>
      </c>
    </row>
    <row r="665" spans="13:14">
      <c r="M665">
        <v>0.45413399999999998</v>
      </c>
      <c r="N665">
        <v>65.900000000000006</v>
      </c>
    </row>
    <row r="666" spans="13:14">
      <c r="M666">
        <v>0.45563952000000002</v>
      </c>
      <c r="N666">
        <v>66</v>
      </c>
    </row>
    <row r="667" spans="13:14">
      <c r="M667">
        <v>0.45692199999999999</v>
      </c>
      <c r="N667">
        <v>66.099999999999994</v>
      </c>
    </row>
    <row r="668" spans="13:14">
      <c r="M668">
        <v>0.45692199999999999</v>
      </c>
      <c r="N668">
        <v>66.2</v>
      </c>
    </row>
    <row r="669" spans="13:14">
      <c r="M669">
        <v>0.45956507699999999</v>
      </c>
      <c r="N669">
        <v>66.3</v>
      </c>
    </row>
    <row r="670" spans="13:14">
      <c r="M670">
        <v>0.45971299999999998</v>
      </c>
      <c r="N670">
        <v>66.400000000000006</v>
      </c>
    </row>
    <row r="671" spans="13:14">
      <c r="M671">
        <v>0.45971299999999998</v>
      </c>
      <c r="N671">
        <v>66.5</v>
      </c>
    </row>
    <row r="672" spans="13:14">
      <c r="M672">
        <v>0.45971299999999998</v>
      </c>
      <c r="N672">
        <v>66.599999999999994</v>
      </c>
    </row>
    <row r="673" spans="13:14">
      <c r="M673">
        <v>0.46201410799999998</v>
      </c>
      <c r="N673">
        <v>66.7</v>
      </c>
    </row>
    <row r="674" spans="13:14">
      <c r="M674">
        <v>0.46279486800000003</v>
      </c>
      <c r="N674">
        <v>66.8</v>
      </c>
    </row>
    <row r="675" spans="13:14">
      <c r="M675">
        <v>0.46700534199999999</v>
      </c>
      <c r="N675">
        <v>66.900000000000006</v>
      </c>
    </row>
    <row r="676" spans="13:14">
      <c r="M676">
        <v>0.46909200000000001</v>
      </c>
      <c r="N676">
        <v>67</v>
      </c>
    </row>
    <row r="677" spans="13:14">
      <c r="M677">
        <v>0.46909200000000001</v>
      </c>
      <c r="N677">
        <v>67.099999999999994</v>
      </c>
    </row>
    <row r="678" spans="13:14">
      <c r="M678">
        <v>0.46956374400000001</v>
      </c>
      <c r="N678">
        <v>67.2</v>
      </c>
    </row>
    <row r="679" spans="13:14">
      <c r="M679">
        <v>0.47189999999999999</v>
      </c>
      <c r="N679">
        <v>67.3</v>
      </c>
    </row>
    <row r="680" spans="13:14">
      <c r="M680">
        <v>0.47189999999999999</v>
      </c>
      <c r="N680">
        <v>67.400000000000006</v>
      </c>
    </row>
    <row r="681" spans="13:14">
      <c r="M681">
        <v>0.47189999999999999</v>
      </c>
      <c r="N681">
        <v>67.5</v>
      </c>
    </row>
    <row r="682" spans="13:14">
      <c r="M682">
        <v>0.47471200000000002</v>
      </c>
      <c r="N682">
        <v>67.599999999999994</v>
      </c>
    </row>
    <row r="683" spans="13:14">
      <c r="M683">
        <v>0.47471200000000002</v>
      </c>
      <c r="N683">
        <v>67.7</v>
      </c>
    </row>
    <row r="684" spans="13:14">
      <c r="M684">
        <v>0.47747633</v>
      </c>
      <c r="N684">
        <v>67.8</v>
      </c>
    </row>
    <row r="685" spans="13:14">
      <c r="M685">
        <v>0.48179300899999999</v>
      </c>
      <c r="N685">
        <v>67.900000000000006</v>
      </c>
    </row>
    <row r="686" spans="13:14">
      <c r="M686">
        <v>0.48698599999999997</v>
      </c>
      <c r="N686">
        <v>68</v>
      </c>
    </row>
    <row r="687" spans="13:14">
      <c r="M687">
        <v>0.48698599999999997</v>
      </c>
      <c r="N687">
        <v>68.099999999999994</v>
      </c>
    </row>
    <row r="688" spans="13:14">
      <c r="M688">
        <v>0.48698599999999997</v>
      </c>
      <c r="N688">
        <v>68.2</v>
      </c>
    </row>
    <row r="689" spans="13:14">
      <c r="M689">
        <v>0.48698599999999997</v>
      </c>
      <c r="N689">
        <v>68.3</v>
      </c>
    </row>
    <row r="690" spans="13:14">
      <c r="M690">
        <v>0.48924027199999998</v>
      </c>
      <c r="N690">
        <v>68.400000000000006</v>
      </c>
    </row>
    <row r="691" spans="13:14">
      <c r="M691">
        <v>0.48981799999999998</v>
      </c>
      <c r="N691">
        <v>68.5</v>
      </c>
    </row>
    <row r="692" spans="13:14">
      <c r="M692">
        <v>0.48981799999999998</v>
      </c>
      <c r="N692">
        <v>68.599999999999994</v>
      </c>
    </row>
    <row r="693" spans="13:14">
      <c r="M693">
        <v>0.48981799999999998</v>
      </c>
      <c r="N693">
        <v>68.7</v>
      </c>
    </row>
    <row r="694" spans="13:14">
      <c r="M694">
        <v>0.48981799999999998</v>
      </c>
      <c r="N694">
        <v>68.8</v>
      </c>
    </row>
    <row r="695" spans="13:14">
      <c r="M695">
        <v>0.49265399999999998</v>
      </c>
      <c r="N695">
        <v>68.900000000000006</v>
      </c>
    </row>
    <row r="696" spans="13:14">
      <c r="M696">
        <v>0.49265399999999998</v>
      </c>
      <c r="N696">
        <v>69</v>
      </c>
    </row>
    <row r="697" spans="13:14">
      <c r="M697">
        <v>0.49265399999999998</v>
      </c>
      <c r="N697">
        <v>69.099999999999994</v>
      </c>
    </row>
    <row r="698" spans="13:14">
      <c r="M698">
        <v>0.49265399999999998</v>
      </c>
      <c r="N698">
        <v>69.2</v>
      </c>
    </row>
    <row r="699" spans="13:14">
      <c r="M699">
        <v>0.49549399999999999</v>
      </c>
      <c r="N699">
        <v>69.3</v>
      </c>
    </row>
    <row r="700" spans="13:14">
      <c r="M700">
        <v>0.498260798000001</v>
      </c>
      <c r="N700">
        <v>69.400000000000006</v>
      </c>
    </row>
    <row r="701" spans="13:14">
      <c r="M701">
        <v>0.50391065999999995</v>
      </c>
      <c r="N701">
        <v>69.5</v>
      </c>
    </row>
    <row r="702" spans="13:14">
      <c r="M702">
        <v>0.50503699999999996</v>
      </c>
      <c r="N702">
        <v>69.599999999999994</v>
      </c>
    </row>
    <row r="703" spans="13:14">
      <c r="M703">
        <v>0.50503699999999996</v>
      </c>
      <c r="N703">
        <v>69.7</v>
      </c>
    </row>
    <row r="704" spans="13:14">
      <c r="M704">
        <v>0.50503699999999996</v>
      </c>
      <c r="N704">
        <v>69.8</v>
      </c>
    </row>
    <row r="705" spans="13:14">
      <c r="M705">
        <v>0.50741199800000003</v>
      </c>
      <c r="N705">
        <v>69.900000000000006</v>
      </c>
    </row>
    <row r="706" spans="13:14">
      <c r="M706">
        <v>0.50789499999999999</v>
      </c>
      <c r="N706">
        <v>70</v>
      </c>
    </row>
    <row r="707" spans="13:14">
      <c r="M707">
        <v>0.51009510899999999</v>
      </c>
      <c r="N707">
        <v>70.099999999999994</v>
      </c>
    </row>
    <row r="708" spans="13:14">
      <c r="M708">
        <v>0.511438108</v>
      </c>
      <c r="N708">
        <v>70.2</v>
      </c>
    </row>
    <row r="709" spans="13:14">
      <c r="M709">
        <v>0.51362200000000002</v>
      </c>
      <c r="N709">
        <v>70.3</v>
      </c>
    </row>
    <row r="710" spans="13:14">
      <c r="M710">
        <v>0.51362200000000002</v>
      </c>
      <c r="N710">
        <v>70.400000000000006</v>
      </c>
    </row>
    <row r="711" spans="13:14">
      <c r="M711">
        <v>0.51547315000000005</v>
      </c>
      <c r="N711">
        <v>70.5</v>
      </c>
    </row>
    <row r="712" spans="13:14">
      <c r="M712">
        <v>0.51681963600000003</v>
      </c>
      <c r="N712">
        <v>70.599999999999994</v>
      </c>
    </row>
    <row r="713" spans="13:14">
      <c r="M713">
        <v>0.52163153799999895</v>
      </c>
      <c r="N713">
        <v>70.7</v>
      </c>
    </row>
    <row r="714" spans="13:14">
      <c r="M714">
        <v>0.52325200000000005</v>
      </c>
      <c r="N714">
        <v>70.8</v>
      </c>
    </row>
    <row r="715" spans="13:14">
      <c r="M715">
        <v>0.52325200000000005</v>
      </c>
      <c r="N715">
        <v>70.900000000000006</v>
      </c>
    </row>
    <row r="716" spans="13:14">
      <c r="M716">
        <v>0.52325200000000005</v>
      </c>
      <c r="N716">
        <v>71</v>
      </c>
    </row>
    <row r="717" spans="13:14">
      <c r="M717">
        <v>0.52325200000000005</v>
      </c>
      <c r="N717">
        <v>71.099999999999994</v>
      </c>
    </row>
    <row r="718" spans="13:14">
      <c r="M718">
        <v>0.52325200000000005</v>
      </c>
      <c r="N718">
        <v>71.2</v>
      </c>
    </row>
    <row r="719" spans="13:14">
      <c r="M719">
        <v>0.52613600000000005</v>
      </c>
      <c r="N719">
        <v>71.3</v>
      </c>
    </row>
    <row r="720" spans="13:14">
      <c r="M720">
        <v>0.52613600000000005</v>
      </c>
      <c r="N720">
        <v>71.400000000000006</v>
      </c>
    </row>
    <row r="721" spans="13:14">
      <c r="M721">
        <v>0.52999415500000002</v>
      </c>
      <c r="N721">
        <v>71.5</v>
      </c>
    </row>
    <row r="722" spans="13:14">
      <c r="M722">
        <v>0.531918</v>
      </c>
      <c r="N722">
        <v>71.599999999999994</v>
      </c>
    </row>
    <row r="723" spans="13:14">
      <c r="M723">
        <v>0.53270888100000002</v>
      </c>
      <c r="N723">
        <v>71.7</v>
      </c>
    </row>
    <row r="724" spans="13:14">
      <c r="M724">
        <v>0.53696828399999996</v>
      </c>
      <c r="N724">
        <v>71.8</v>
      </c>
    </row>
    <row r="725" spans="13:14">
      <c r="M725">
        <v>0.53833016600000005</v>
      </c>
      <c r="N725">
        <v>71.900000000000006</v>
      </c>
    </row>
    <row r="726" spans="13:14">
      <c r="M726">
        <v>0.54062299999999996</v>
      </c>
      <c r="N726">
        <v>72</v>
      </c>
    </row>
    <row r="727" spans="13:14">
      <c r="M727">
        <v>0.54164000000000001</v>
      </c>
      <c r="N727">
        <v>72.099999999999994</v>
      </c>
    </row>
    <row r="728" spans="13:14">
      <c r="M728">
        <v>0.54164000000000001</v>
      </c>
      <c r="N728">
        <v>72.2</v>
      </c>
    </row>
    <row r="729" spans="13:14">
      <c r="M729">
        <v>0.54164000000000001</v>
      </c>
      <c r="N729">
        <v>72.3</v>
      </c>
    </row>
    <row r="730" spans="13:14">
      <c r="M730">
        <v>0.54164000000000001</v>
      </c>
      <c r="N730">
        <v>72.400000000000006</v>
      </c>
    </row>
    <row r="731" spans="13:14">
      <c r="M731">
        <v>0.54171279999999999</v>
      </c>
      <c r="N731">
        <v>72.5</v>
      </c>
    </row>
    <row r="732" spans="13:14">
      <c r="M732">
        <v>0.54455200000000004</v>
      </c>
      <c r="N732">
        <v>72.599999999999994</v>
      </c>
    </row>
    <row r="733" spans="13:14">
      <c r="M733">
        <v>0.54455200000000004</v>
      </c>
      <c r="N733">
        <v>72.7</v>
      </c>
    </row>
    <row r="734" spans="13:14">
      <c r="M734">
        <v>0.545812144</v>
      </c>
      <c r="N734">
        <v>72.8</v>
      </c>
    </row>
    <row r="735" spans="13:14">
      <c r="M735">
        <v>0.54746899999999998</v>
      </c>
      <c r="N735">
        <v>72.900000000000006</v>
      </c>
    </row>
    <row r="736" spans="13:14">
      <c r="M736">
        <v>0.55039000000000005</v>
      </c>
      <c r="N736">
        <v>73</v>
      </c>
    </row>
    <row r="737" spans="13:14">
      <c r="M737">
        <v>0.55039000000000005</v>
      </c>
      <c r="N737">
        <v>73.099999999999994</v>
      </c>
    </row>
    <row r="738" spans="13:14">
      <c r="M738">
        <v>0.55039000000000005</v>
      </c>
      <c r="N738">
        <v>73.2</v>
      </c>
    </row>
    <row r="739" spans="13:14">
      <c r="M739">
        <v>0.55266427900000004</v>
      </c>
      <c r="N739">
        <v>73.3</v>
      </c>
    </row>
    <row r="740" spans="13:14">
      <c r="M740">
        <v>0.55476003599999901</v>
      </c>
      <c r="N740">
        <v>73.400000000000006</v>
      </c>
    </row>
    <row r="741" spans="13:14">
      <c r="M741">
        <v>0.55918299999999999</v>
      </c>
      <c r="N741">
        <v>73.5</v>
      </c>
    </row>
    <row r="742" spans="13:14">
      <c r="M742">
        <v>0.55918299999999999</v>
      </c>
      <c r="N742">
        <v>73.599999999999994</v>
      </c>
    </row>
    <row r="743" spans="13:14">
      <c r="M743">
        <v>0.55918299999999999</v>
      </c>
      <c r="N743">
        <v>73.7</v>
      </c>
    </row>
    <row r="744" spans="13:14">
      <c r="M744">
        <v>0.55930853800000002</v>
      </c>
      <c r="N744">
        <v>73.8</v>
      </c>
    </row>
    <row r="745" spans="13:14">
      <c r="M745">
        <v>0.56021200000000004</v>
      </c>
      <c r="N745">
        <v>73.900000000000006</v>
      </c>
    </row>
    <row r="746" spans="13:14">
      <c r="M746">
        <v>0.56315400000000004</v>
      </c>
      <c r="N746">
        <v>74</v>
      </c>
    </row>
    <row r="747" spans="13:14">
      <c r="M747">
        <v>0.56315400000000004</v>
      </c>
      <c r="N747">
        <v>74.099999999999994</v>
      </c>
    </row>
    <row r="748" spans="13:14">
      <c r="M748">
        <v>0.56315400000000004</v>
      </c>
      <c r="N748">
        <v>74.2</v>
      </c>
    </row>
    <row r="749" spans="13:14">
      <c r="M749">
        <v>0.56315400000000004</v>
      </c>
      <c r="N749">
        <v>74.3</v>
      </c>
    </row>
    <row r="750" spans="13:14">
      <c r="M750">
        <v>0.56315400000000004</v>
      </c>
      <c r="N750">
        <v>74.400000000000006</v>
      </c>
    </row>
    <row r="751" spans="13:14">
      <c r="M751">
        <v>0.56434753500000001</v>
      </c>
      <c r="N751">
        <v>74.5</v>
      </c>
    </row>
    <row r="752" spans="13:14">
      <c r="M752">
        <v>0.56868104799999997</v>
      </c>
      <c r="N752">
        <v>74.599999999999994</v>
      </c>
    </row>
    <row r="753" spans="13:14">
      <c r="M753">
        <v>0.56905300000000003</v>
      </c>
      <c r="N753">
        <v>74.7</v>
      </c>
    </row>
    <row r="754" spans="13:14">
      <c r="M754">
        <v>0.56905300000000003</v>
      </c>
      <c r="N754">
        <v>74.8</v>
      </c>
    </row>
    <row r="755" spans="13:14">
      <c r="M755">
        <v>0.56905300000000003</v>
      </c>
      <c r="N755">
        <v>74.900000000000006</v>
      </c>
    </row>
    <row r="756" spans="13:14">
      <c r="M756">
        <v>0.56905300000000003</v>
      </c>
      <c r="N756">
        <v>75</v>
      </c>
    </row>
    <row r="757" spans="13:14">
      <c r="M757">
        <v>0.57265889699999994</v>
      </c>
      <c r="N757">
        <v>75.099999999999994</v>
      </c>
    </row>
    <row r="758" spans="13:14">
      <c r="M758">
        <v>0.57701429599999998</v>
      </c>
      <c r="N758">
        <v>75.2</v>
      </c>
    </row>
    <row r="759" spans="13:14">
      <c r="M759">
        <v>0.57794000000000001</v>
      </c>
      <c r="N759">
        <v>75.3</v>
      </c>
    </row>
    <row r="760" spans="13:14">
      <c r="M760">
        <v>0.57794000000000001</v>
      </c>
      <c r="N760">
        <v>75.400000000000006</v>
      </c>
    </row>
    <row r="761" spans="13:14">
      <c r="M761">
        <v>0.57897900000000002</v>
      </c>
      <c r="N761">
        <v>75.5</v>
      </c>
    </row>
    <row r="762" spans="13:14">
      <c r="M762">
        <v>0.57897900000000002</v>
      </c>
      <c r="N762">
        <v>75.599999999999994</v>
      </c>
    </row>
    <row r="763" spans="13:14">
      <c r="M763">
        <v>0.57897900000000002</v>
      </c>
      <c r="N763">
        <v>75.7</v>
      </c>
    </row>
    <row r="764" spans="13:14">
      <c r="M764">
        <v>0.58047194800000002</v>
      </c>
      <c r="N764">
        <v>75.8</v>
      </c>
    </row>
    <row r="765" spans="13:14">
      <c r="M765">
        <v>0.58195300000000005</v>
      </c>
      <c r="N765">
        <v>75.900000000000006</v>
      </c>
    </row>
    <row r="766" spans="13:14">
      <c r="M766">
        <v>0.58791800000000005</v>
      </c>
      <c r="N766">
        <v>76</v>
      </c>
    </row>
    <row r="767" spans="13:14">
      <c r="M767">
        <v>0.58791800000000005</v>
      </c>
      <c r="N767">
        <v>76.099999999999994</v>
      </c>
    </row>
    <row r="768" spans="13:14">
      <c r="M768">
        <v>0.59690500000000002</v>
      </c>
      <c r="N768">
        <v>76.2</v>
      </c>
    </row>
    <row r="769" spans="13:14">
      <c r="M769">
        <v>0.59690500000000002</v>
      </c>
      <c r="N769">
        <v>76.3</v>
      </c>
    </row>
    <row r="770" spans="13:14">
      <c r="M770">
        <v>0.59723743200000001</v>
      </c>
      <c r="N770">
        <v>76.400000000000006</v>
      </c>
    </row>
    <row r="771" spans="13:14">
      <c r="M771">
        <v>0.59795699999999996</v>
      </c>
      <c r="N771">
        <v>76.5</v>
      </c>
    </row>
    <row r="772" spans="13:14">
      <c r="M772">
        <v>0.59872128599999996</v>
      </c>
      <c r="N772">
        <v>76.599999999999994</v>
      </c>
    </row>
    <row r="773" spans="13:14">
      <c r="M773">
        <v>0.600966</v>
      </c>
      <c r="N773">
        <v>76.7</v>
      </c>
    </row>
    <row r="774" spans="13:14">
      <c r="M774">
        <v>0.60154487999999995</v>
      </c>
      <c r="N774">
        <v>76.8</v>
      </c>
    </row>
    <row r="775" spans="13:14">
      <c r="M775">
        <v>0.60597788100000005</v>
      </c>
      <c r="N775">
        <v>76.900000000000006</v>
      </c>
    </row>
    <row r="776" spans="13:14">
      <c r="M776">
        <v>0.60700200000000004</v>
      </c>
      <c r="N776">
        <v>77</v>
      </c>
    </row>
    <row r="777" spans="13:14">
      <c r="M777">
        <v>0.61245110299999905</v>
      </c>
      <c r="N777">
        <v>77.099999999999994</v>
      </c>
    </row>
    <row r="778" spans="13:14">
      <c r="M778">
        <v>0.61609899999999995</v>
      </c>
      <c r="N778">
        <v>77.2</v>
      </c>
    </row>
    <row r="779" spans="13:14">
      <c r="M779">
        <v>0.61609899999999995</v>
      </c>
      <c r="N779">
        <v>77.3</v>
      </c>
    </row>
    <row r="780" spans="13:14">
      <c r="M780">
        <v>0.61610538400000003</v>
      </c>
      <c r="N780">
        <v>77.400000000000006</v>
      </c>
    </row>
    <row r="781" spans="13:14">
      <c r="M781">
        <v>0.61716300000000002</v>
      </c>
      <c r="N781">
        <v>77.5</v>
      </c>
    </row>
    <row r="782" spans="13:14">
      <c r="M782">
        <v>0.62003842399999998</v>
      </c>
      <c r="N782">
        <v>77.599999999999994</v>
      </c>
    </row>
    <row r="783" spans="13:14">
      <c r="M783">
        <v>0.62452536700000005</v>
      </c>
      <c r="N783">
        <v>77.7</v>
      </c>
    </row>
    <row r="784" spans="13:14">
      <c r="M784">
        <v>0.62632100000000002</v>
      </c>
      <c r="N784">
        <v>77.8</v>
      </c>
    </row>
    <row r="785" spans="13:14">
      <c r="M785">
        <v>0.62632100000000002</v>
      </c>
      <c r="N785">
        <v>77.900000000000006</v>
      </c>
    </row>
    <row r="786" spans="13:14">
      <c r="M786">
        <v>0.62632100000000002</v>
      </c>
      <c r="N786">
        <v>78</v>
      </c>
    </row>
    <row r="787" spans="13:14">
      <c r="M787">
        <v>0.62938700000000003</v>
      </c>
      <c r="N787">
        <v>78.099999999999994</v>
      </c>
    </row>
    <row r="788" spans="13:14">
      <c r="M788">
        <v>0.63404945800000001</v>
      </c>
      <c r="N788">
        <v>78.2</v>
      </c>
    </row>
    <row r="789" spans="13:14">
      <c r="M789">
        <v>0.63553800000000005</v>
      </c>
      <c r="N789">
        <v>78.3</v>
      </c>
    </row>
    <row r="790" spans="13:14">
      <c r="M790">
        <v>0.63553800000000005</v>
      </c>
      <c r="N790">
        <v>78.400000000000006</v>
      </c>
    </row>
    <row r="791" spans="13:14">
      <c r="M791">
        <v>0.63553800000000005</v>
      </c>
      <c r="N791">
        <v>78.5</v>
      </c>
    </row>
    <row r="792" spans="13:14">
      <c r="M792">
        <v>0.63553800000000005</v>
      </c>
      <c r="N792">
        <v>78.599999999999994</v>
      </c>
    </row>
    <row r="793" spans="13:14">
      <c r="M793">
        <v>0.63693396099999999</v>
      </c>
      <c r="N793">
        <v>78.7</v>
      </c>
    </row>
    <row r="794" spans="13:14">
      <c r="M794">
        <v>0.64324711200000095</v>
      </c>
      <c r="N794">
        <v>78.8</v>
      </c>
    </row>
    <row r="795" spans="13:14">
      <c r="M795">
        <v>0.645899</v>
      </c>
      <c r="N795">
        <v>78.900000000000006</v>
      </c>
    </row>
    <row r="796" spans="13:14">
      <c r="M796">
        <v>0.64748408000000002</v>
      </c>
      <c r="N796">
        <v>79</v>
      </c>
    </row>
    <row r="797" spans="13:14">
      <c r="M797">
        <v>0.649007</v>
      </c>
      <c r="N797">
        <v>79.099999999999994</v>
      </c>
    </row>
    <row r="798" spans="13:14">
      <c r="M798">
        <v>0.65854307200000095</v>
      </c>
      <c r="N798">
        <v>79.2</v>
      </c>
    </row>
    <row r="799" spans="13:14">
      <c r="M799">
        <v>0.66448418200000003</v>
      </c>
      <c r="N799">
        <v>79.3</v>
      </c>
    </row>
    <row r="800" spans="13:14">
      <c r="M800">
        <v>0.66575600000000001</v>
      </c>
      <c r="N800">
        <v>79.400000000000006</v>
      </c>
    </row>
    <row r="801" spans="13:14">
      <c r="M801">
        <v>0.66575600000000001</v>
      </c>
      <c r="N801">
        <v>79.5</v>
      </c>
    </row>
    <row r="802" spans="13:14">
      <c r="M802">
        <v>0.66780270799999997</v>
      </c>
      <c r="N802">
        <v>79.599999999999994</v>
      </c>
    </row>
    <row r="803" spans="13:14">
      <c r="M803">
        <v>0.67458680999999998</v>
      </c>
      <c r="N803">
        <v>79.7</v>
      </c>
    </row>
    <row r="804" spans="13:14">
      <c r="M804">
        <v>0.67636724200000098</v>
      </c>
      <c r="N804">
        <v>79.8</v>
      </c>
    </row>
    <row r="805" spans="13:14">
      <c r="M805">
        <v>0.68420143499999997</v>
      </c>
      <c r="N805">
        <v>79.900000000000006</v>
      </c>
    </row>
    <row r="806" spans="13:14">
      <c r="M806">
        <v>0.68655999999999995</v>
      </c>
      <c r="N806">
        <v>80</v>
      </c>
    </row>
    <row r="807" spans="13:14">
      <c r="M807">
        <v>0.69342968400000105</v>
      </c>
      <c r="N807">
        <v>80.099999999999994</v>
      </c>
    </row>
    <row r="808" spans="13:14">
      <c r="M808">
        <v>0.69697993800000002</v>
      </c>
      <c r="N808">
        <v>80.2</v>
      </c>
    </row>
    <row r="809" spans="13:14">
      <c r="M809">
        <v>0.70342119599999997</v>
      </c>
      <c r="N809">
        <v>80.3</v>
      </c>
    </row>
    <row r="810" spans="13:14">
      <c r="M810">
        <v>0.70641900000000002</v>
      </c>
      <c r="N810">
        <v>80.400000000000006</v>
      </c>
    </row>
    <row r="811" spans="13:14">
      <c r="M811">
        <v>0.70641900000000002</v>
      </c>
      <c r="N811">
        <v>80.5</v>
      </c>
    </row>
    <row r="812" spans="13:14">
      <c r="M812">
        <v>0.70967999999999998</v>
      </c>
      <c r="N812">
        <v>80.599999999999994</v>
      </c>
    </row>
    <row r="813" spans="13:14">
      <c r="M813">
        <v>0.70967999999999998</v>
      </c>
      <c r="N813">
        <v>80.7</v>
      </c>
    </row>
    <row r="814" spans="13:14">
      <c r="M814">
        <v>0.71279303999999999</v>
      </c>
      <c r="N814">
        <v>80.8</v>
      </c>
    </row>
    <row r="815" spans="13:14">
      <c r="M815">
        <v>0.716229</v>
      </c>
      <c r="N815">
        <v>80.900000000000006</v>
      </c>
    </row>
    <row r="816" spans="13:14">
      <c r="M816">
        <v>0.716229</v>
      </c>
      <c r="N816">
        <v>81</v>
      </c>
    </row>
    <row r="817" spans="13:14">
      <c r="M817">
        <v>0.716229</v>
      </c>
      <c r="N817">
        <v>81.099999999999994</v>
      </c>
    </row>
    <row r="818" spans="13:14">
      <c r="M818">
        <v>0.716229</v>
      </c>
      <c r="N818">
        <v>81.2</v>
      </c>
    </row>
    <row r="819" spans="13:14">
      <c r="M819">
        <v>0.716229</v>
      </c>
      <c r="N819">
        <v>81.3</v>
      </c>
    </row>
    <row r="820" spans="13:14">
      <c r="M820">
        <v>0.72216090400000099</v>
      </c>
      <c r="N820">
        <v>81.400000000000006</v>
      </c>
    </row>
    <row r="821" spans="13:14">
      <c r="M821">
        <v>0.72728499999999996</v>
      </c>
      <c r="N821">
        <v>81.5</v>
      </c>
    </row>
    <row r="822" spans="13:14">
      <c r="M822">
        <v>0.72728499999999996</v>
      </c>
      <c r="N822">
        <v>81.599999999999994</v>
      </c>
    </row>
    <row r="823" spans="13:14">
      <c r="M823">
        <v>0.72785970600000005</v>
      </c>
      <c r="N823">
        <v>81.7</v>
      </c>
    </row>
    <row r="824" spans="13:14">
      <c r="M824">
        <v>0.73060700000000001</v>
      </c>
      <c r="N824">
        <v>81.8</v>
      </c>
    </row>
    <row r="825" spans="13:14">
      <c r="M825">
        <v>0.73728199999999999</v>
      </c>
      <c r="N825">
        <v>81.900000000000006</v>
      </c>
    </row>
    <row r="826" spans="13:14">
      <c r="M826">
        <v>0.73728199999999999</v>
      </c>
      <c r="N826">
        <v>82</v>
      </c>
    </row>
    <row r="827" spans="13:14">
      <c r="M827">
        <v>0.73750397000000101</v>
      </c>
      <c r="N827">
        <v>82.1</v>
      </c>
    </row>
    <row r="828" spans="13:14">
      <c r="M828">
        <v>0.74530642800000002</v>
      </c>
      <c r="N828">
        <v>82.2</v>
      </c>
    </row>
    <row r="829" spans="13:14">
      <c r="M829">
        <v>0.74855799999999995</v>
      </c>
      <c r="N829">
        <v>82.3</v>
      </c>
    </row>
    <row r="830" spans="13:14">
      <c r="M830">
        <v>0.75349785600000097</v>
      </c>
      <c r="N830">
        <v>82.4</v>
      </c>
    </row>
    <row r="831" spans="13:14">
      <c r="M831">
        <v>0.75850410000000101</v>
      </c>
      <c r="N831">
        <v>82.5</v>
      </c>
    </row>
    <row r="832" spans="13:14">
      <c r="M832">
        <v>0.75875999999999999</v>
      </c>
      <c r="N832">
        <v>82.6</v>
      </c>
    </row>
    <row r="833" spans="13:14">
      <c r="M833">
        <v>0.75875999999999999</v>
      </c>
      <c r="N833">
        <v>82.7</v>
      </c>
    </row>
    <row r="834" spans="13:14">
      <c r="M834">
        <v>0.76258298000000102</v>
      </c>
      <c r="N834">
        <v>82.8</v>
      </c>
    </row>
    <row r="835" spans="13:14">
      <c r="M835">
        <v>0.77027500000000004</v>
      </c>
      <c r="N835">
        <v>82.9</v>
      </c>
    </row>
    <row r="836" spans="13:14">
      <c r="M836">
        <v>0.77721700000000005</v>
      </c>
      <c r="N836">
        <v>83</v>
      </c>
    </row>
    <row r="837" spans="13:14">
      <c r="M837">
        <v>0.77979463199999999</v>
      </c>
      <c r="N837">
        <v>83.1</v>
      </c>
    </row>
    <row r="838" spans="13:14">
      <c r="M838">
        <v>0.78070499999999998</v>
      </c>
      <c r="N838">
        <v>83.2</v>
      </c>
    </row>
    <row r="839" spans="13:14">
      <c r="M839">
        <v>0.78070499999999998</v>
      </c>
      <c r="N839">
        <v>83.3</v>
      </c>
    </row>
    <row r="840" spans="13:14">
      <c r="M840">
        <v>0.79300271600000005</v>
      </c>
      <c r="N840">
        <v>83.4</v>
      </c>
    </row>
    <row r="841" spans="13:14">
      <c r="M841">
        <v>0.80041779499999999</v>
      </c>
      <c r="N841">
        <v>83.5</v>
      </c>
    </row>
    <row r="842" spans="13:14">
      <c r="M842">
        <v>0.80316399999999999</v>
      </c>
      <c r="N842">
        <v>83.6</v>
      </c>
    </row>
    <row r="843" spans="13:14">
      <c r="M843">
        <v>0.80316399999999999</v>
      </c>
      <c r="N843">
        <v>83.7</v>
      </c>
    </row>
    <row r="844" spans="13:14">
      <c r="M844">
        <v>0.81523800000000002</v>
      </c>
      <c r="N844">
        <v>83.8</v>
      </c>
    </row>
    <row r="845" spans="13:14">
      <c r="M845">
        <v>0.81523800000000002</v>
      </c>
      <c r="N845">
        <v>83.9</v>
      </c>
    </row>
    <row r="846" spans="13:14">
      <c r="M846">
        <v>0.82223447999999999</v>
      </c>
      <c r="N846">
        <v>84</v>
      </c>
    </row>
    <row r="847" spans="13:14">
      <c r="M847">
        <v>0.82619299999999996</v>
      </c>
      <c r="N847">
        <v>84.1</v>
      </c>
    </row>
    <row r="848" spans="13:14">
      <c r="M848">
        <v>0.82619299999999996</v>
      </c>
      <c r="N848">
        <v>84.2</v>
      </c>
    </row>
    <row r="849" spans="13:14">
      <c r="M849">
        <v>0.82619299999999996</v>
      </c>
      <c r="N849">
        <v>84.3</v>
      </c>
    </row>
    <row r="850" spans="13:14">
      <c r="M850">
        <v>0.82619299999999996</v>
      </c>
      <c r="N850">
        <v>84.4</v>
      </c>
    </row>
    <row r="851" spans="13:14">
      <c r="M851">
        <v>0.82619299999999996</v>
      </c>
      <c r="N851">
        <v>84.5</v>
      </c>
    </row>
    <row r="852" spans="13:14">
      <c r="M852">
        <v>0.82619299999999996</v>
      </c>
      <c r="N852">
        <v>84.6</v>
      </c>
    </row>
    <row r="853" spans="13:14">
      <c r="M853">
        <v>0.82619299999999996</v>
      </c>
      <c r="N853">
        <v>84.7</v>
      </c>
    </row>
    <row r="854" spans="13:14">
      <c r="M854">
        <v>0.82881458399999997</v>
      </c>
      <c r="N854">
        <v>84.8</v>
      </c>
    </row>
    <row r="855" spans="13:14">
      <c r="M855">
        <v>0.83926539700000002</v>
      </c>
      <c r="N855">
        <v>84.9</v>
      </c>
    </row>
    <row r="856" spans="13:14">
      <c r="M856">
        <v>0.84721594999999905</v>
      </c>
      <c r="N856">
        <v>85</v>
      </c>
    </row>
    <row r="857" spans="13:14">
      <c r="M857">
        <v>0.84984899999999997</v>
      </c>
      <c r="N857">
        <v>85.1</v>
      </c>
    </row>
    <row r="858" spans="13:14">
      <c r="M858">
        <v>0.84984899999999997</v>
      </c>
      <c r="N858">
        <v>85.2</v>
      </c>
    </row>
    <row r="859" spans="13:14">
      <c r="M859">
        <v>0.84984899999999997</v>
      </c>
      <c r="N859">
        <v>85.3</v>
      </c>
    </row>
    <row r="860" spans="13:14">
      <c r="M860">
        <v>0.84984899999999997</v>
      </c>
      <c r="N860">
        <v>85.4</v>
      </c>
    </row>
    <row r="861" spans="13:14">
      <c r="M861">
        <v>0.86502772499999803</v>
      </c>
      <c r="N861">
        <v>85.5</v>
      </c>
    </row>
    <row r="862" spans="13:14">
      <c r="M862">
        <v>0.87420299999999995</v>
      </c>
      <c r="N862">
        <v>85.6</v>
      </c>
    </row>
    <row r="863" spans="13:14">
      <c r="M863">
        <v>0.87420299999999995</v>
      </c>
      <c r="N863">
        <v>85.7</v>
      </c>
    </row>
    <row r="864" spans="13:14">
      <c r="M864">
        <v>0.87420299999999995</v>
      </c>
      <c r="N864">
        <v>85.8</v>
      </c>
    </row>
    <row r="865" spans="13:14">
      <c r="M865">
        <v>0.88102031699999905</v>
      </c>
      <c r="N865">
        <v>85.9</v>
      </c>
    </row>
    <row r="866" spans="13:14">
      <c r="M866">
        <v>0.88823319999999995</v>
      </c>
      <c r="N866">
        <v>86</v>
      </c>
    </row>
    <row r="867" spans="13:14">
      <c r="M867">
        <v>0.89753412799999999</v>
      </c>
      <c r="N867">
        <v>86.1</v>
      </c>
    </row>
    <row r="868" spans="13:14">
      <c r="M868">
        <v>0.89932800000000002</v>
      </c>
      <c r="N868">
        <v>86.2</v>
      </c>
    </row>
    <row r="869" spans="13:14">
      <c r="M869">
        <v>0.89932800000000002</v>
      </c>
      <c r="N869">
        <v>86.3</v>
      </c>
    </row>
    <row r="870" spans="13:14">
      <c r="M870">
        <v>0.90195585599999895</v>
      </c>
      <c r="N870">
        <v>86.4</v>
      </c>
    </row>
    <row r="871" spans="13:14">
      <c r="M871">
        <v>0.91247354999999997</v>
      </c>
      <c r="N871">
        <v>86.5</v>
      </c>
    </row>
    <row r="872" spans="13:14">
      <c r="M872">
        <v>0.92531300000000005</v>
      </c>
      <c r="N872">
        <v>86.6</v>
      </c>
    </row>
    <row r="873" spans="13:14">
      <c r="M873">
        <v>0.92531300000000005</v>
      </c>
      <c r="N873">
        <v>86.7</v>
      </c>
    </row>
    <row r="874" spans="13:14">
      <c r="M874">
        <v>0.92531300000000005</v>
      </c>
      <c r="N874">
        <v>86.8</v>
      </c>
    </row>
    <row r="875" spans="13:14">
      <c r="M875">
        <v>0.94042633999999803</v>
      </c>
      <c r="N875">
        <v>86.9</v>
      </c>
    </row>
    <row r="876" spans="13:14">
      <c r="M876">
        <v>0.95309308999999898</v>
      </c>
      <c r="N876">
        <v>87</v>
      </c>
    </row>
    <row r="877" spans="13:14">
      <c r="M877">
        <v>0.98025600000000002</v>
      </c>
      <c r="N877">
        <v>87.1</v>
      </c>
    </row>
    <row r="878" spans="13:14">
      <c r="M878">
        <v>0.98025600000000002</v>
      </c>
      <c r="N878">
        <v>87.2</v>
      </c>
    </row>
    <row r="879" spans="13:14">
      <c r="M879">
        <v>0.98025600000000002</v>
      </c>
      <c r="N879">
        <v>87.3</v>
      </c>
    </row>
    <row r="880" spans="13:14">
      <c r="M880">
        <v>0.98846435999999904</v>
      </c>
      <c r="N880">
        <v>87.4</v>
      </c>
    </row>
    <row r="881" spans="13:14">
      <c r="M881">
        <v>1.0094510000000001</v>
      </c>
      <c r="N881">
        <v>87.5</v>
      </c>
    </row>
    <row r="882" spans="13:14">
      <c r="M882">
        <v>1.0094510000000001</v>
      </c>
      <c r="N882">
        <v>87.6</v>
      </c>
    </row>
    <row r="883" spans="13:14">
      <c r="M883">
        <v>1.0399769999999999</v>
      </c>
      <c r="N883">
        <v>87.7</v>
      </c>
    </row>
    <row r="884" spans="13:14">
      <c r="M884">
        <v>1.0516553879999999</v>
      </c>
      <c r="N884">
        <v>87.8</v>
      </c>
    </row>
    <row r="885" spans="13:14">
      <c r="M885">
        <v>1.0706533060000001</v>
      </c>
      <c r="N885">
        <v>87.9</v>
      </c>
    </row>
    <row r="886" spans="13:14">
      <c r="M886">
        <v>1.0760343999999999</v>
      </c>
      <c r="N886">
        <v>88</v>
      </c>
    </row>
    <row r="887" spans="13:14">
      <c r="M887">
        <v>1.1057239999999999</v>
      </c>
      <c r="N887">
        <v>88.1</v>
      </c>
    </row>
    <row r="888" spans="13:14">
      <c r="M888">
        <v>1.1071939719999999</v>
      </c>
      <c r="N888">
        <v>88.2</v>
      </c>
    </row>
    <row r="889" spans="13:14">
      <c r="M889">
        <v>1.1336139999999999</v>
      </c>
      <c r="N889">
        <v>88.3</v>
      </c>
    </row>
    <row r="890" spans="13:14">
      <c r="M890">
        <v>1.138231212</v>
      </c>
      <c r="N890">
        <v>88.4</v>
      </c>
    </row>
    <row r="891" spans="13:14">
      <c r="M891">
        <v>1.1422052199999999</v>
      </c>
      <c r="N891">
        <v>88.5</v>
      </c>
    </row>
    <row r="892" spans="13:14">
      <c r="M892">
        <v>1.1667767819999999</v>
      </c>
      <c r="N892">
        <v>88.6</v>
      </c>
    </row>
    <row r="893" spans="13:14">
      <c r="M893">
        <v>1.1776809109999999</v>
      </c>
      <c r="N893">
        <v>88.7</v>
      </c>
    </row>
    <row r="894" spans="13:14">
      <c r="M894">
        <v>1.2100119680000001</v>
      </c>
      <c r="N894">
        <v>88.8</v>
      </c>
    </row>
    <row r="895" spans="13:14">
      <c r="M895">
        <v>1.224278</v>
      </c>
      <c r="N895">
        <v>88.9</v>
      </c>
    </row>
    <row r="896" spans="13:14">
      <c r="M896">
        <v>1.2288035799999999</v>
      </c>
      <c r="N896">
        <v>89</v>
      </c>
    </row>
    <row r="897" spans="13:14">
      <c r="M897">
        <v>1.2493914269999999</v>
      </c>
      <c r="N897">
        <v>89.1</v>
      </c>
    </row>
    <row r="898" spans="13:14">
      <c r="M898">
        <v>1.2629920160000001</v>
      </c>
      <c r="N898">
        <v>89.2</v>
      </c>
    </row>
    <row r="899" spans="13:14">
      <c r="M899">
        <v>1.271039</v>
      </c>
      <c r="N899">
        <v>89.3</v>
      </c>
    </row>
    <row r="900" spans="13:14">
      <c r="M900">
        <v>1.275779196</v>
      </c>
      <c r="N900">
        <v>89.4</v>
      </c>
    </row>
    <row r="901" spans="13:14">
      <c r="M901">
        <v>1.2905204450000001</v>
      </c>
      <c r="N901">
        <v>89.5</v>
      </c>
    </row>
    <row r="902" spans="13:14">
      <c r="M902">
        <v>1.2944500000000001</v>
      </c>
      <c r="N902">
        <v>89.6</v>
      </c>
    </row>
    <row r="903" spans="13:14">
      <c r="M903">
        <v>1.2944500000000001</v>
      </c>
      <c r="N903">
        <v>89.7</v>
      </c>
    </row>
    <row r="904" spans="13:14">
      <c r="M904">
        <v>1.2944500000000001</v>
      </c>
      <c r="N904">
        <v>89.8</v>
      </c>
    </row>
    <row r="905" spans="13:14">
      <c r="M905">
        <v>1.297299596</v>
      </c>
      <c r="N905">
        <v>89.9</v>
      </c>
    </row>
    <row r="906" spans="13:14">
      <c r="M906">
        <v>1.317876</v>
      </c>
      <c r="N906">
        <v>90</v>
      </c>
    </row>
    <row r="907" spans="13:14">
      <c r="M907">
        <v>1.317876</v>
      </c>
      <c r="N907">
        <v>90.1</v>
      </c>
    </row>
    <row r="908" spans="13:14">
      <c r="M908">
        <v>1.317876</v>
      </c>
      <c r="N908">
        <v>90.2</v>
      </c>
    </row>
    <row r="909" spans="13:14">
      <c r="M909">
        <v>1.3197473369999999</v>
      </c>
      <c r="N909">
        <v>90.3</v>
      </c>
    </row>
    <row r="910" spans="13:14">
      <c r="M910">
        <v>1.325169416</v>
      </c>
      <c r="N910">
        <v>90.4</v>
      </c>
    </row>
    <row r="911" spans="13:14">
      <c r="M911">
        <v>1.341321</v>
      </c>
      <c r="N911">
        <v>90.5</v>
      </c>
    </row>
    <row r="912" spans="13:14">
      <c r="M912">
        <v>1.344697316</v>
      </c>
      <c r="N912">
        <v>90.6</v>
      </c>
    </row>
    <row r="913" spans="13:14">
      <c r="M913">
        <v>1.3525869100000001</v>
      </c>
      <c r="N913">
        <v>90.7</v>
      </c>
    </row>
    <row r="914" spans="13:14">
      <c r="M914">
        <v>1.371086392</v>
      </c>
      <c r="N914">
        <v>90.8</v>
      </c>
    </row>
    <row r="915" spans="13:14">
      <c r="M915">
        <v>1.3882749999999999</v>
      </c>
      <c r="N915">
        <v>90.9</v>
      </c>
    </row>
    <row r="916" spans="13:14">
      <c r="M916">
        <v>1.3882749999999999</v>
      </c>
      <c r="N916">
        <v>91</v>
      </c>
    </row>
    <row r="917" spans="13:14">
      <c r="M917">
        <v>1.3966390769999999</v>
      </c>
      <c r="N917">
        <v>91.1</v>
      </c>
    </row>
    <row r="918" spans="13:14">
      <c r="M918">
        <v>1.4084189359999999</v>
      </c>
      <c r="N918">
        <v>91.2</v>
      </c>
    </row>
    <row r="919" spans="13:14">
      <c r="M919">
        <v>1.4117949999999999</v>
      </c>
      <c r="N919">
        <v>91.3</v>
      </c>
    </row>
    <row r="920" spans="13:14">
      <c r="M920">
        <v>1.4117949999999999</v>
      </c>
      <c r="N920">
        <v>91.4</v>
      </c>
    </row>
    <row r="921" spans="13:14">
      <c r="M921">
        <v>1.413297145</v>
      </c>
      <c r="N921">
        <v>91.5</v>
      </c>
    </row>
    <row r="922" spans="13:14">
      <c r="M922">
        <v>1.422922</v>
      </c>
      <c r="N922">
        <v>91.6</v>
      </c>
    </row>
    <row r="923" spans="13:14">
      <c r="M923">
        <v>1.422922</v>
      </c>
      <c r="N923">
        <v>91.7</v>
      </c>
    </row>
    <row r="924" spans="13:14">
      <c r="M924">
        <v>1.4296612280000001</v>
      </c>
      <c r="N924">
        <v>91.8</v>
      </c>
    </row>
    <row r="925" spans="13:14">
      <c r="M925">
        <v>1.4353560000000001</v>
      </c>
      <c r="N925">
        <v>91.9</v>
      </c>
    </row>
    <row r="926" spans="13:14">
      <c r="M926">
        <v>1.4353560000000001</v>
      </c>
      <c r="N926">
        <v>92</v>
      </c>
    </row>
    <row r="927" spans="13:14">
      <c r="M927">
        <v>1.438880586</v>
      </c>
      <c r="N927">
        <v>92.1</v>
      </c>
    </row>
    <row r="928" spans="13:14">
      <c r="M928">
        <v>1.4421774119999999</v>
      </c>
      <c r="N928">
        <v>92.2</v>
      </c>
    </row>
    <row r="929" spans="13:14">
      <c r="M929">
        <v>1.446504</v>
      </c>
      <c r="N929">
        <v>92.3</v>
      </c>
    </row>
    <row r="930" spans="13:14">
      <c r="M930">
        <v>1.4602937439999999</v>
      </c>
      <c r="N930">
        <v>92.4</v>
      </c>
    </row>
    <row r="931" spans="13:14">
      <c r="M931">
        <v>1.4626920000000001</v>
      </c>
      <c r="N931">
        <v>92.5</v>
      </c>
    </row>
    <row r="932" spans="13:14">
      <c r="M932">
        <v>1.473819706</v>
      </c>
      <c r="N932">
        <v>92.6</v>
      </c>
    </row>
    <row r="933" spans="13:14">
      <c r="M933">
        <v>1.4826440000000001</v>
      </c>
      <c r="N933">
        <v>92.7</v>
      </c>
    </row>
    <row r="934" spans="13:14">
      <c r="M934">
        <v>1.4826440000000001</v>
      </c>
      <c r="N934">
        <v>92.8</v>
      </c>
    </row>
    <row r="935" spans="13:14">
      <c r="M935">
        <v>1.485262936</v>
      </c>
      <c r="N935">
        <v>92.9</v>
      </c>
    </row>
    <row r="936" spans="13:14">
      <c r="M936">
        <v>1.4897839100000001</v>
      </c>
      <c r="N936">
        <v>93</v>
      </c>
    </row>
    <row r="937" spans="13:14">
      <c r="M937">
        <v>1.5064029999999999</v>
      </c>
      <c r="N937">
        <v>93.1</v>
      </c>
    </row>
    <row r="938" spans="13:14">
      <c r="M938">
        <v>1.5064029999999999</v>
      </c>
      <c r="N938">
        <v>93.2</v>
      </c>
    </row>
    <row r="939" spans="13:14">
      <c r="M939">
        <v>1.50856675</v>
      </c>
      <c r="N939">
        <v>93.3</v>
      </c>
    </row>
    <row r="940" spans="13:14">
      <c r="M940">
        <v>1.5140777759999999</v>
      </c>
      <c r="N940">
        <v>93.4</v>
      </c>
    </row>
    <row r="941" spans="13:14">
      <c r="M941">
        <v>1.52347123</v>
      </c>
      <c r="N941">
        <v>93.5</v>
      </c>
    </row>
    <row r="942" spans="13:14">
      <c r="M942">
        <v>1.5302389279999999</v>
      </c>
      <c r="N942">
        <v>93.6</v>
      </c>
    </row>
    <row r="943" spans="13:14">
      <c r="M943">
        <v>1.5340279999999999</v>
      </c>
      <c r="N943">
        <v>93.7</v>
      </c>
    </row>
    <row r="944" spans="13:14">
      <c r="M944">
        <v>1.552664386</v>
      </c>
      <c r="N944">
        <v>93.8</v>
      </c>
    </row>
    <row r="945" spans="13:14">
      <c r="M945">
        <v>1.554241</v>
      </c>
      <c r="N945">
        <v>93.9</v>
      </c>
    </row>
    <row r="946" spans="13:14">
      <c r="M946">
        <v>1.55749954</v>
      </c>
      <c r="N946">
        <v>94</v>
      </c>
    </row>
    <row r="947" spans="13:14">
      <c r="M947">
        <v>1.55803</v>
      </c>
      <c r="N947">
        <v>94.1</v>
      </c>
    </row>
    <row r="948" spans="13:14">
      <c r="M948">
        <v>1.55803</v>
      </c>
      <c r="N948">
        <v>94.2</v>
      </c>
    </row>
    <row r="949" spans="13:14">
      <c r="M949">
        <v>1.56562</v>
      </c>
      <c r="N949">
        <v>94.3</v>
      </c>
    </row>
    <row r="950" spans="13:14">
      <c r="M950">
        <v>1.5701265280000001</v>
      </c>
      <c r="N950">
        <v>94.4</v>
      </c>
    </row>
    <row r="951" spans="13:14">
      <c r="M951">
        <v>1.5783659999999999</v>
      </c>
      <c r="N951">
        <v>94.5</v>
      </c>
    </row>
    <row r="952" spans="13:14">
      <c r="M952">
        <v>1.5783659999999999</v>
      </c>
      <c r="N952">
        <v>94.6</v>
      </c>
    </row>
    <row r="953" spans="13:14">
      <c r="M953">
        <v>1.584918592</v>
      </c>
      <c r="N953">
        <v>94.7</v>
      </c>
    </row>
    <row r="954" spans="13:14">
      <c r="M954">
        <v>1.6021469159999999</v>
      </c>
      <c r="N954">
        <v>94.8</v>
      </c>
    </row>
    <row r="955" spans="13:14">
      <c r="M955">
        <v>1.614530741</v>
      </c>
      <c r="N955">
        <v>94.9</v>
      </c>
    </row>
    <row r="956" spans="13:14">
      <c r="M956">
        <v>1.62308125</v>
      </c>
      <c r="N956">
        <v>95</v>
      </c>
    </row>
    <row r="957" spans="13:14">
      <c r="M957">
        <v>1.631054</v>
      </c>
      <c r="N957">
        <v>95.1</v>
      </c>
    </row>
    <row r="958" spans="13:14">
      <c r="M958">
        <v>1.6329508559999999</v>
      </c>
      <c r="N958">
        <v>95.2</v>
      </c>
    </row>
    <row r="959" spans="13:14">
      <c r="M959">
        <v>1.6423969869999999</v>
      </c>
      <c r="N959">
        <v>95.3</v>
      </c>
    </row>
    <row r="960" spans="13:14">
      <c r="M960">
        <v>1.6528025399999999</v>
      </c>
      <c r="N960">
        <v>95.4</v>
      </c>
    </row>
    <row r="961" spans="13:14">
      <c r="M961">
        <v>1.6734830300000001</v>
      </c>
      <c r="N961">
        <v>95.5</v>
      </c>
    </row>
    <row r="962" spans="13:14">
      <c r="M962">
        <v>1.686336176</v>
      </c>
      <c r="N962">
        <v>95.6</v>
      </c>
    </row>
    <row r="963" spans="13:14">
      <c r="M963">
        <v>1.6888700000000001</v>
      </c>
      <c r="N963">
        <v>95.7</v>
      </c>
    </row>
    <row r="964" spans="13:14">
      <c r="M964">
        <v>1.690075886</v>
      </c>
      <c r="N964">
        <v>95.8</v>
      </c>
    </row>
    <row r="965" spans="13:14">
      <c r="M965">
        <v>1.712572073</v>
      </c>
      <c r="N965">
        <v>95.9</v>
      </c>
    </row>
    <row r="966" spans="13:14">
      <c r="M966">
        <v>1.7298494</v>
      </c>
      <c r="N966">
        <v>96</v>
      </c>
    </row>
    <row r="967" spans="13:14">
      <c r="M967">
        <v>1.7589390970000001</v>
      </c>
      <c r="N967">
        <v>96.1</v>
      </c>
    </row>
    <row r="968" spans="13:14">
      <c r="M968">
        <v>1.766602</v>
      </c>
      <c r="N968">
        <v>96.2</v>
      </c>
    </row>
    <row r="969" spans="13:14">
      <c r="M969">
        <v>1.783959716</v>
      </c>
      <c r="N969">
        <v>96.3</v>
      </c>
    </row>
    <row r="970" spans="13:14">
      <c r="M970">
        <v>1.7966070080000001</v>
      </c>
      <c r="N970">
        <v>96.4</v>
      </c>
    </row>
    <row r="971" spans="13:14">
      <c r="M971">
        <v>1.8345982599999999</v>
      </c>
      <c r="N971">
        <v>96.5</v>
      </c>
    </row>
    <row r="972" spans="13:14">
      <c r="M972">
        <v>1.8638751039999999</v>
      </c>
      <c r="N972">
        <v>96.6</v>
      </c>
    </row>
    <row r="973" spans="13:14">
      <c r="M973">
        <v>1.891381</v>
      </c>
      <c r="N973">
        <v>96.7</v>
      </c>
    </row>
    <row r="974" spans="13:14">
      <c r="M974">
        <v>1.9210427919999999</v>
      </c>
      <c r="N974">
        <v>96.8</v>
      </c>
    </row>
    <row r="975" spans="13:14">
      <c r="M975">
        <v>1.966783006</v>
      </c>
      <c r="N975">
        <v>96.9</v>
      </c>
    </row>
    <row r="976" spans="13:14">
      <c r="M976">
        <v>1.9864478400000001</v>
      </c>
      <c r="N976">
        <v>97</v>
      </c>
    </row>
    <row r="977" spans="13:14">
      <c r="M977">
        <v>2.0137611240000002</v>
      </c>
      <c r="N977">
        <v>97.1</v>
      </c>
    </row>
    <row r="978" spans="13:14">
      <c r="M978">
        <v>2.09880783599999</v>
      </c>
      <c r="N978">
        <v>97.2</v>
      </c>
    </row>
    <row r="979" spans="13:14">
      <c r="M979">
        <v>2.1210110000000002</v>
      </c>
      <c r="N979">
        <v>97.3</v>
      </c>
    </row>
    <row r="980" spans="13:14">
      <c r="M980">
        <v>2.145907534</v>
      </c>
      <c r="N980">
        <v>97.4</v>
      </c>
    </row>
    <row r="981" spans="13:14">
      <c r="M981">
        <v>2.1885464250000002</v>
      </c>
      <c r="N981">
        <v>97.5</v>
      </c>
    </row>
    <row r="982" spans="13:14">
      <c r="M982">
        <v>2.233659496</v>
      </c>
      <c r="N982">
        <v>97.6</v>
      </c>
    </row>
    <row r="983" spans="13:14">
      <c r="M983">
        <v>2.2438570000000002</v>
      </c>
      <c r="N983">
        <v>97.7</v>
      </c>
    </row>
    <row r="984" spans="13:14">
      <c r="M984">
        <v>2.2461069180000002</v>
      </c>
      <c r="N984">
        <v>97.8</v>
      </c>
    </row>
    <row r="985" spans="13:14">
      <c r="M985">
        <v>2.2742619999999998</v>
      </c>
      <c r="N985">
        <v>97.9</v>
      </c>
    </row>
    <row r="986" spans="13:14">
      <c r="M986">
        <v>2.2959849399999999</v>
      </c>
      <c r="N986">
        <v>98</v>
      </c>
    </row>
    <row r="987" spans="13:14">
      <c r="M987">
        <v>2.364886469</v>
      </c>
      <c r="N987">
        <v>98.1</v>
      </c>
    </row>
    <row r="988" spans="13:14">
      <c r="M988">
        <v>2.38088151</v>
      </c>
      <c r="N988">
        <v>98.2</v>
      </c>
    </row>
    <row r="989" spans="13:14">
      <c r="M989">
        <v>2.4299711049999999</v>
      </c>
      <c r="N989">
        <v>98.3</v>
      </c>
    </row>
    <row r="990" spans="13:14">
      <c r="M990">
        <v>2.4637119680000001</v>
      </c>
      <c r="N990">
        <v>98.4</v>
      </c>
    </row>
    <row r="991" spans="13:14">
      <c r="M991">
        <v>2.4837964399999999</v>
      </c>
      <c r="N991">
        <v>98.5</v>
      </c>
    </row>
    <row r="992" spans="13:14">
      <c r="M992">
        <v>2.5226947499999999</v>
      </c>
      <c r="N992">
        <v>98.6</v>
      </c>
    </row>
    <row r="993" spans="13:14">
      <c r="M993">
        <v>2.5961260290000001</v>
      </c>
      <c r="N993">
        <v>98.7</v>
      </c>
    </row>
    <row r="994" spans="13:14">
      <c r="M994">
        <v>2.6387827439999998</v>
      </c>
      <c r="N994">
        <v>98.8</v>
      </c>
    </row>
    <row r="995" spans="13:14">
      <c r="M995">
        <v>2.6477330000000001</v>
      </c>
      <c r="N995">
        <v>98.9</v>
      </c>
    </row>
    <row r="996" spans="13:14">
      <c r="M996">
        <v>2.6681444999999999</v>
      </c>
      <c r="N996">
        <v>99</v>
      </c>
    </row>
    <row r="997" spans="13:14">
      <c r="M997">
        <v>2.7221031240000002</v>
      </c>
      <c r="N997">
        <v>99.1</v>
      </c>
    </row>
    <row r="998" spans="13:14">
      <c r="M998">
        <v>2.782328288</v>
      </c>
      <c r="N998">
        <v>99.2</v>
      </c>
    </row>
    <row r="999" spans="13:14">
      <c r="M999">
        <v>2.9228472820000202</v>
      </c>
      <c r="N999">
        <v>99.3</v>
      </c>
    </row>
    <row r="1000" spans="13:14">
      <c r="M1000">
        <v>3.0644010000000002</v>
      </c>
      <c r="N1000">
        <v>99.4</v>
      </c>
    </row>
    <row r="1001" spans="13:14">
      <c r="M1001">
        <v>3.16414047</v>
      </c>
      <c r="N1001">
        <v>99.5</v>
      </c>
    </row>
    <row r="1002" spans="13:14">
      <c r="M1002">
        <v>3.23165616</v>
      </c>
      <c r="N1002">
        <v>99.6</v>
      </c>
    </row>
    <row r="1003" spans="13:14">
      <c r="M1003">
        <v>3.3082488870000102</v>
      </c>
      <c r="N1003">
        <v>99.7</v>
      </c>
    </row>
    <row r="1004" spans="13:14">
      <c r="M1004">
        <v>3.45296758599997</v>
      </c>
      <c r="N1004">
        <v>99.8</v>
      </c>
    </row>
    <row r="1005" spans="13:14">
      <c r="M1005">
        <v>3.7362782069999998</v>
      </c>
      <c r="N1005">
        <v>99.9</v>
      </c>
    </row>
    <row r="1006" spans="13:14">
      <c r="M1006">
        <v>3.9351440000000002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workbookViewId="0">
      <selection activeCell="B8" sqref="B8"/>
    </sheetView>
  </sheetViews>
  <sheetFormatPr baseColWidth="10" defaultRowHeight="15.5"/>
  <cols>
    <col min="1" max="1" width="10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SQRT(DigInv!J6)</f>
        <v>0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DigInv!M6</f>
        <v>-2.7648609999999998</v>
      </c>
      <c r="M5">
        <f>DigInv!N6</f>
        <v>0</v>
      </c>
      <c r="O5">
        <f>ABS(L5-DigInv!$C$34)</f>
        <v>2.04792203251335</v>
      </c>
      <c r="P5">
        <f>M5</f>
        <v>0</v>
      </c>
    </row>
    <row r="6" spans="1:16">
      <c r="A6" s="2" t="s">
        <v>28</v>
      </c>
      <c r="J6" s="5"/>
      <c r="L6">
        <f>DigInv!M7</f>
        <v>-2.6420071730000001</v>
      </c>
      <c r="M6">
        <f>DigInv!N7</f>
        <v>0.1</v>
      </c>
      <c r="O6">
        <f>ABS(L6-DigInv!$C$34)</f>
        <v>2.1707758595133497</v>
      </c>
      <c r="P6">
        <f t="shared" ref="P6:P70" si="0">M6</f>
        <v>0.1</v>
      </c>
    </row>
    <row r="7" spans="1:16">
      <c r="J7" s="5"/>
      <c r="L7">
        <f>DigInv!M8</f>
        <v>-2.6413659599999999</v>
      </c>
      <c r="M7">
        <f>DigInv!N8</f>
        <v>0.2</v>
      </c>
      <c r="O7">
        <f>ABS(L7-DigInv!$C$34)</f>
        <v>2.1714170725133499</v>
      </c>
      <c r="P7">
        <f t="shared" si="0"/>
        <v>0.2</v>
      </c>
    </row>
    <row r="8" spans="1:16">
      <c r="A8" t="s">
        <v>16</v>
      </c>
      <c r="B8">
        <f>DigInv!C27</f>
        <v>4.4258115012573729</v>
      </c>
      <c r="J8" s="5"/>
    </row>
    <row r="9" spans="1:16">
      <c r="J9" s="5"/>
      <c r="L9">
        <f>DigInv!M9</f>
        <v>-2.6407020920000002</v>
      </c>
      <c r="M9">
        <f>DigInv!N9</f>
        <v>0.3</v>
      </c>
      <c r="O9">
        <f>ABS(L9-DigInv!$C$34)</f>
        <v>2.1720809405133497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DigInv!M10</f>
        <v>-2.6401136080000001</v>
      </c>
      <c r="M10">
        <f>DigInv!N10</f>
        <v>0.4</v>
      </c>
      <c r="O10">
        <f>ABS(L10-DigInv!$C$34)</f>
        <v>2.1726694245133498</v>
      </c>
      <c r="P10">
        <f t="shared" si="0"/>
        <v>0.4</v>
      </c>
    </row>
    <row r="11" spans="1:16">
      <c r="B11">
        <f>DigInv!J11</f>
        <v>0</v>
      </c>
      <c r="C11">
        <f>DigInv!I11</f>
        <v>0</v>
      </c>
      <c r="J11" s="5"/>
      <c r="L11">
        <f>DigInv!M11</f>
        <v>-1.668424015</v>
      </c>
      <c r="M11">
        <f>DigInv!N11</f>
        <v>0.5</v>
      </c>
      <c r="O11">
        <f>ABS(L11-DigInv!$C$34)</f>
        <v>3.1443590175133496</v>
      </c>
      <c r="P11">
        <f t="shared" si="0"/>
        <v>0.5</v>
      </c>
    </row>
    <row r="12" spans="1:16">
      <c r="B12">
        <f>DigInv!J12</f>
        <v>0</v>
      </c>
      <c r="C12">
        <f>DigInv!I12</f>
        <v>0</v>
      </c>
      <c r="J12" s="5"/>
      <c r="L12">
        <f>DigInv!M12</f>
        <v>-1.6525624379999999</v>
      </c>
      <c r="M12">
        <f>DigInv!N12</f>
        <v>0.6</v>
      </c>
      <c r="O12">
        <f>ABS(L12-DigInv!$C$34)</f>
        <v>3.1602205945133499</v>
      </c>
      <c r="P12">
        <f t="shared" si="0"/>
        <v>0.6</v>
      </c>
    </row>
    <row r="13" spans="1:16">
      <c r="B13">
        <f>DigInv!J13</f>
        <v>0</v>
      </c>
      <c r="C13">
        <f>DigInv!I13</f>
        <v>0</v>
      </c>
      <c r="J13" s="5"/>
      <c r="L13">
        <f>DigInv!M13</f>
        <v>-1.652341123</v>
      </c>
      <c r="M13">
        <f>DigInv!N13</f>
        <v>0.7</v>
      </c>
      <c r="O13">
        <f>ABS(L13-DigInv!$C$34)</f>
        <v>3.1604419095133496</v>
      </c>
      <c r="P13">
        <f t="shared" si="0"/>
        <v>0.7</v>
      </c>
    </row>
    <row r="14" spans="1:16">
      <c r="B14">
        <f>DigInv!J14</f>
        <v>0</v>
      </c>
      <c r="C14">
        <f>DigInv!I14</f>
        <v>0</v>
      </c>
      <c r="J14" s="5"/>
      <c r="L14">
        <f>DigInv!M14</f>
        <v>-1.651969</v>
      </c>
      <c r="M14">
        <f>DigInv!N14</f>
        <v>0.8</v>
      </c>
      <c r="O14">
        <f>ABS(L14-DigInv!$C$34)</f>
        <v>3.1608140325133496</v>
      </c>
      <c r="P14">
        <f t="shared" si="0"/>
        <v>0.8</v>
      </c>
    </row>
    <row r="15" spans="1:16">
      <c r="B15">
        <f>DigInv!J15</f>
        <v>0</v>
      </c>
      <c r="C15">
        <f>DigInv!I15</f>
        <v>0</v>
      </c>
      <c r="J15" s="5"/>
      <c r="L15">
        <f>DigInv!M15</f>
        <v>-1.651653338</v>
      </c>
      <c r="M15">
        <f>DigInv!N15</f>
        <v>0.9</v>
      </c>
      <c r="O15">
        <f>ABS(L15-DigInv!$C$34)</f>
        <v>3.1611296945133498</v>
      </c>
      <c r="P15">
        <f t="shared" si="0"/>
        <v>0.9</v>
      </c>
    </row>
    <row r="16" spans="1:16">
      <c r="B16">
        <f>DigInv!J16</f>
        <v>0</v>
      </c>
      <c r="C16">
        <f>DigInv!I16</f>
        <v>0</v>
      </c>
      <c r="J16" s="5"/>
      <c r="L16">
        <f>DigInv!M16</f>
        <v>-1.65094607</v>
      </c>
      <c r="M16">
        <f>DigInv!N16</f>
        <v>1</v>
      </c>
      <c r="O16">
        <f>ABS(L16-DigInv!$C$34)</f>
        <v>3.16183696251335</v>
      </c>
      <c r="P16">
        <f t="shared" si="0"/>
        <v>1</v>
      </c>
    </row>
    <row r="17" spans="1:16">
      <c r="B17">
        <f>DigInv!J17</f>
        <v>0</v>
      </c>
      <c r="C17">
        <f>DigInv!I17</f>
        <v>0</v>
      </c>
      <c r="J17" s="5"/>
      <c r="L17">
        <f>DigInv!M17</f>
        <v>-1.650772264</v>
      </c>
      <c r="M17">
        <f>DigInv!N17</f>
        <v>1.1000000000000001</v>
      </c>
      <c r="O17">
        <f>ABS(L17-DigInv!$C$34)</f>
        <v>3.1620107685133498</v>
      </c>
      <c r="P17">
        <f t="shared" si="0"/>
        <v>1.1000000000000001</v>
      </c>
    </row>
    <row r="18" spans="1:16">
      <c r="B18">
        <f>DigInv!J18</f>
        <v>0</v>
      </c>
      <c r="C18">
        <f>DigInv!I18</f>
        <v>0</v>
      </c>
      <c r="J18" s="5"/>
      <c r="L18">
        <f>DigInv!M18</f>
        <v>-1.649624524</v>
      </c>
      <c r="M18">
        <f>DigInv!N18</f>
        <v>1.2</v>
      </c>
      <c r="O18">
        <f>ABS(L18-DigInv!$C$34)</f>
        <v>3.1631585085133498</v>
      </c>
      <c r="P18">
        <f t="shared" si="0"/>
        <v>1.2</v>
      </c>
    </row>
    <row r="19" spans="1:16">
      <c r="B19">
        <f>DigInv!J19</f>
        <v>0</v>
      </c>
      <c r="C19">
        <f>DigInv!I19</f>
        <v>0</v>
      </c>
      <c r="J19" s="5"/>
      <c r="L19">
        <f>DigInv!M19</f>
        <v>-1.649367743</v>
      </c>
      <c r="M19">
        <f>DigInv!N19</f>
        <v>1.3</v>
      </c>
      <c r="O19">
        <f>ABS(L19-DigInv!$C$34)</f>
        <v>3.1634152895133498</v>
      </c>
      <c r="P19">
        <f t="shared" si="0"/>
        <v>1.3</v>
      </c>
    </row>
    <row r="20" spans="1:16">
      <c r="B20">
        <f>DigInv!J20</f>
        <v>0</v>
      </c>
      <c r="C20">
        <f>DigInv!I20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DigInv!M20</f>
        <v>-1.6481523659999999</v>
      </c>
      <c r="M20">
        <f>DigInv!N20</f>
        <v>1.4</v>
      </c>
      <c r="O20">
        <f>ABS(L20-DigInv!$C$34)</f>
        <v>3.1646306665133501</v>
      </c>
      <c r="P20">
        <f t="shared" si="0"/>
        <v>1.4</v>
      </c>
    </row>
    <row r="21" spans="1:16">
      <c r="B21">
        <f>DigInv!J21</f>
        <v>0</v>
      </c>
      <c r="C21">
        <f>DigInv!I21</f>
        <v>0</v>
      </c>
      <c r="E21" t="s">
        <v>38</v>
      </c>
      <c r="G21" s="21">
        <f>SQRT(G20)</f>
        <v>0</v>
      </c>
      <c r="J21" s="5"/>
      <c r="L21">
        <f>DigInv!M21</f>
        <v>-1.6474150000000001</v>
      </c>
      <c r="M21">
        <f>DigInv!N21</f>
        <v>1.5</v>
      </c>
      <c r="O21">
        <f>ABS(L21-DigInv!$C$34)</f>
        <v>3.1653680325133497</v>
      </c>
      <c r="P21">
        <f t="shared" si="0"/>
        <v>1.5</v>
      </c>
    </row>
    <row r="22" spans="1:16">
      <c r="B22">
        <f>DigInv!J22</f>
        <v>0</v>
      </c>
      <c r="C22">
        <f>DigInv!I22</f>
        <v>0</v>
      </c>
      <c r="J22" s="5"/>
      <c r="L22">
        <f>DigInv!M22</f>
        <v>-1.6474150000000001</v>
      </c>
      <c r="M22">
        <f>DigInv!N22</f>
        <v>1.6</v>
      </c>
      <c r="O22">
        <f>ABS(L22-DigInv!$C$34)</f>
        <v>3.1653680325133497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DigInv!M23</f>
        <v>-1.6470715309999999</v>
      </c>
      <c r="M23">
        <f>DigInv!N23</f>
        <v>1.7</v>
      </c>
      <c r="O23">
        <f>ABS(L23-DigInv!$C$34)</f>
        <v>3.1657115015133499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DigInv!M24</f>
        <v>-1.6449849999999999</v>
      </c>
      <c r="M24">
        <f>DigInv!N24</f>
        <v>1.8</v>
      </c>
      <c r="O24">
        <f>ABS(L24-DigInv!$C$34)</f>
        <v>3.1677980325133497</v>
      </c>
      <c r="P24">
        <f t="shared" si="0"/>
        <v>1.8</v>
      </c>
    </row>
    <row r="25" spans="1:16">
      <c r="A25" s="2" t="s">
        <v>27</v>
      </c>
      <c r="J25" s="5"/>
      <c r="L25">
        <f>DigInv!M25</f>
        <v>-1.644600558</v>
      </c>
      <c r="M25">
        <f>DigInv!N25</f>
        <v>1.9</v>
      </c>
      <c r="O25">
        <f>ABS(L25-DigInv!$C$34)</f>
        <v>3.1681824745133498</v>
      </c>
      <c r="P25">
        <f t="shared" si="0"/>
        <v>1.9</v>
      </c>
    </row>
    <row r="26" spans="1:16">
      <c r="H26" s="1"/>
      <c r="J26" s="5"/>
      <c r="L26">
        <f>DigInv!M26</f>
        <v>-1.64056676</v>
      </c>
      <c r="M26">
        <f>DigInv!N26</f>
        <v>2</v>
      </c>
      <c r="O26">
        <f>ABS(L26-DigInv!$C$34)</f>
        <v>3.1722162725133498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DigInv!M27</f>
        <v>-1.6388320000000001</v>
      </c>
      <c r="M27">
        <f>DigInv!N27</f>
        <v>2.1</v>
      </c>
      <c r="O27">
        <f>ABS(L27-DigInv!$C$34)</f>
        <v>3.17395103251335</v>
      </c>
      <c r="P27">
        <f t="shared" si="0"/>
        <v>2.1</v>
      </c>
    </row>
    <row r="28" spans="1:16">
      <c r="A28" t="str">
        <f>DigInv!I27</f>
        <v>(Intercept)</v>
      </c>
      <c r="B28">
        <f>DigInv!J27</f>
        <v>-175.82334503308201</v>
      </c>
      <c r="C28">
        <v>1</v>
      </c>
      <c r="D28">
        <f>B28*C28</f>
        <v>-175.82334503308201</v>
      </c>
      <c r="J28" s="5"/>
      <c r="L28">
        <f>DigInv!M28</f>
        <v>-1.6384758399999999</v>
      </c>
      <c r="M28">
        <f>DigInv!N28</f>
        <v>2.2000000000000002</v>
      </c>
      <c r="O28">
        <f>ABS(L28-DigInv!$C$34)</f>
        <v>3.1743071925133499</v>
      </c>
      <c r="P28">
        <f t="shared" si="0"/>
        <v>2.2000000000000002</v>
      </c>
    </row>
    <row r="29" spans="1:16">
      <c r="A29" t="str">
        <f>DigInv!I28</f>
        <v>Pred.Y</v>
      </c>
      <c r="B29">
        <f>DigInv!J28</f>
        <v>118.09949943029</v>
      </c>
      <c r="C29">
        <f>B8</f>
        <v>4.4258115012573729</v>
      </c>
      <c r="D29">
        <f t="shared" ref="D29:D33" si="1">B29*C29</f>
        <v>522.686122871316</v>
      </c>
      <c r="J29" s="5"/>
      <c r="L29">
        <f>DigInv!M29</f>
        <v>-1.6356862619999999</v>
      </c>
      <c r="M29">
        <f>DigInv!N29</f>
        <v>2.2999999999999998</v>
      </c>
      <c r="O29">
        <f>ABS(L29-DigInv!$C$34)</f>
        <v>3.1770967705133497</v>
      </c>
      <c r="P29">
        <f t="shared" si="0"/>
        <v>2.2999999999999998</v>
      </c>
    </row>
    <row r="30" spans="1:16">
      <c r="A30" t="str">
        <f>DigInv!I29</f>
        <v>Pred.Y.2</v>
      </c>
      <c r="B30">
        <f>DigInv!J29</f>
        <v>-26.4609013176483</v>
      </c>
      <c r="C30">
        <f>B8^2</f>
        <v>19.58780744466204</v>
      </c>
      <c r="D30">
        <f t="shared" si="1"/>
        <v>-518.31103982229899</v>
      </c>
      <c r="J30" s="5"/>
      <c r="L30">
        <f>DigInv!M30</f>
        <v>-1.634598864</v>
      </c>
      <c r="M30">
        <f>DigInv!N30</f>
        <v>2.4</v>
      </c>
      <c r="O30">
        <f>ABS(L30-DigInv!$C$34)</f>
        <v>3.1781841685133498</v>
      </c>
      <c r="P30">
        <f t="shared" si="0"/>
        <v>2.4</v>
      </c>
    </row>
    <row r="31" spans="1:16">
      <c r="A31" t="str">
        <f>DigInv!I30</f>
        <v>Pred.Y.3</v>
      </c>
      <c r="B31">
        <f>DigInv!J30</f>
        <v>1.9874270913304599</v>
      </c>
      <c r="C31">
        <f>B8^3</f>
        <v>86.691943473000052</v>
      </c>
      <c r="D31">
        <f t="shared" si="1"/>
        <v>172.29391705832913</v>
      </c>
      <c r="J31" s="5"/>
      <c r="L31">
        <f>DigInv!M31</f>
        <v>-1.631598675</v>
      </c>
      <c r="M31">
        <f>DigInv!N31</f>
        <v>2.5</v>
      </c>
      <c r="O31">
        <f>ABS(L31-DigInv!$C$34)</f>
        <v>3.1811843575133496</v>
      </c>
      <c r="P31">
        <f t="shared" si="0"/>
        <v>2.5</v>
      </c>
    </row>
    <row r="32" spans="1:16">
      <c r="A32">
        <f>DigInv!I31</f>
        <v>0</v>
      </c>
      <c r="B32">
        <f>DigInv!J31</f>
        <v>0</v>
      </c>
      <c r="C32">
        <f>B8^4</f>
        <v>383.68220048915765</v>
      </c>
      <c r="D32">
        <f t="shared" si="1"/>
        <v>0</v>
      </c>
      <c r="J32" s="5"/>
      <c r="L32">
        <f>DigInv!M32</f>
        <v>-1.6309236620000001</v>
      </c>
      <c r="M32">
        <f>DigInv!N32</f>
        <v>2.6</v>
      </c>
      <c r="O32">
        <f>ABS(L32-DigInv!$C$34)</f>
        <v>3.18185937051335</v>
      </c>
      <c r="P32">
        <f t="shared" si="0"/>
        <v>2.6</v>
      </c>
    </row>
    <row r="33" spans="1:16">
      <c r="A33">
        <f>DigInv!I32</f>
        <v>0</v>
      </c>
      <c r="B33">
        <f>DigInv!J32</f>
        <v>0</v>
      </c>
      <c r="C33">
        <f>B8^5</f>
        <v>1698.1050957526511</v>
      </c>
      <c r="D33">
        <f t="shared" si="1"/>
        <v>0</v>
      </c>
      <c r="J33" s="5"/>
      <c r="L33">
        <f>DigInv!M33</f>
        <v>-1.6303780000000001</v>
      </c>
      <c r="M33">
        <f>DigInv!N33</f>
        <v>2.7</v>
      </c>
      <c r="O33">
        <f>ABS(L33-DigInv!$C$34)</f>
        <v>3.1824050325133495</v>
      </c>
      <c r="P33">
        <f t="shared" si="0"/>
        <v>2.7</v>
      </c>
    </row>
    <row r="34" spans="1:16">
      <c r="G34" s="21">
        <f>SQRT(D35)</f>
        <v>0.91959505993897017</v>
      </c>
      <c r="J34" s="5"/>
      <c r="L34">
        <f>DigInv!M34</f>
        <v>-1.6296002599999999</v>
      </c>
      <c r="M34">
        <f>DigInv!N34</f>
        <v>2.8</v>
      </c>
      <c r="O34">
        <f>ABS(L34-DigInv!$C$34)</f>
        <v>3.1831827725133497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0.8456550742641582</v>
      </c>
      <c r="E35" s="18"/>
      <c r="F35" s="18"/>
      <c r="G35" s="18"/>
      <c r="H35" s="18"/>
      <c r="I35" s="18"/>
      <c r="J35" s="19"/>
      <c r="L35">
        <f>DigInv!M35</f>
        <v>-1.628997</v>
      </c>
      <c r="M35">
        <f>DigInv!N35</f>
        <v>2.9</v>
      </c>
      <c r="O35">
        <f>ABS(L35-DigInv!$C$34)</f>
        <v>3.1837860325133498</v>
      </c>
      <c r="P35">
        <f t="shared" si="0"/>
        <v>2.9</v>
      </c>
    </row>
    <row r="36" spans="1:16">
      <c r="J36" s="5"/>
      <c r="L36">
        <f>DigInv!M36</f>
        <v>-1.628997</v>
      </c>
      <c r="M36">
        <f>DigInv!N36</f>
        <v>3</v>
      </c>
      <c r="O36">
        <f>ABS(L36-DigInv!$C$34)</f>
        <v>3.1837860325133498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DigInv!M37</f>
        <v>-1.6277066339999999</v>
      </c>
      <c r="M37">
        <f>DigInv!N37</f>
        <v>3.1</v>
      </c>
      <c r="O37">
        <f>ABS(L37-DigInv!$C$34)</f>
        <v>3.1850763985133499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0</v>
      </c>
      <c r="E38" s="24"/>
      <c r="F38" s="24"/>
      <c r="G38" s="2" t="s">
        <v>21</v>
      </c>
      <c r="H38" s="2"/>
      <c r="I38" s="2">
        <f>IF(D41=1, G3+G21+G34, )</f>
        <v>0.91959505993897017</v>
      </c>
      <c r="J38" s="5"/>
      <c r="L38">
        <f>DigInv!M38</f>
        <v>-1.626591192</v>
      </c>
      <c r="M38">
        <f>DigInv!N38</f>
        <v>3.2</v>
      </c>
      <c r="O38">
        <f>ABS(L38-DigInv!$C$34)</f>
        <v>3.1861918405133496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DigInv!M39</f>
        <v>-1.6247692499999999</v>
      </c>
      <c r="M39">
        <f>DigInv!N39</f>
        <v>3.3</v>
      </c>
      <c r="O39">
        <f>ABS(L39-DigInv!$C$34)</f>
        <v>3.1880137825133499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1</v>
      </c>
      <c r="E40" s="24"/>
      <c r="F40" s="24"/>
      <c r="J40" s="5"/>
      <c r="L40">
        <f>DigInv!M40</f>
        <v>-1.62194105</v>
      </c>
      <c r="M40">
        <f>DigInv!N40</f>
        <v>3.4</v>
      </c>
      <c r="O40">
        <f>ABS(L40-DigInv!$C$34)</f>
        <v>3.1908419825133496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DigInv!M41</f>
        <v>-1.621802</v>
      </c>
      <c r="M41">
        <f>DigInv!N41</f>
        <v>3.5</v>
      </c>
      <c r="O41">
        <f>ABS(L41-DigInv!$C$34)</f>
        <v>3.1909810325133501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DigInv!M42</f>
        <v>-1.621802</v>
      </c>
      <c r="M42">
        <f>DigInv!N42</f>
        <v>3.6</v>
      </c>
      <c r="O42">
        <f>ABS(L42-DigInv!$C$34)</f>
        <v>3.1909810325133501</v>
      </c>
      <c r="P42">
        <f t="shared" si="0"/>
        <v>3.6</v>
      </c>
    </row>
    <row r="43" spans="1:16">
      <c r="A43" s="22"/>
      <c r="J43" s="5"/>
      <c r="L43">
        <f>DigInv!M43</f>
        <v>-1.621802</v>
      </c>
      <c r="M43">
        <f>DigInv!N43</f>
        <v>3.7</v>
      </c>
      <c r="O43">
        <f>ABS(L43-DigInv!$C$34)</f>
        <v>3.1909810325133501</v>
      </c>
      <c r="P43">
        <f t="shared" si="0"/>
        <v>3.7</v>
      </c>
    </row>
    <row r="44" spans="1:16">
      <c r="J44" s="5"/>
      <c r="L44">
        <f>DigInv!M44</f>
        <v>-1.619842352</v>
      </c>
      <c r="M44">
        <f>DigInv!N44</f>
        <v>3.8</v>
      </c>
      <c r="O44">
        <f>ABS(L44-DigInv!$C$34)</f>
        <v>3.1929406805133498</v>
      </c>
      <c r="P44">
        <f t="shared" si="0"/>
        <v>3.8</v>
      </c>
    </row>
    <row r="45" spans="1:16">
      <c r="J45" s="5"/>
      <c r="L45">
        <f>DigInv!M45</f>
        <v>-1.6186192049999999</v>
      </c>
      <c r="M45">
        <f>DigInv!N45</f>
        <v>3.9</v>
      </c>
      <c r="O45">
        <f>ABS(L45-DigInv!$C$34)</f>
        <v>3.1941638275133499</v>
      </c>
      <c r="P45">
        <f t="shared" si="0"/>
        <v>3.9</v>
      </c>
    </row>
    <row r="46" spans="1:16">
      <c r="J46" s="5"/>
      <c r="L46">
        <f>DigInv!M46</f>
        <v>-1.616673</v>
      </c>
      <c r="M46">
        <f>DigInv!N46</f>
        <v>4</v>
      </c>
      <c r="O46">
        <f>ABS(L46-DigInv!$C$34)</f>
        <v>3.1961100325133498</v>
      </c>
      <c r="P46">
        <f t="shared" si="0"/>
        <v>4</v>
      </c>
    </row>
    <row r="47" spans="1:16">
      <c r="J47" s="5"/>
      <c r="L47">
        <f>DigInv!M47</f>
        <v>-1.614798121</v>
      </c>
      <c r="M47">
        <f>DigInv!N47</f>
        <v>4.0999999999999996</v>
      </c>
      <c r="O47">
        <f>ABS(L47-DigInv!$C$34)</f>
        <v>3.1979849115133501</v>
      </c>
      <c r="P47">
        <f t="shared" si="0"/>
        <v>4.0999999999999996</v>
      </c>
    </row>
    <row r="48" spans="1:16">
      <c r="J48" s="5"/>
      <c r="L48">
        <f>DigInv!M48</f>
        <v>-1.614142</v>
      </c>
      <c r="M48">
        <f>DigInv!N48</f>
        <v>4.2</v>
      </c>
      <c r="O48">
        <f>ABS(L48-DigInv!$C$34)</f>
        <v>3.1986410325133496</v>
      </c>
      <c r="P48">
        <f t="shared" si="0"/>
        <v>4.2</v>
      </c>
    </row>
    <row r="49" spans="10:16">
      <c r="J49" s="5"/>
      <c r="L49">
        <f>DigInv!M49</f>
        <v>-1.611495731</v>
      </c>
      <c r="M49">
        <f>DigInv!N49</f>
        <v>4.3</v>
      </c>
      <c r="O49">
        <f>ABS(L49-DigInv!$C$34)</f>
        <v>3.2012873015133501</v>
      </c>
      <c r="P49">
        <f t="shared" si="0"/>
        <v>4.3</v>
      </c>
    </row>
    <row r="50" spans="10:16">
      <c r="J50" s="5"/>
      <c r="L50">
        <f>DigInv!M50</f>
        <v>-1.6095450600000001</v>
      </c>
      <c r="M50">
        <f>DigInv!N50</f>
        <v>4.4000000000000004</v>
      </c>
      <c r="O50">
        <f>ABS(L50-DigInv!$C$34)</f>
        <v>3.2032379725133495</v>
      </c>
      <c r="P50">
        <f t="shared" si="0"/>
        <v>4.4000000000000004</v>
      </c>
    </row>
    <row r="51" spans="10:16">
      <c r="J51" s="5"/>
      <c r="L51">
        <f>DigInv!M51</f>
        <v>-1.6085750000000001</v>
      </c>
      <c r="M51">
        <f>DigInv!N51</f>
        <v>4.5</v>
      </c>
      <c r="O51">
        <f>ABS(L51-DigInv!$C$34)</f>
        <v>3.2042080325133497</v>
      </c>
      <c r="P51">
        <f t="shared" si="0"/>
        <v>4.5</v>
      </c>
    </row>
    <row r="52" spans="10:16">
      <c r="J52" s="5"/>
      <c r="L52">
        <f>DigInv!M52</f>
        <v>-1.6068260219999999</v>
      </c>
      <c r="M52">
        <f>DigInv!N52</f>
        <v>4.5999999999999996</v>
      </c>
      <c r="O52">
        <f>ABS(L52-DigInv!$C$34)</f>
        <v>3.2059570105133499</v>
      </c>
      <c r="P52">
        <f t="shared" si="0"/>
        <v>4.5999999999999996</v>
      </c>
    </row>
    <row r="53" spans="10:16">
      <c r="J53" s="5"/>
      <c r="L53">
        <f>DigInv!M53</f>
        <v>-1.6055280000000001</v>
      </c>
      <c r="M53">
        <f>DigInv!N53</f>
        <v>4.7</v>
      </c>
      <c r="O53">
        <f>ABS(L53-DigInv!$C$34)</f>
        <v>3.2072550325133498</v>
      </c>
      <c r="P53">
        <f t="shared" si="0"/>
        <v>4.7</v>
      </c>
    </row>
    <row r="54" spans="10:16">
      <c r="J54" s="5"/>
      <c r="L54">
        <f>DigInv!M54</f>
        <v>-1.6055280000000001</v>
      </c>
      <c r="M54">
        <f>DigInv!N54</f>
        <v>4.8</v>
      </c>
      <c r="O54">
        <f>ABS(L54-DigInv!$C$34)</f>
        <v>3.2072550325133498</v>
      </c>
      <c r="P54">
        <f t="shared" si="0"/>
        <v>4.8</v>
      </c>
    </row>
    <row r="55" spans="10:16">
      <c r="J55" s="5"/>
      <c r="L55">
        <f>DigInv!M55</f>
        <v>-1.6055280000000001</v>
      </c>
      <c r="M55">
        <f>DigInv!N55</f>
        <v>4.9000000000000004</v>
      </c>
      <c r="O55">
        <f>ABS(L55-DigInv!$C$34)</f>
        <v>3.2072550325133498</v>
      </c>
      <c r="P55">
        <f t="shared" si="0"/>
        <v>4.9000000000000004</v>
      </c>
    </row>
    <row r="56" spans="10:16">
      <c r="J56" s="5"/>
      <c r="L56">
        <f>DigInv!M56</f>
        <v>-1.6046050000000001</v>
      </c>
      <c r="M56">
        <f>DigInv!N56</f>
        <v>5</v>
      </c>
      <c r="O56">
        <f>ABS(L56-DigInv!$C$34)</f>
        <v>3.2081780325133495</v>
      </c>
      <c r="P56">
        <f t="shared" si="0"/>
        <v>5</v>
      </c>
    </row>
    <row r="57" spans="10:16">
      <c r="J57" s="5"/>
      <c r="L57">
        <f>DigInv!M57</f>
        <v>-1.6046050000000001</v>
      </c>
      <c r="M57">
        <f>DigInv!N57</f>
        <v>5.0999999999999996</v>
      </c>
      <c r="O57">
        <f>ABS(L57-DigInv!$C$34)</f>
        <v>3.2081780325133495</v>
      </c>
      <c r="P57">
        <f t="shared" si="0"/>
        <v>5.0999999999999996</v>
      </c>
    </row>
    <row r="58" spans="10:16">
      <c r="J58" s="5"/>
      <c r="L58">
        <f>DigInv!M58</f>
        <v>-1.6027400000000001</v>
      </c>
      <c r="M58">
        <f>DigInv!N58</f>
        <v>5.2</v>
      </c>
      <c r="O58">
        <f>ABS(L58-DigInv!$C$34)</f>
        <v>3.21004303251335</v>
      </c>
      <c r="P58">
        <f t="shared" si="0"/>
        <v>5.2</v>
      </c>
    </row>
    <row r="59" spans="10:16">
      <c r="J59" s="5"/>
      <c r="L59">
        <f>DigInv!M59</f>
        <v>-1.6027400000000001</v>
      </c>
      <c r="M59">
        <f>DigInv!N59</f>
        <v>5.3</v>
      </c>
      <c r="O59">
        <f>ABS(L59-DigInv!$C$34)</f>
        <v>3.21004303251335</v>
      </c>
      <c r="P59">
        <f t="shared" si="0"/>
        <v>5.3</v>
      </c>
    </row>
    <row r="60" spans="10:16">
      <c r="J60" s="5"/>
      <c r="L60">
        <f>DigInv!M60</f>
        <v>-1.5992497139999999</v>
      </c>
      <c r="M60">
        <f>DigInv!N60</f>
        <v>5.4</v>
      </c>
      <c r="O60">
        <f>ABS(L60-DigInv!$C$34)</f>
        <v>3.2135333185133499</v>
      </c>
      <c r="P60">
        <f t="shared" si="0"/>
        <v>5.4</v>
      </c>
    </row>
    <row r="61" spans="10:16">
      <c r="J61" s="5"/>
      <c r="L61">
        <f>DigInv!M61</f>
        <v>-1.597060495</v>
      </c>
      <c r="M61">
        <f>DigInv!N61</f>
        <v>5.5</v>
      </c>
      <c r="O61">
        <f>ABS(L61-DigInv!$C$34)</f>
        <v>3.2157225375133498</v>
      </c>
      <c r="P61">
        <f t="shared" si="0"/>
        <v>5.5</v>
      </c>
    </row>
    <row r="62" spans="10:16">
      <c r="J62" s="5"/>
      <c r="L62">
        <f>DigInv!M62</f>
        <v>-1.596405072</v>
      </c>
      <c r="M62">
        <f>DigInv!N62</f>
        <v>5.6</v>
      </c>
      <c r="O62">
        <f>ABS(L62-DigInv!$C$34)</f>
        <v>3.2163779605133498</v>
      </c>
      <c r="P62">
        <f t="shared" si="0"/>
        <v>5.6</v>
      </c>
    </row>
    <row r="63" spans="10:16">
      <c r="J63" s="5"/>
      <c r="L63">
        <f>DigInv!M63</f>
        <v>-1.5956859999999999</v>
      </c>
      <c r="M63">
        <f>DigInv!N63</f>
        <v>5.7</v>
      </c>
      <c r="O63">
        <f>ABS(L63-DigInv!$C$34)</f>
        <v>3.2170970325133501</v>
      </c>
      <c r="P63">
        <f t="shared" si="0"/>
        <v>5.7</v>
      </c>
    </row>
    <row r="64" spans="10:16">
      <c r="J64" s="5"/>
      <c r="L64">
        <f>DigInv!M64</f>
        <v>-1.59337</v>
      </c>
      <c r="M64">
        <f>DigInv!N64</f>
        <v>5.8</v>
      </c>
      <c r="O64">
        <f>ABS(L64-DigInv!$C$34)</f>
        <v>3.2194130325133496</v>
      </c>
      <c r="P64">
        <f t="shared" si="0"/>
        <v>5.8</v>
      </c>
    </row>
    <row r="65" spans="10:16">
      <c r="J65" s="5"/>
      <c r="L65">
        <f>DigInv!M65</f>
        <v>-1.59337</v>
      </c>
      <c r="M65">
        <f>DigInv!N65</f>
        <v>5.9</v>
      </c>
      <c r="O65">
        <f>ABS(L65-DigInv!$C$34)</f>
        <v>3.2194130325133496</v>
      </c>
      <c r="P65">
        <f t="shared" si="0"/>
        <v>5.9</v>
      </c>
    </row>
    <row r="66" spans="10:16">
      <c r="J66" s="5"/>
      <c r="L66">
        <f>DigInv!M66</f>
        <v>-1.59337</v>
      </c>
      <c r="M66">
        <f>DigInv!N66</f>
        <v>6</v>
      </c>
      <c r="O66">
        <f>ABS(L66-DigInv!$C$34)</f>
        <v>3.2194130325133496</v>
      </c>
      <c r="P66">
        <f t="shared" si="0"/>
        <v>6</v>
      </c>
    </row>
    <row r="67" spans="10:16">
      <c r="J67" s="5"/>
      <c r="L67">
        <f>DigInv!M67</f>
        <v>-1.59337</v>
      </c>
      <c r="M67">
        <f>DigInv!N67</f>
        <v>6.1</v>
      </c>
      <c r="O67">
        <f>ABS(L67-DigInv!$C$34)</f>
        <v>3.2194130325133496</v>
      </c>
      <c r="P67">
        <f t="shared" si="0"/>
        <v>6.1</v>
      </c>
    </row>
    <row r="68" spans="10:16">
      <c r="J68" s="5"/>
      <c r="L68">
        <f>DigInv!M68</f>
        <v>-1.592376</v>
      </c>
      <c r="M68">
        <f>DigInv!N68</f>
        <v>6.2</v>
      </c>
      <c r="O68">
        <f>ABS(L68-DigInv!$C$34)</f>
        <v>3.22040703251335</v>
      </c>
      <c r="P68">
        <f t="shared" si="0"/>
        <v>6.2</v>
      </c>
    </row>
    <row r="69" spans="10:16">
      <c r="J69" s="5"/>
      <c r="L69">
        <f>DigInv!M69</f>
        <v>-1.5918295469999999</v>
      </c>
      <c r="M69">
        <f>DigInv!N69</f>
        <v>6.3</v>
      </c>
      <c r="O69">
        <f>ABS(L69-DigInv!$C$34)</f>
        <v>3.2209534855133501</v>
      </c>
      <c r="P69">
        <f t="shared" si="0"/>
        <v>6.3</v>
      </c>
    </row>
    <row r="70" spans="10:16">
      <c r="J70" s="5"/>
      <c r="L70">
        <f>DigInv!M70</f>
        <v>-1.590373</v>
      </c>
      <c r="M70">
        <f>DigInv!N70</f>
        <v>6.4</v>
      </c>
      <c r="O70">
        <f>ABS(L70-DigInv!$C$34)</f>
        <v>3.2224100325133498</v>
      </c>
      <c r="P70">
        <f t="shared" si="0"/>
        <v>6.4</v>
      </c>
    </row>
    <row r="71" spans="10:16">
      <c r="J71" s="5"/>
      <c r="L71">
        <f>DigInv!M71</f>
        <v>-1.5893928150000001</v>
      </c>
      <c r="M71">
        <f>DigInv!N71</f>
        <v>6.5</v>
      </c>
      <c r="O71">
        <f>ABS(L71-DigInv!$C$34)</f>
        <v>3.2233902175133498</v>
      </c>
      <c r="P71">
        <f t="shared" ref="P71:P134" si="2">M71</f>
        <v>6.5</v>
      </c>
    </row>
    <row r="72" spans="10:16">
      <c r="J72" s="5"/>
      <c r="L72">
        <f>DigInv!M72</f>
        <v>-1.5870412039999999</v>
      </c>
      <c r="M72">
        <f>DigInv!N72</f>
        <v>6.6</v>
      </c>
      <c r="O72">
        <f>ABS(L72-DigInv!$C$34)</f>
        <v>3.2257418285133497</v>
      </c>
      <c r="P72">
        <f t="shared" si="2"/>
        <v>6.6</v>
      </c>
    </row>
    <row r="73" spans="10:16">
      <c r="J73" s="5"/>
      <c r="L73">
        <f>DigInv!M73</f>
        <v>-1.5865452710000001</v>
      </c>
      <c r="M73">
        <f>DigInv!N73</f>
        <v>6.7</v>
      </c>
      <c r="O73">
        <f>ABS(L73-DigInv!$C$34)</f>
        <v>3.2262377615133495</v>
      </c>
      <c r="P73">
        <f t="shared" si="2"/>
        <v>6.7</v>
      </c>
    </row>
    <row r="74" spans="10:16">
      <c r="J74" s="5"/>
      <c r="L74">
        <f>DigInv!M74</f>
        <v>-1.585955</v>
      </c>
      <c r="M74">
        <f>DigInv!N74</f>
        <v>6.8</v>
      </c>
      <c r="O74">
        <f>ABS(L74-DigInv!$C$34)</f>
        <v>3.2268280325133496</v>
      </c>
      <c r="P74">
        <f t="shared" si="2"/>
        <v>6.8</v>
      </c>
    </row>
    <row r="75" spans="10:16">
      <c r="J75" s="5"/>
      <c r="L75">
        <f>DigInv!M75</f>
        <v>-1.5838970000000001</v>
      </c>
      <c r="M75">
        <f>DigInv!N75</f>
        <v>6.9</v>
      </c>
      <c r="O75">
        <f>ABS(L75-DigInv!$C$34)</f>
        <v>3.2288860325133495</v>
      </c>
      <c r="P75">
        <f t="shared" si="2"/>
        <v>6.9</v>
      </c>
    </row>
    <row r="76" spans="10:16">
      <c r="J76" s="5"/>
      <c r="L76">
        <f>DigInv!M76</f>
        <v>-1.58303795</v>
      </c>
      <c r="M76">
        <f>DigInv!N76</f>
        <v>7</v>
      </c>
      <c r="O76">
        <f>ABS(L76-DigInv!$C$34)</f>
        <v>3.2297450825133498</v>
      </c>
      <c r="P76">
        <f t="shared" si="2"/>
        <v>7</v>
      </c>
    </row>
    <row r="77" spans="10:16">
      <c r="J77" s="5"/>
      <c r="L77">
        <f>DigInv!M77</f>
        <v>-1.580416</v>
      </c>
      <c r="M77">
        <f>DigInv!N77</f>
        <v>7.1</v>
      </c>
      <c r="O77">
        <f>ABS(L77-DigInv!$C$34)</f>
        <v>3.2323670325133498</v>
      </c>
      <c r="P77">
        <f t="shared" si="2"/>
        <v>7.1</v>
      </c>
    </row>
    <row r="78" spans="10:16">
      <c r="J78" s="5"/>
      <c r="L78">
        <f>DigInv!M78</f>
        <v>-1.5796119040000001</v>
      </c>
      <c r="M78">
        <f>DigInv!N78</f>
        <v>7.2</v>
      </c>
      <c r="O78">
        <f>ABS(L78-DigInv!$C$34)</f>
        <v>3.2331711285133498</v>
      </c>
      <c r="P78">
        <f t="shared" si="2"/>
        <v>7.2</v>
      </c>
    </row>
    <row r="79" spans="10:16">
      <c r="J79" s="5"/>
      <c r="L79">
        <f>DigInv!M79</f>
        <v>-1.5791201500000001</v>
      </c>
      <c r="M79">
        <f>DigInv!N79</f>
        <v>7.3</v>
      </c>
      <c r="O79">
        <f>ABS(L79-DigInv!$C$34)</f>
        <v>3.2336628825133498</v>
      </c>
      <c r="P79">
        <f t="shared" si="2"/>
        <v>7.3</v>
      </c>
    </row>
    <row r="80" spans="10:16">
      <c r="J80" s="5"/>
      <c r="L80">
        <f>DigInv!M80</f>
        <v>-1.578319</v>
      </c>
      <c r="M80">
        <f>DigInv!N80</f>
        <v>7.4</v>
      </c>
      <c r="O80">
        <f>ABS(L80-DigInv!$C$34)</f>
        <v>3.2344640325133498</v>
      </c>
      <c r="P80">
        <f t="shared" si="2"/>
        <v>7.4</v>
      </c>
    </row>
    <row r="81" spans="10:16">
      <c r="J81" s="5"/>
      <c r="L81">
        <f>DigInv!M81</f>
        <v>-1.5740860000000001</v>
      </c>
      <c r="M81">
        <f>DigInv!N81</f>
        <v>7.5</v>
      </c>
      <c r="O81">
        <f>ABS(L81-DigInv!$C$34)</f>
        <v>3.2386970325133495</v>
      </c>
      <c r="P81">
        <f t="shared" si="2"/>
        <v>7.5</v>
      </c>
    </row>
    <row r="82" spans="10:16">
      <c r="J82" s="5"/>
      <c r="L82">
        <f>DigInv!M82</f>
        <v>-1.5738457880000001</v>
      </c>
      <c r="M82">
        <f>DigInv!N82</f>
        <v>7.6</v>
      </c>
      <c r="O82">
        <f>ABS(L82-DigInv!$C$34)</f>
        <v>3.23893724451335</v>
      </c>
      <c r="P82">
        <f t="shared" si="2"/>
        <v>7.6</v>
      </c>
    </row>
    <row r="83" spans="10:16">
      <c r="J83" s="5"/>
      <c r="L83">
        <f>DigInv!M83</f>
        <v>-1.5735925420000001</v>
      </c>
      <c r="M83">
        <f>DigInv!N83</f>
        <v>7.7</v>
      </c>
      <c r="O83">
        <f>ABS(L83-DigInv!$C$34)</f>
        <v>3.2391904905133497</v>
      </c>
      <c r="P83">
        <f t="shared" si="2"/>
        <v>7.7</v>
      </c>
    </row>
    <row r="84" spans="10:16">
      <c r="J84" s="5"/>
      <c r="L84">
        <f>DigInv!M84</f>
        <v>-1.5726469999999999</v>
      </c>
      <c r="M84">
        <f>DigInv!N84</f>
        <v>7.8</v>
      </c>
      <c r="O84">
        <f>ABS(L84-DigInv!$C$34)</f>
        <v>3.2401360325133499</v>
      </c>
      <c r="P84">
        <f t="shared" si="2"/>
        <v>7.8</v>
      </c>
    </row>
    <row r="85" spans="10:16">
      <c r="J85" s="5"/>
      <c r="L85">
        <f>DigInv!M85</f>
        <v>-1.5672779999999999</v>
      </c>
      <c r="M85">
        <f>DigInv!N85</f>
        <v>7.9</v>
      </c>
      <c r="O85">
        <f>ABS(L85-DigInv!$C$34)</f>
        <v>3.2455050325133499</v>
      </c>
      <c r="P85">
        <f t="shared" si="2"/>
        <v>7.9</v>
      </c>
    </row>
    <row r="86" spans="10:16">
      <c r="J86" s="5"/>
      <c r="L86">
        <f>DigInv!M86</f>
        <v>-1.5670819600000001</v>
      </c>
      <c r="M86">
        <f>DigInv!N86</f>
        <v>8</v>
      </c>
      <c r="O86">
        <f>ABS(L86-DigInv!$C$34)</f>
        <v>3.2457010725133495</v>
      </c>
      <c r="P86">
        <f t="shared" si="2"/>
        <v>8</v>
      </c>
    </row>
    <row r="87" spans="10:16">
      <c r="J87" s="5"/>
      <c r="L87">
        <f>DigInv!M87</f>
        <v>-1.565831891</v>
      </c>
      <c r="M87">
        <f>DigInv!N87</f>
        <v>8.1</v>
      </c>
      <c r="O87">
        <f>ABS(L87-DigInv!$C$34)</f>
        <v>3.2469511415133496</v>
      </c>
      <c r="P87">
        <f t="shared" si="2"/>
        <v>8.1</v>
      </c>
    </row>
    <row r="88" spans="10:16">
      <c r="J88" s="5"/>
      <c r="L88">
        <f>DigInv!M88</f>
        <v>-1.5653239859999999</v>
      </c>
      <c r="M88">
        <f>DigInv!N88</f>
        <v>8.1999999999999993</v>
      </c>
      <c r="O88">
        <f>ABS(L88-DigInv!$C$34)</f>
        <v>3.2474590465133497</v>
      </c>
      <c r="P88">
        <f t="shared" si="2"/>
        <v>8.1999999999999993</v>
      </c>
    </row>
    <row r="89" spans="10:16">
      <c r="J89" s="5"/>
      <c r="L89">
        <f>DigInv!M89</f>
        <v>-1.560708258</v>
      </c>
      <c r="M89">
        <f>DigInv!N89</f>
        <v>8.3000000000000007</v>
      </c>
      <c r="O89">
        <f>ABS(L89-DigInv!$C$34)</f>
        <v>3.2520747745133498</v>
      </c>
      <c r="P89">
        <f t="shared" si="2"/>
        <v>8.3000000000000007</v>
      </c>
    </row>
    <row r="90" spans="10:16">
      <c r="J90" s="5"/>
      <c r="L90">
        <f>DigInv!M90</f>
        <v>-1.5603910000000001</v>
      </c>
      <c r="M90">
        <f>DigInv!N90</f>
        <v>8.4</v>
      </c>
      <c r="O90">
        <f>ABS(L90-DigInv!$C$34)</f>
        <v>3.2523920325133497</v>
      </c>
      <c r="P90">
        <f t="shared" si="2"/>
        <v>8.4</v>
      </c>
    </row>
    <row r="91" spans="10:16">
      <c r="J91" s="5"/>
      <c r="L91">
        <f>DigInv!M91</f>
        <v>-1.5600605700000001</v>
      </c>
      <c r="M91">
        <f>DigInv!N91</f>
        <v>8.5</v>
      </c>
      <c r="O91">
        <f>ABS(L91-DigInv!$C$34)</f>
        <v>3.2527224625133497</v>
      </c>
      <c r="P91">
        <f t="shared" si="2"/>
        <v>8.5</v>
      </c>
    </row>
    <row r="92" spans="10:16">
      <c r="J92" s="5"/>
      <c r="L92">
        <f>DigInv!M92</f>
        <v>-1.560009</v>
      </c>
      <c r="M92">
        <f>DigInv!N92</f>
        <v>8.6</v>
      </c>
      <c r="O92">
        <f>ABS(L92-DigInv!$C$34)</f>
        <v>3.2527740325133498</v>
      </c>
      <c r="P92">
        <f t="shared" si="2"/>
        <v>8.6</v>
      </c>
    </row>
    <row r="93" spans="10:16">
      <c r="J93" s="5"/>
      <c r="L93">
        <f>DigInv!M93</f>
        <v>-1.5565022989999999</v>
      </c>
      <c r="M93">
        <f>DigInv!N93</f>
        <v>8.6999999999999993</v>
      </c>
      <c r="O93">
        <f>ABS(L93-DigInv!$C$34)</f>
        <v>3.2562807335133499</v>
      </c>
      <c r="P93">
        <f t="shared" si="2"/>
        <v>8.6999999999999993</v>
      </c>
    </row>
    <row r="94" spans="10:16">
      <c r="J94" s="5"/>
      <c r="L94">
        <f>DigInv!M94</f>
        <v>-1.5550468639999999</v>
      </c>
      <c r="M94">
        <f>DigInv!N94</f>
        <v>8.8000000000000007</v>
      </c>
      <c r="O94">
        <f>ABS(L94-DigInv!$C$34)</f>
        <v>3.2577361685133499</v>
      </c>
      <c r="P94">
        <f t="shared" si="2"/>
        <v>8.8000000000000007</v>
      </c>
    </row>
    <row r="95" spans="10:16">
      <c r="J95" s="5"/>
      <c r="L95">
        <f>DigInv!M95</f>
        <v>-1.550737494</v>
      </c>
      <c r="M95">
        <f>DigInv!N95</f>
        <v>8.9</v>
      </c>
      <c r="O95">
        <f>ABS(L95-DigInv!$C$34)</f>
        <v>3.26204553851335</v>
      </c>
      <c r="P95">
        <f t="shared" si="2"/>
        <v>8.9</v>
      </c>
    </row>
    <row r="96" spans="10:16">
      <c r="J96" s="5"/>
      <c r="L96">
        <f>DigInv!M96</f>
        <v>-1.5472878299999999</v>
      </c>
      <c r="M96">
        <f>DigInv!N96</f>
        <v>9</v>
      </c>
      <c r="O96">
        <f>ABS(L96-DigInv!$C$34)</f>
        <v>3.2654952025133497</v>
      </c>
      <c r="P96">
        <f t="shared" si="2"/>
        <v>9</v>
      </c>
    </row>
    <row r="97" spans="10:16">
      <c r="J97" s="5"/>
      <c r="L97">
        <f>DigInv!M97</f>
        <v>-1.5461210000000001</v>
      </c>
      <c r="M97">
        <f>DigInv!N97</f>
        <v>9.1</v>
      </c>
      <c r="O97">
        <f>ABS(L97-DigInv!$C$34)</f>
        <v>3.2666620325133495</v>
      </c>
      <c r="P97">
        <f t="shared" si="2"/>
        <v>9.1</v>
      </c>
    </row>
    <row r="98" spans="10:16">
      <c r="J98" s="5"/>
      <c r="L98">
        <f>DigInv!M98</f>
        <v>-1.5425202119999999</v>
      </c>
      <c r="M98">
        <f>DigInv!N98</f>
        <v>9.1999999999999993</v>
      </c>
      <c r="O98">
        <f>ABS(L98-DigInv!$C$34)</f>
        <v>3.2702628205133499</v>
      </c>
      <c r="P98">
        <f t="shared" si="2"/>
        <v>9.1999999999999993</v>
      </c>
    </row>
    <row r="99" spans="10:16">
      <c r="J99" s="5"/>
      <c r="L99">
        <f>DigInv!M99</f>
        <v>-1.5399900870000001</v>
      </c>
      <c r="M99">
        <f>DigInv!N99</f>
        <v>9.3000000000000007</v>
      </c>
      <c r="O99">
        <f>ABS(L99-DigInv!$C$34)</f>
        <v>3.2727929455133498</v>
      </c>
      <c r="P99">
        <f t="shared" si="2"/>
        <v>9.3000000000000007</v>
      </c>
    </row>
    <row r="100" spans="10:16">
      <c r="J100" s="5"/>
      <c r="L100">
        <f>DigInv!M100</f>
        <v>-1.5395730000000001</v>
      </c>
      <c r="M100">
        <f>DigInv!N100</f>
        <v>9.4</v>
      </c>
      <c r="O100">
        <f>ABS(L100-DigInv!$C$34)</f>
        <v>3.27321003251335</v>
      </c>
      <c r="P100">
        <f t="shared" si="2"/>
        <v>9.4</v>
      </c>
    </row>
    <row r="101" spans="10:16">
      <c r="J101" s="5"/>
      <c r="L101">
        <f>DigInv!M101</f>
        <v>-1.5395730000000001</v>
      </c>
      <c r="M101">
        <f>DigInv!N101</f>
        <v>9.5</v>
      </c>
      <c r="O101">
        <f>ABS(L101-DigInv!$C$34)</f>
        <v>3.27321003251335</v>
      </c>
      <c r="P101">
        <f t="shared" si="2"/>
        <v>9.5</v>
      </c>
    </row>
    <row r="102" spans="10:16">
      <c r="J102" s="5"/>
      <c r="L102">
        <f>DigInv!M102</f>
        <v>-1.535936</v>
      </c>
      <c r="M102">
        <f>DigInv!N102</f>
        <v>9.6</v>
      </c>
      <c r="O102">
        <f>ABS(L102-DigInv!$C$34)</f>
        <v>3.2768470325133499</v>
      </c>
      <c r="P102">
        <f t="shared" si="2"/>
        <v>9.6</v>
      </c>
    </row>
    <row r="103" spans="10:16">
      <c r="J103" s="5"/>
      <c r="L103">
        <f>DigInv!M103</f>
        <v>-1.535936</v>
      </c>
      <c r="M103">
        <f>DigInv!N103</f>
        <v>9.6999999999999993</v>
      </c>
      <c r="O103">
        <f>ABS(L103-DigInv!$C$34)</f>
        <v>3.2768470325133499</v>
      </c>
      <c r="P103">
        <f t="shared" si="2"/>
        <v>9.6999999999999993</v>
      </c>
    </row>
    <row r="104" spans="10:16">
      <c r="J104" s="5"/>
      <c r="L104">
        <f>DigInv!M104</f>
        <v>-1.535936</v>
      </c>
      <c r="M104">
        <f>DigInv!N104</f>
        <v>9.8000000000000007</v>
      </c>
      <c r="O104">
        <f>ABS(L104-DigInv!$C$34)</f>
        <v>3.2768470325133499</v>
      </c>
      <c r="P104">
        <f t="shared" si="2"/>
        <v>9.8000000000000007</v>
      </c>
    </row>
    <row r="105" spans="10:16">
      <c r="J105" s="5"/>
      <c r="L105">
        <f>DigInv!M105</f>
        <v>-1.533923902</v>
      </c>
      <c r="M105">
        <f>DigInv!N105</f>
        <v>9.9</v>
      </c>
      <c r="O105">
        <f>ABS(L105-DigInv!$C$34)</f>
        <v>3.2788591305133501</v>
      </c>
      <c r="P105">
        <f t="shared" si="2"/>
        <v>9.9</v>
      </c>
    </row>
    <row r="106" spans="10:16">
      <c r="J106" s="5"/>
      <c r="L106">
        <f>DigInv!M106</f>
        <v>-1.5326960000000001</v>
      </c>
      <c r="M106">
        <f>DigInv!N106</f>
        <v>10</v>
      </c>
      <c r="O106">
        <f>ABS(L106-DigInv!$C$34)</f>
        <v>3.2800870325133498</v>
      </c>
      <c r="P106">
        <f t="shared" si="2"/>
        <v>10</v>
      </c>
    </row>
    <row r="107" spans="10:16">
      <c r="J107" s="5"/>
      <c r="L107">
        <f>DigInv!M107</f>
        <v>-1.5313698140000001</v>
      </c>
      <c r="M107">
        <f>DigInv!N107</f>
        <v>10.1</v>
      </c>
      <c r="O107">
        <f>ABS(L107-DigInv!$C$34)</f>
        <v>3.2814132185133498</v>
      </c>
      <c r="P107">
        <f t="shared" si="2"/>
        <v>10.1</v>
      </c>
    </row>
    <row r="108" spans="10:16">
      <c r="J108" s="5"/>
      <c r="L108">
        <f>DigInv!M108</f>
        <v>-1.529102</v>
      </c>
      <c r="M108">
        <f>DigInv!N108</f>
        <v>10.199999999999999</v>
      </c>
      <c r="O108">
        <f>ABS(L108-DigInv!$C$34)</f>
        <v>3.2836810325133499</v>
      </c>
      <c r="P108">
        <f t="shared" si="2"/>
        <v>10.199999999999999</v>
      </c>
    </row>
    <row r="109" spans="10:16">
      <c r="J109" s="5"/>
      <c r="L109">
        <f>DigInv!M109</f>
        <v>-1.529102</v>
      </c>
      <c r="M109">
        <f>DigInv!N109</f>
        <v>10.3</v>
      </c>
      <c r="O109">
        <f>ABS(L109-DigInv!$C$34)</f>
        <v>3.2836810325133499</v>
      </c>
      <c r="P109">
        <f t="shared" si="2"/>
        <v>10.3</v>
      </c>
    </row>
    <row r="110" spans="10:16">
      <c r="J110" s="5"/>
      <c r="L110">
        <f>DigInv!M110</f>
        <v>-1.527875144</v>
      </c>
      <c r="M110">
        <f>DigInv!N110</f>
        <v>10.4</v>
      </c>
      <c r="O110">
        <f>ABS(L110-DigInv!$C$34)</f>
        <v>3.2849078885133496</v>
      </c>
      <c r="P110">
        <f t="shared" si="2"/>
        <v>10.4</v>
      </c>
    </row>
    <row r="111" spans="10:16">
      <c r="J111" s="5"/>
      <c r="L111">
        <f>DigInv!M111</f>
        <v>-1.5259100000000001</v>
      </c>
      <c r="M111">
        <f>DigInv!N111</f>
        <v>10.5</v>
      </c>
      <c r="O111">
        <f>ABS(L111-DigInv!$C$34)</f>
        <v>3.2868730325133497</v>
      </c>
      <c r="P111">
        <f t="shared" si="2"/>
        <v>10.5</v>
      </c>
    </row>
    <row r="112" spans="10:16">
      <c r="J112" s="5"/>
      <c r="L112">
        <f>DigInv!M112</f>
        <v>-1.521156188</v>
      </c>
      <c r="M112">
        <f>DigInv!N112</f>
        <v>10.6</v>
      </c>
      <c r="O112">
        <f>ABS(L112-DigInv!$C$34)</f>
        <v>3.2916268445133499</v>
      </c>
      <c r="P112">
        <f t="shared" si="2"/>
        <v>10.6</v>
      </c>
    </row>
    <row r="113" spans="10:16">
      <c r="J113" s="5"/>
      <c r="L113">
        <f>DigInv!M113</f>
        <v>-1.519252</v>
      </c>
      <c r="M113">
        <f>DigInv!N113</f>
        <v>10.7</v>
      </c>
      <c r="O113">
        <f>ABS(L113-DigInv!$C$34)</f>
        <v>3.29353103251335</v>
      </c>
      <c r="P113">
        <f t="shared" si="2"/>
        <v>10.7</v>
      </c>
    </row>
    <row r="114" spans="10:16">
      <c r="J114" s="5"/>
      <c r="L114">
        <f>DigInv!M114</f>
        <v>-1.5163401679999999</v>
      </c>
      <c r="M114">
        <f>DigInv!N114</f>
        <v>10.8</v>
      </c>
      <c r="O114">
        <f>ABS(L114-DigInv!$C$34)</f>
        <v>3.2964428645133497</v>
      </c>
      <c r="P114">
        <f t="shared" si="2"/>
        <v>10.8</v>
      </c>
    </row>
    <row r="115" spans="10:16">
      <c r="J115" s="5"/>
      <c r="L115">
        <f>DigInv!M115</f>
        <v>-1.512478408</v>
      </c>
      <c r="M115">
        <f>DigInv!N115</f>
        <v>10.9</v>
      </c>
      <c r="O115">
        <f>ABS(L115-DigInv!$C$34)</f>
        <v>3.30030462451335</v>
      </c>
      <c r="P115">
        <f t="shared" si="2"/>
        <v>10.9</v>
      </c>
    </row>
    <row r="116" spans="10:16">
      <c r="J116" s="5"/>
      <c r="L116">
        <f>DigInv!M116</f>
        <v>-1.50982631</v>
      </c>
      <c r="M116">
        <f>DigInv!N116</f>
        <v>11</v>
      </c>
      <c r="O116">
        <f>ABS(L116-DigInv!$C$34)</f>
        <v>3.3029567225133496</v>
      </c>
      <c r="P116">
        <f t="shared" si="2"/>
        <v>11</v>
      </c>
    </row>
    <row r="117" spans="10:16">
      <c r="J117" s="5"/>
      <c r="L117">
        <f>DigInv!M117</f>
        <v>-1.5092465399999999</v>
      </c>
      <c r="M117">
        <f>DigInv!N117</f>
        <v>11.1</v>
      </c>
      <c r="O117">
        <f>ABS(L117-DigInv!$C$34)</f>
        <v>3.3035364925133499</v>
      </c>
      <c r="P117">
        <f t="shared" si="2"/>
        <v>11.1</v>
      </c>
    </row>
    <row r="118" spans="10:16">
      <c r="J118" s="5"/>
      <c r="L118">
        <f>DigInv!M118</f>
        <v>-1.50648</v>
      </c>
      <c r="M118">
        <f>DigInv!N118</f>
        <v>11.2</v>
      </c>
      <c r="O118">
        <f>ABS(L118-DigInv!$C$34)</f>
        <v>3.30630303251335</v>
      </c>
      <c r="P118">
        <f t="shared" si="2"/>
        <v>11.2</v>
      </c>
    </row>
    <row r="119" spans="10:16">
      <c r="J119" s="5"/>
      <c r="L119">
        <f>DigInv!M119</f>
        <v>-1.503273648</v>
      </c>
      <c r="M119">
        <f>DigInv!N119</f>
        <v>11.3</v>
      </c>
      <c r="O119">
        <f>ABS(L119-DigInv!$C$34)</f>
        <v>3.3095093845133499</v>
      </c>
      <c r="P119">
        <f t="shared" si="2"/>
        <v>11.3</v>
      </c>
    </row>
    <row r="120" spans="10:16">
      <c r="J120" s="5"/>
      <c r="L120">
        <f>DigInv!M120</f>
        <v>-1.5009456880000001</v>
      </c>
      <c r="M120">
        <f>DigInv!N120</f>
        <v>11.4</v>
      </c>
      <c r="O120">
        <f>ABS(L120-DigInv!$C$34)</f>
        <v>3.31183734451335</v>
      </c>
      <c r="P120">
        <f t="shared" si="2"/>
        <v>11.4</v>
      </c>
    </row>
    <row r="121" spans="10:16">
      <c r="J121" s="5"/>
      <c r="L121">
        <f>DigInv!M121</f>
        <v>-1.500448</v>
      </c>
      <c r="M121">
        <f>DigInv!N121</f>
        <v>11.5</v>
      </c>
      <c r="O121">
        <f>ABS(L121-DigInv!$C$34)</f>
        <v>3.3123350325133498</v>
      </c>
      <c r="P121">
        <f t="shared" si="2"/>
        <v>11.5</v>
      </c>
    </row>
    <row r="122" spans="10:16">
      <c r="J122" s="5"/>
      <c r="L122">
        <f>DigInv!M122</f>
        <v>-1.499016232</v>
      </c>
      <c r="M122">
        <f>DigInv!N122</f>
        <v>11.6</v>
      </c>
      <c r="O122">
        <f>ABS(L122-DigInv!$C$34)</f>
        <v>3.31376680051335</v>
      </c>
      <c r="P122">
        <f t="shared" si="2"/>
        <v>11.6</v>
      </c>
    </row>
    <row r="123" spans="10:16">
      <c r="J123" s="5"/>
      <c r="L123">
        <f>DigInv!M123</f>
        <v>-1.49505109</v>
      </c>
      <c r="M123">
        <f>DigInv!N123</f>
        <v>11.7</v>
      </c>
      <c r="O123">
        <f>ABS(L123-DigInv!$C$34)</f>
        <v>3.3177319425133498</v>
      </c>
      <c r="P123">
        <f t="shared" si="2"/>
        <v>11.7</v>
      </c>
    </row>
    <row r="124" spans="10:16">
      <c r="J124" s="5"/>
      <c r="L124">
        <f>DigInv!M124</f>
        <v>-1.4941176039999999</v>
      </c>
      <c r="M124">
        <f>DigInv!N124</f>
        <v>11.8</v>
      </c>
      <c r="O124">
        <f>ABS(L124-DigInv!$C$34)</f>
        <v>3.3186654285133499</v>
      </c>
      <c r="P124">
        <f t="shared" si="2"/>
        <v>11.8</v>
      </c>
    </row>
    <row r="125" spans="10:16">
      <c r="J125" s="5"/>
      <c r="L125">
        <f>DigInv!M125</f>
        <v>-1.491592867</v>
      </c>
      <c r="M125">
        <f>DigInv!N125</f>
        <v>11.9</v>
      </c>
      <c r="O125">
        <f>ABS(L125-DigInv!$C$34)</f>
        <v>3.3211901655133498</v>
      </c>
      <c r="P125">
        <f t="shared" si="2"/>
        <v>11.9</v>
      </c>
    </row>
    <row r="126" spans="10:16">
      <c r="J126" s="5"/>
      <c r="L126">
        <f>DigInv!M126</f>
        <v>-1.4889806800000001</v>
      </c>
      <c r="M126">
        <f>DigInv!N126</f>
        <v>12</v>
      </c>
      <c r="O126">
        <f>ABS(L126-DigInv!$C$34)</f>
        <v>3.3238023525133498</v>
      </c>
      <c r="P126">
        <f t="shared" si="2"/>
        <v>12</v>
      </c>
    </row>
    <row r="127" spans="10:16">
      <c r="J127" s="5"/>
      <c r="L127">
        <f>DigInv!M127</f>
        <v>-1.4868257920000001</v>
      </c>
      <c r="M127">
        <f>DigInv!N127</f>
        <v>12.1</v>
      </c>
      <c r="O127">
        <f>ABS(L127-DigInv!$C$34)</f>
        <v>3.3259572405133495</v>
      </c>
      <c r="P127">
        <f t="shared" si="2"/>
        <v>12.1</v>
      </c>
    </row>
    <row r="128" spans="10:16">
      <c r="J128" s="5"/>
      <c r="L128">
        <f>DigInv!M128</f>
        <v>-1.4843170000000001</v>
      </c>
      <c r="M128">
        <f>DigInv!N128</f>
        <v>12.2</v>
      </c>
      <c r="O128">
        <f>ABS(L128-DigInv!$C$34)</f>
        <v>3.3284660325133499</v>
      </c>
      <c r="P128">
        <f t="shared" si="2"/>
        <v>12.2</v>
      </c>
    </row>
    <row r="129" spans="10:16">
      <c r="J129" s="5"/>
      <c r="L129">
        <f>DigInv!M129</f>
        <v>-1.4811884019999999</v>
      </c>
      <c r="M129">
        <f>DigInv!N129</f>
        <v>12.3</v>
      </c>
      <c r="O129">
        <f>ABS(L129-DigInv!$C$34)</f>
        <v>3.3315946305133499</v>
      </c>
      <c r="P129">
        <f t="shared" si="2"/>
        <v>12.3</v>
      </c>
    </row>
    <row r="130" spans="10:16">
      <c r="J130" s="5"/>
      <c r="L130">
        <f>DigInv!M130</f>
        <v>-1.4780074599999999</v>
      </c>
      <c r="M130">
        <f>DigInv!N130</f>
        <v>12.4</v>
      </c>
      <c r="O130">
        <f>ABS(L130-DigInv!$C$34)</f>
        <v>3.3347755725133501</v>
      </c>
      <c r="P130">
        <f t="shared" si="2"/>
        <v>12.4</v>
      </c>
    </row>
    <row r="131" spans="10:16">
      <c r="J131" s="5"/>
      <c r="L131">
        <f>DigInv!M131</f>
        <v>-1.474990375</v>
      </c>
      <c r="M131">
        <f>DigInv!N131</f>
        <v>12.5</v>
      </c>
      <c r="O131">
        <f>ABS(L131-DigInv!$C$34)</f>
        <v>3.3377926575133499</v>
      </c>
      <c r="P131">
        <f t="shared" si="2"/>
        <v>12.5</v>
      </c>
    </row>
    <row r="132" spans="10:16">
      <c r="J132" s="5"/>
      <c r="L132">
        <f>DigInv!M132</f>
        <v>-1.473422142</v>
      </c>
      <c r="M132">
        <f>DigInv!N132</f>
        <v>12.6</v>
      </c>
      <c r="O132">
        <f>ABS(L132-DigInv!$C$34)</f>
        <v>3.3393608905133498</v>
      </c>
      <c r="P132">
        <f t="shared" si="2"/>
        <v>12.6</v>
      </c>
    </row>
    <row r="133" spans="10:16">
      <c r="J133" s="5"/>
      <c r="L133">
        <f>DigInv!M133</f>
        <v>-1.4722379999999999</v>
      </c>
      <c r="M133">
        <f>DigInv!N133</f>
        <v>12.7</v>
      </c>
      <c r="O133">
        <f>ABS(L133-DigInv!$C$34)</f>
        <v>3.3405450325133499</v>
      </c>
      <c r="P133">
        <f t="shared" si="2"/>
        <v>12.7</v>
      </c>
    </row>
    <row r="134" spans="10:16">
      <c r="J134" s="5"/>
      <c r="L134">
        <f>DigInv!M134</f>
        <v>-1.4722379999999999</v>
      </c>
      <c r="M134">
        <f>DigInv!N134</f>
        <v>12.8</v>
      </c>
      <c r="O134">
        <f>ABS(L134-DigInv!$C$34)</f>
        <v>3.3405450325133499</v>
      </c>
      <c r="P134">
        <f t="shared" si="2"/>
        <v>12.8</v>
      </c>
    </row>
    <row r="135" spans="10:16">
      <c r="J135" s="5"/>
      <c r="L135">
        <f>DigInv!M135</f>
        <v>-1.4700541410000001</v>
      </c>
      <c r="M135">
        <f>DigInv!N135</f>
        <v>12.9</v>
      </c>
      <c r="O135">
        <f>ABS(L135-DigInv!$C$34)</f>
        <v>3.3427288915133495</v>
      </c>
      <c r="P135">
        <f t="shared" ref="P135:P198" si="3">M135</f>
        <v>12.9</v>
      </c>
    </row>
    <row r="136" spans="10:16">
      <c r="J136" s="5"/>
      <c r="L136">
        <f>DigInv!M136</f>
        <v>-1.4678789999999999</v>
      </c>
      <c r="M136">
        <f>DigInv!N136</f>
        <v>13</v>
      </c>
      <c r="O136">
        <f>ABS(L136-DigInv!$C$34)</f>
        <v>3.3449040325133499</v>
      </c>
      <c r="P136">
        <f t="shared" si="3"/>
        <v>13</v>
      </c>
    </row>
    <row r="137" spans="10:16">
      <c r="J137" s="5"/>
      <c r="L137">
        <f>DigInv!M137</f>
        <v>-1.4672780000000001</v>
      </c>
      <c r="M137">
        <f>DigInv!N137</f>
        <v>13.1</v>
      </c>
      <c r="O137">
        <f>ABS(L137-DigInv!$C$34)</f>
        <v>3.3455050325133495</v>
      </c>
      <c r="P137">
        <f t="shared" si="3"/>
        <v>13.1</v>
      </c>
    </row>
    <row r="138" spans="10:16">
      <c r="J138" s="5"/>
      <c r="L138">
        <f>DigInv!M138</f>
        <v>-1.4672780000000001</v>
      </c>
      <c r="M138">
        <f>DigInv!N138</f>
        <v>13.2</v>
      </c>
      <c r="O138">
        <f>ABS(L138-DigInv!$C$34)</f>
        <v>3.3455050325133495</v>
      </c>
      <c r="P138">
        <f t="shared" si="3"/>
        <v>13.2</v>
      </c>
    </row>
    <row r="139" spans="10:16">
      <c r="J139" s="5"/>
      <c r="L139">
        <f>DigInv!M139</f>
        <v>-1.467087238</v>
      </c>
      <c r="M139">
        <f>DigInv!N139</f>
        <v>13.3</v>
      </c>
      <c r="O139">
        <f>ABS(L139-DigInv!$C$34)</f>
        <v>3.3456957945133499</v>
      </c>
      <c r="P139">
        <f t="shared" si="3"/>
        <v>13.3</v>
      </c>
    </row>
    <row r="140" spans="10:16">
      <c r="J140" s="5"/>
      <c r="L140">
        <f>DigInv!M140</f>
        <v>-1.4665841879999999</v>
      </c>
      <c r="M140">
        <f>DigInv!N140</f>
        <v>13.4</v>
      </c>
      <c r="O140">
        <f>ABS(L140-DigInv!$C$34)</f>
        <v>3.3461988445133501</v>
      </c>
      <c r="P140">
        <f t="shared" si="3"/>
        <v>13.4</v>
      </c>
    </row>
    <row r="141" spans="10:16">
      <c r="J141" s="5"/>
      <c r="L141">
        <f>DigInv!M141</f>
        <v>-1.466084985</v>
      </c>
      <c r="M141">
        <f>DigInv!N141</f>
        <v>13.5</v>
      </c>
      <c r="O141">
        <f>ABS(L141-DigInv!$C$34)</f>
        <v>3.3466980475133496</v>
      </c>
      <c r="P141">
        <f t="shared" si="3"/>
        <v>13.5</v>
      </c>
    </row>
    <row r="142" spans="10:16">
      <c r="J142" s="5"/>
      <c r="L142">
        <f>DigInv!M142</f>
        <v>-1.4659610000000001</v>
      </c>
      <c r="M142">
        <f>DigInv!N142</f>
        <v>13.6</v>
      </c>
      <c r="O142">
        <f>ABS(L142-DigInv!$C$34)</f>
        <v>3.3468220325133498</v>
      </c>
      <c r="P142">
        <f t="shared" si="3"/>
        <v>13.6</v>
      </c>
    </row>
    <row r="143" spans="10:16">
      <c r="J143" s="5"/>
      <c r="L143">
        <f>DigInv!M143</f>
        <v>-1.4659610000000001</v>
      </c>
      <c r="M143">
        <f>DigInv!N143</f>
        <v>13.7</v>
      </c>
      <c r="O143">
        <f>ABS(L143-DigInv!$C$34)</f>
        <v>3.3468220325133498</v>
      </c>
      <c r="P143">
        <f t="shared" si="3"/>
        <v>13.7</v>
      </c>
    </row>
    <row r="144" spans="10:16">
      <c r="J144" s="5"/>
      <c r="L144">
        <f>DigInv!M144</f>
        <v>-1.4656606480000001</v>
      </c>
      <c r="M144">
        <f>DigInv!N144</f>
        <v>13.8</v>
      </c>
      <c r="O144">
        <f>ABS(L144-DigInv!$C$34)</f>
        <v>3.3471223845133498</v>
      </c>
      <c r="P144">
        <f t="shared" si="3"/>
        <v>13.8</v>
      </c>
    </row>
    <row r="145" spans="10:16">
      <c r="J145" s="5"/>
      <c r="L145">
        <f>DigInv!M145</f>
        <v>-1.33258359699998</v>
      </c>
      <c r="M145">
        <f>DigInv!N145</f>
        <v>13.9</v>
      </c>
      <c r="O145">
        <f>ABS(L145-DigInv!$C$34)</f>
        <v>3.4801994355133701</v>
      </c>
      <c r="P145">
        <f t="shared" si="3"/>
        <v>13.9</v>
      </c>
    </row>
    <row r="146" spans="10:16">
      <c r="J146" s="5"/>
      <c r="L146">
        <f>DigInv!M146</f>
        <v>-0.76458278000000002</v>
      </c>
      <c r="M146">
        <f>DigInv!N146</f>
        <v>14</v>
      </c>
      <c r="O146">
        <f>ABS(L146-DigInv!$C$34)</f>
        <v>4.0482002525133503</v>
      </c>
      <c r="P146">
        <f t="shared" si="3"/>
        <v>14</v>
      </c>
    </row>
    <row r="147" spans="10:16">
      <c r="J147" s="5"/>
      <c r="L147">
        <f>DigInv!M147</f>
        <v>-0.74558856299999998</v>
      </c>
      <c r="M147">
        <f>DigInv!N147</f>
        <v>14.1</v>
      </c>
      <c r="O147">
        <f>ABS(L147-DigInv!$C$34)</f>
        <v>4.0671944695133497</v>
      </c>
      <c r="P147">
        <f t="shared" si="3"/>
        <v>14.1</v>
      </c>
    </row>
    <row r="148" spans="10:16">
      <c r="J148" s="5"/>
      <c r="L148">
        <f>DigInv!M148</f>
        <v>-0.73391709800000005</v>
      </c>
      <c r="M148">
        <f>DigInv!N148</f>
        <v>14.2</v>
      </c>
      <c r="O148">
        <f>ABS(L148-DigInv!$C$34)</f>
        <v>4.0788659345133498</v>
      </c>
      <c r="P148">
        <f t="shared" si="3"/>
        <v>14.2</v>
      </c>
    </row>
    <row r="149" spans="10:16">
      <c r="J149" s="5"/>
      <c r="L149">
        <f>DigInv!M149</f>
        <v>-0.73025254900000003</v>
      </c>
      <c r="M149">
        <f>DigInv!N149</f>
        <v>14.3</v>
      </c>
      <c r="O149">
        <f>ABS(L149-DigInv!$C$34)</f>
        <v>4.0825304835133496</v>
      </c>
      <c r="P149">
        <f t="shared" si="3"/>
        <v>14.3</v>
      </c>
    </row>
    <row r="150" spans="10:16">
      <c r="J150" s="5"/>
      <c r="L150">
        <f>DigInv!M150</f>
        <v>-0.71732061599999997</v>
      </c>
      <c r="M150">
        <f>DigInv!N150</f>
        <v>14.4</v>
      </c>
      <c r="O150">
        <f>ABS(L150-DigInv!$C$34)</f>
        <v>4.0954624165133495</v>
      </c>
      <c r="P150">
        <f t="shared" si="3"/>
        <v>14.4</v>
      </c>
    </row>
    <row r="151" spans="10:16">
      <c r="J151" s="5"/>
      <c r="L151">
        <f>DigInv!M151</f>
        <v>-0.70915700000000004</v>
      </c>
      <c r="M151">
        <f>DigInv!N151</f>
        <v>14.5</v>
      </c>
      <c r="O151">
        <f>ABS(L151-DigInv!$C$34)</f>
        <v>4.1036260325133496</v>
      </c>
      <c r="P151">
        <f t="shared" si="3"/>
        <v>14.5</v>
      </c>
    </row>
    <row r="152" spans="10:16">
      <c r="J152" s="5"/>
      <c r="L152">
        <f>DigInv!M152</f>
        <v>-0.70915700000000004</v>
      </c>
      <c r="M152">
        <f>DigInv!N152</f>
        <v>14.6</v>
      </c>
      <c r="O152">
        <f>ABS(L152-DigInv!$C$34)</f>
        <v>4.1036260325133496</v>
      </c>
      <c r="P152">
        <f t="shared" si="3"/>
        <v>14.6</v>
      </c>
    </row>
    <row r="153" spans="10:16">
      <c r="J153" s="5"/>
      <c r="L153">
        <f>DigInv!M153</f>
        <v>-0.70915700000000004</v>
      </c>
      <c r="M153">
        <f>DigInv!N153</f>
        <v>14.7</v>
      </c>
      <c r="O153">
        <f>ABS(L153-DigInv!$C$34)</f>
        <v>4.1036260325133496</v>
      </c>
      <c r="P153">
        <f t="shared" si="3"/>
        <v>14.7</v>
      </c>
    </row>
    <row r="154" spans="10:16">
      <c r="J154" s="5"/>
      <c r="L154">
        <f>DigInv!M154</f>
        <v>-0.70863705600000004</v>
      </c>
      <c r="M154">
        <f>DigInv!N154</f>
        <v>14.8</v>
      </c>
      <c r="O154">
        <f>ABS(L154-DigInv!$C$34)</f>
        <v>4.1041459765133501</v>
      </c>
      <c r="P154">
        <f t="shared" si="3"/>
        <v>14.8</v>
      </c>
    </row>
    <row r="155" spans="10:16">
      <c r="J155" s="5"/>
      <c r="L155">
        <f>DigInv!M155</f>
        <v>-0.70182226700000006</v>
      </c>
      <c r="M155">
        <f>DigInv!N155</f>
        <v>14.9</v>
      </c>
      <c r="O155">
        <f>ABS(L155-DigInv!$C$34)</f>
        <v>4.11096076551335</v>
      </c>
      <c r="P155">
        <f t="shared" si="3"/>
        <v>14.9</v>
      </c>
    </row>
    <row r="156" spans="10:16">
      <c r="J156" s="5"/>
      <c r="L156">
        <f>DigInv!M156</f>
        <v>-0.70100200000000001</v>
      </c>
      <c r="M156">
        <f>DigInv!N156</f>
        <v>15</v>
      </c>
      <c r="O156">
        <f>ABS(L156-DigInv!$C$34)</f>
        <v>4.1117810325133499</v>
      </c>
      <c r="P156">
        <f t="shared" si="3"/>
        <v>15</v>
      </c>
    </row>
    <row r="157" spans="10:16">
      <c r="J157" s="5"/>
      <c r="L157">
        <f>DigInv!M157</f>
        <v>-0.70100200000000001</v>
      </c>
      <c r="M157">
        <f>DigInv!N157</f>
        <v>15.1</v>
      </c>
      <c r="O157">
        <f>ABS(L157-DigInv!$C$34)</f>
        <v>4.1117810325133499</v>
      </c>
      <c r="P157">
        <f t="shared" si="3"/>
        <v>15.1</v>
      </c>
    </row>
    <row r="158" spans="10:16">
      <c r="J158" s="5"/>
      <c r="L158">
        <f>DigInv!M158</f>
        <v>-0.70100200000000001</v>
      </c>
      <c r="M158">
        <f>DigInv!N158</f>
        <v>15.2</v>
      </c>
      <c r="O158">
        <f>ABS(L158-DigInv!$C$34)</f>
        <v>4.1117810325133499</v>
      </c>
      <c r="P158">
        <f t="shared" si="3"/>
        <v>15.2</v>
      </c>
    </row>
    <row r="159" spans="10:16">
      <c r="J159" s="5"/>
      <c r="L159">
        <f>DigInv!M159</f>
        <v>-0.69457961199999996</v>
      </c>
      <c r="M159">
        <f>DigInv!N159</f>
        <v>15.3</v>
      </c>
      <c r="O159">
        <f>ABS(L159-DigInv!$C$34)</f>
        <v>4.1182034205133498</v>
      </c>
      <c r="P159">
        <f t="shared" si="3"/>
        <v>15.3</v>
      </c>
    </row>
    <row r="160" spans="10:16">
      <c r="J160" s="5"/>
      <c r="L160">
        <f>DigInv!M160</f>
        <v>-0.69251799999999997</v>
      </c>
      <c r="M160">
        <f>DigInv!N160</f>
        <v>15.4</v>
      </c>
      <c r="O160">
        <f>ABS(L160-DigInv!$C$34)</f>
        <v>4.1202650325133501</v>
      </c>
      <c r="P160">
        <f t="shared" si="3"/>
        <v>15.4</v>
      </c>
    </row>
    <row r="161" spans="10:16">
      <c r="J161" s="5"/>
      <c r="L161">
        <f>DigInv!M161</f>
        <v>-0.69156932500000001</v>
      </c>
      <c r="M161">
        <f>DigInv!N161</f>
        <v>15.5</v>
      </c>
      <c r="O161">
        <f>ABS(L161-DigInv!$C$34)</f>
        <v>4.1212137075133501</v>
      </c>
      <c r="P161">
        <f t="shared" si="3"/>
        <v>15.5</v>
      </c>
    </row>
    <row r="162" spans="10:16">
      <c r="J162" s="5"/>
      <c r="L162">
        <f>DigInv!M162</f>
        <v>-0.68371499999999996</v>
      </c>
      <c r="M162">
        <f>DigInv!N162</f>
        <v>15.6</v>
      </c>
      <c r="O162">
        <f>ABS(L162-DigInv!$C$34)</f>
        <v>4.1290680325133495</v>
      </c>
      <c r="P162">
        <f t="shared" si="3"/>
        <v>15.6</v>
      </c>
    </row>
    <row r="163" spans="10:16">
      <c r="J163" s="5"/>
      <c r="L163">
        <f>DigInv!M163</f>
        <v>-0.68371499999999996</v>
      </c>
      <c r="M163">
        <f>DigInv!N163</f>
        <v>15.7</v>
      </c>
      <c r="O163">
        <f>ABS(L163-DigInv!$C$34)</f>
        <v>4.1290680325133495</v>
      </c>
      <c r="P163">
        <f t="shared" si="3"/>
        <v>15.7</v>
      </c>
    </row>
    <row r="164" spans="10:16">
      <c r="J164" s="5"/>
      <c r="L164">
        <f>DigInv!M164</f>
        <v>-0.68371499999999996</v>
      </c>
      <c r="M164">
        <f>DigInv!N164</f>
        <v>15.8</v>
      </c>
      <c r="O164">
        <f>ABS(L164-DigInv!$C$34)</f>
        <v>4.1290680325133495</v>
      </c>
      <c r="P164">
        <f t="shared" si="3"/>
        <v>15.8</v>
      </c>
    </row>
    <row r="165" spans="10:16">
      <c r="J165" s="5"/>
      <c r="L165">
        <f>DigInv!M165</f>
        <v>-0.68371499999999996</v>
      </c>
      <c r="M165">
        <f>DigInv!N165</f>
        <v>15.9</v>
      </c>
      <c r="O165">
        <f>ABS(L165-DigInv!$C$34)</f>
        <v>4.1290680325133495</v>
      </c>
      <c r="P165">
        <f t="shared" si="3"/>
        <v>15.9</v>
      </c>
    </row>
    <row r="166" spans="10:16">
      <c r="J166" s="5"/>
      <c r="L166">
        <f>DigInv!M166</f>
        <v>-0.68371499999999996</v>
      </c>
      <c r="M166">
        <f>DigInv!N166</f>
        <v>16</v>
      </c>
      <c r="O166">
        <f>ABS(L166-DigInv!$C$34)</f>
        <v>4.1290680325133495</v>
      </c>
      <c r="P166">
        <f t="shared" si="3"/>
        <v>16</v>
      </c>
    </row>
    <row r="167" spans="10:16">
      <c r="J167" s="5"/>
      <c r="L167">
        <f>DigInv!M167</f>
        <v>-0.68371499999999996</v>
      </c>
      <c r="M167">
        <f>DigInv!N167</f>
        <v>16.100000000000001</v>
      </c>
      <c r="O167">
        <f>ABS(L167-DigInv!$C$34)</f>
        <v>4.1290680325133495</v>
      </c>
      <c r="P167">
        <f t="shared" si="3"/>
        <v>16.100000000000001</v>
      </c>
    </row>
    <row r="168" spans="10:16">
      <c r="J168" s="5"/>
      <c r="L168">
        <f>DigInv!M168</f>
        <v>-0.68371499999999996</v>
      </c>
      <c r="M168">
        <f>DigInv!N168</f>
        <v>16.2</v>
      </c>
      <c r="O168">
        <f>ABS(L168-DigInv!$C$34)</f>
        <v>4.1290680325133495</v>
      </c>
      <c r="P168">
        <f t="shared" si="3"/>
        <v>16.2</v>
      </c>
    </row>
    <row r="169" spans="10:16">
      <c r="J169" s="5"/>
      <c r="L169">
        <f>DigInv!M169</f>
        <v>-0.68229899999999999</v>
      </c>
      <c r="M169">
        <f>DigInv!N169</f>
        <v>16.3</v>
      </c>
      <c r="O169">
        <f>ABS(L169-DigInv!$C$34)</f>
        <v>4.1304840325133494</v>
      </c>
      <c r="P169">
        <f t="shared" si="3"/>
        <v>16.3</v>
      </c>
    </row>
    <row r="170" spans="10:16">
      <c r="J170" s="5"/>
      <c r="L170">
        <f>DigInv!M170</f>
        <v>-0.67524396799999997</v>
      </c>
      <c r="M170">
        <f>DigInv!N170</f>
        <v>16.399999999999999</v>
      </c>
      <c r="O170">
        <f>ABS(L170-DigInv!$C$34)</f>
        <v>4.1375390645133496</v>
      </c>
      <c r="P170">
        <f t="shared" si="3"/>
        <v>16.399999999999999</v>
      </c>
    </row>
    <row r="171" spans="10:16">
      <c r="J171" s="5"/>
      <c r="L171">
        <f>DigInv!M171</f>
        <v>-0.674597</v>
      </c>
      <c r="M171">
        <f>DigInv!N171</f>
        <v>16.5</v>
      </c>
      <c r="O171">
        <f>ABS(L171-DigInv!$C$34)</f>
        <v>4.1381860325133495</v>
      </c>
      <c r="P171">
        <f t="shared" si="3"/>
        <v>16.5</v>
      </c>
    </row>
    <row r="172" spans="10:16">
      <c r="J172" s="5"/>
      <c r="L172">
        <f>DigInv!M172</f>
        <v>-0.674597</v>
      </c>
      <c r="M172">
        <f>DigInv!N172</f>
        <v>16.600000000000001</v>
      </c>
      <c r="O172">
        <f>ABS(L172-DigInv!$C$34)</f>
        <v>4.1381860325133495</v>
      </c>
      <c r="P172">
        <f t="shared" si="3"/>
        <v>16.600000000000001</v>
      </c>
    </row>
    <row r="173" spans="10:16">
      <c r="J173" s="5"/>
      <c r="L173">
        <f>DigInv!M173</f>
        <v>-0.674597</v>
      </c>
      <c r="M173">
        <f>DigInv!N173</f>
        <v>16.7</v>
      </c>
      <c r="O173">
        <f>ABS(L173-DigInv!$C$34)</f>
        <v>4.1381860325133495</v>
      </c>
      <c r="P173">
        <f t="shared" si="3"/>
        <v>16.7</v>
      </c>
    </row>
    <row r="174" spans="10:16">
      <c r="J174" s="5"/>
      <c r="L174">
        <f>DigInv!M174</f>
        <v>-0.674597</v>
      </c>
      <c r="M174">
        <f>DigInv!N174</f>
        <v>16.8</v>
      </c>
      <c r="O174">
        <f>ABS(L174-DigInv!$C$34)</f>
        <v>4.1381860325133495</v>
      </c>
      <c r="P174">
        <f t="shared" si="3"/>
        <v>16.8</v>
      </c>
    </row>
    <row r="175" spans="10:16">
      <c r="J175" s="5"/>
      <c r="L175">
        <f>DigInv!M175</f>
        <v>-0.674597</v>
      </c>
      <c r="M175">
        <f>DigInv!N175</f>
        <v>16.899999999999999</v>
      </c>
      <c r="O175">
        <f>ABS(L175-DigInv!$C$34)</f>
        <v>4.1381860325133495</v>
      </c>
      <c r="P175">
        <f t="shared" si="3"/>
        <v>16.899999999999999</v>
      </c>
    </row>
    <row r="176" spans="10:16">
      <c r="J176" s="5"/>
      <c r="L176">
        <f>DigInv!M176</f>
        <v>-0.67352827999999998</v>
      </c>
      <c r="M176">
        <f>DigInv!N176</f>
        <v>17</v>
      </c>
      <c r="O176">
        <f>ABS(L176-DigInv!$C$34)</f>
        <v>4.1392547525133496</v>
      </c>
      <c r="P176">
        <f t="shared" si="3"/>
        <v>17</v>
      </c>
    </row>
    <row r="177" spans="10:16">
      <c r="J177" s="5"/>
      <c r="L177">
        <f>DigInv!M177</f>
        <v>-0.67313299999999998</v>
      </c>
      <c r="M177">
        <f>DigInv!N177</f>
        <v>17.100000000000001</v>
      </c>
      <c r="O177">
        <f>ABS(L177-DigInv!$C$34)</f>
        <v>4.1396500325133498</v>
      </c>
      <c r="P177">
        <f t="shared" si="3"/>
        <v>17.100000000000001</v>
      </c>
    </row>
    <row r="178" spans="10:16">
      <c r="J178" s="5"/>
      <c r="L178">
        <f>DigInv!M178</f>
        <v>-0.67313299999999998</v>
      </c>
      <c r="M178">
        <f>DigInv!N178</f>
        <v>17.2</v>
      </c>
      <c r="O178">
        <f>ABS(L178-DigInv!$C$34)</f>
        <v>4.1396500325133498</v>
      </c>
      <c r="P178">
        <f t="shared" si="3"/>
        <v>17.2</v>
      </c>
    </row>
    <row r="179" spans="10:16">
      <c r="J179" s="5"/>
      <c r="L179">
        <f>DigInv!M179</f>
        <v>-0.67313299999999998</v>
      </c>
      <c r="M179">
        <f>DigInv!N179</f>
        <v>17.3</v>
      </c>
      <c r="O179">
        <f>ABS(L179-DigInv!$C$34)</f>
        <v>4.1396500325133498</v>
      </c>
      <c r="P179">
        <f t="shared" si="3"/>
        <v>17.3</v>
      </c>
    </row>
    <row r="180" spans="10:16">
      <c r="J180" s="5"/>
      <c r="L180">
        <f>DigInv!M180</f>
        <v>-0.67313299999999998</v>
      </c>
      <c r="M180">
        <f>DigInv!N180</f>
        <v>17.399999999999999</v>
      </c>
      <c r="O180">
        <f>ABS(L180-DigInv!$C$34)</f>
        <v>4.1396500325133498</v>
      </c>
      <c r="P180">
        <f t="shared" si="3"/>
        <v>17.399999999999999</v>
      </c>
    </row>
    <row r="181" spans="10:16">
      <c r="J181" s="5"/>
      <c r="L181">
        <f>DigInv!M181</f>
        <v>-0.66517400000000004</v>
      </c>
      <c r="M181">
        <f>DigInv!N181</f>
        <v>17.5</v>
      </c>
      <c r="O181">
        <f>ABS(L181-DigInv!$C$34)</f>
        <v>4.1476090325133494</v>
      </c>
      <c r="P181">
        <f t="shared" si="3"/>
        <v>17.5</v>
      </c>
    </row>
    <row r="182" spans="10:16">
      <c r="J182" s="5"/>
      <c r="L182">
        <f>DigInv!M182</f>
        <v>-0.66517400000000004</v>
      </c>
      <c r="M182">
        <f>DigInv!N182</f>
        <v>17.600000000000001</v>
      </c>
      <c r="O182">
        <f>ABS(L182-DigInv!$C$34)</f>
        <v>4.1476090325133494</v>
      </c>
      <c r="P182">
        <f t="shared" si="3"/>
        <v>17.600000000000001</v>
      </c>
    </row>
    <row r="183" spans="10:16">
      <c r="J183" s="5"/>
      <c r="L183">
        <f>DigInv!M183</f>
        <v>-0.66517400000000004</v>
      </c>
      <c r="M183">
        <f>DigInv!N183</f>
        <v>17.7</v>
      </c>
      <c r="O183">
        <f>ABS(L183-DigInv!$C$34)</f>
        <v>4.1476090325133494</v>
      </c>
      <c r="P183">
        <f t="shared" si="3"/>
        <v>17.7</v>
      </c>
    </row>
    <row r="184" spans="10:16">
      <c r="J184" s="5"/>
      <c r="L184">
        <f>DigInv!M184</f>
        <v>-0.66517400000000004</v>
      </c>
      <c r="M184">
        <f>DigInv!N184</f>
        <v>17.8</v>
      </c>
      <c r="O184">
        <f>ABS(L184-DigInv!$C$34)</f>
        <v>4.1476090325133494</v>
      </c>
      <c r="P184">
        <f t="shared" si="3"/>
        <v>17.8</v>
      </c>
    </row>
    <row r="185" spans="10:16">
      <c r="J185" s="5"/>
      <c r="L185">
        <f>DigInv!M185</f>
        <v>-0.66517400000000004</v>
      </c>
      <c r="M185">
        <f>DigInv!N185</f>
        <v>17.899999999999999</v>
      </c>
      <c r="O185">
        <f>ABS(L185-DigInv!$C$34)</f>
        <v>4.1476090325133494</v>
      </c>
      <c r="P185">
        <f t="shared" si="3"/>
        <v>17.899999999999999</v>
      </c>
    </row>
    <row r="186" spans="10:16">
      <c r="J186" s="5"/>
      <c r="L186">
        <f>DigInv!M186</f>
        <v>-0.66517400000000004</v>
      </c>
      <c r="M186">
        <f>DigInv!N186</f>
        <v>18</v>
      </c>
      <c r="O186">
        <f>ABS(L186-DigInv!$C$34)</f>
        <v>4.1476090325133494</v>
      </c>
      <c r="P186">
        <f t="shared" si="3"/>
        <v>18</v>
      </c>
    </row>
    <row r="187" spans="10:16">
      <c r="J187" s="5"/>
      <c r="L187">
        <f>DigInv!M187</f>
        <v>-0.66517400000000004</v>
      </c>
      <c r="M187">
        <f>DigInv!N187</f>
        <v>18.100000000000001</v>
      </c>
      <c r="O187">
        <f>ABS(L187-DigInv!$C$34)</f>
        <v>4.1476090325133494</v>
      </c>
      <c r="P187">
        <f t="shared" si="3"/>
        <v>18.100000000000001</v>
      </c>
    </row>
    <row r="188" spans="10:16">
      <c r="J188" s="5"/>
      <c r="L188">
        <f>DigInv!M188</f>
        <v>-0.66517400000000004</v>
      </c>
      <c r="M188">
        <f>DigInv!N188</f>
        <v>18.2</v>
      </c>
      <c r="O188">
        <f>ABS(L188-DigInv!$C$34)</f>
        <v>4.1476090325133494</v>
      </c>
      <c r="P188">
        <f t="shared" si="3"/>
        <v>18.2</v>
      </c>
    </row>
    <row r="189" spans="10:16">
      <c r="J189" s="5"/>
      <c r="L189">
        <f>DigInv!M189</f>
        <v>-0.66392357599999996</v>
      </c>
      <c r="M189">
        <f>DigInv!N189</f>
        <v>18.3</v>
      </c>
      <c r="O189">
        <f>ABS(L189-DigInv!$C$34)</f>
        <v>4.1488594565133496</v>
      </c>
      <c r="P189">
        <f t="shared" si="3"/>
        <v>18.3</v>
      </c>
    </row>
    <row r="190" spans="10:16">
      <c r="J190" s="5"/>
      <c r="L190">
        <f>DigInv!M190</f>
        <v>-0.66366199999999997</v>
      </c>
      <c r="M190">
        <f>DigInv!N190</f>
        <v>18.399999999999999</v>
      </c>
      <c r="O190">
        <f>ABS(L190-DigInv!$C$34)</f>
        <v>4.1491210325133494</v>
      </c>
      <c r="P190">
        <f t="shared" si="3"/>
        <v>18.399999999999999</v>
      </c>
    </row>
    <row r="191" spans="10:16">
      <c r="J191" s="5"/>
      <c r="L191">
        <f>DigInv!M191</f>
        <v>-0.65738364500000002</v>
      </c>
      <c r="M191">
        <f>DigInv!N191</f>
        <v>18.5</v>
      </c>
      <c r="O191">
        <f>ABS(L191-DigInv!$C$34)</f>
        <v>4.1553993875133495</v>
      </c>
      <c r="P191">
        <f t="shared" si="3"/>
        <v>18.5</v>
      </c>
    </row>
    <row r="192" spans="10:16">
      <c r="J192" s="5"/>
      <c r="L192">
        <f>DigInv!M192</f>
        <v>-0.65545500000000001</v>
      </c>
      <c r="M192">
        <f>DigInv!N192</f>
        <v>18.600000000000001</v>
      </c>
      <c r="O192">
        <f>ABS(L192-DigInv!$C$34)</f>
        <v>4.1573280325133499</v>
      </c>
      <c r="P192">
        <f t="shared" si="3"/>
        <v>18.600000000000001</v>
      </c>
    </row>
    <row r="193" spans="10:16">
      <c r="J193" s="5"/>
      <c r="L193">
        <f>DigInv!M193</f>
        <v>-0.65545500000000001</v>
      </c>
      <c r="M193">
        <f>DigInv!N193</f>
        <v>18.7</v>
      </c>
      <c r="O193">
        <f>ABS(L193-DigInv!$C$34)</f>
        <v>4.1573280325133499</v>
      </c>
      <c r="P193">
        <f t="shared" si="3"/>
        <v>18.7</v>
      </c>
    </row>
    <row r="194" spans="10:16">
      <c r="J194" s="5"/>
      <c r="L194">
        <f>DigInv!M194</f>
        <v>-0.65545500000000001</v>
      </c>
      <c r="M194">
        <f>DigInv!N194</f>
        <v>18.8</v>
      </c>
      <c r="O194">
        <f>ABS(L194-DigInv!$C$34)</f>
        <v>4.1573280325133499</v>
      </c>
      <c r="P194">
        <f t="shared" si="3"/>
        <v>18.8</v>
      </c>
    </row>
    <row r="195" spans="10:16">
      <c r="J195" s="5"/>
      <c r="L195">
        <f>DigInv!M195</f>
        <v>-0.654456963</v>
      </c>
      <c r="M195">
        <f>DigInv!N195</f>
        <v>18.899999999999999</v>
      </c>
      <c r="O195">
        <f>ABS(L195-DigInv!$C$34)</f>
        <v>4.1583260695133495</v>
      </c>
      <c r="P195">
        <f t="shared" si="3"/>
        <v>18.899999999999999</v>
      </c>
    </row>
    <row r="196" spans="10:16">
      <c r="J196" s="5"/>
      <c r="L196">
        <f>DigInv!M196</f>
        <v>-0.65389799999999998</v>
      </c>
      <c r="M196">
        <f>DigInv!N196</f>
        <v>19</v>
      </c>
      <c r="O196">
        <f>ABS(L196-DigInv!$C$34)</f>
        <v>4.15888503251335</v>
      </c>
      <c r="P196">
        <f t="shared" si="3"/>
        <v>19</v>
      </c>
    </row>
    <row r="197" spans="10:16">
      <c r="J197" s="5"/>
      <c r="L197">
        <f>DigInv!M197</f>
        <v>-0.65389799999999998</v>
      </c>
      <c r="M197">
        <f>DigInv!N197</f>
        <v>19.100000000000001</v>
      </c>
      <c r="O197">
        <f>ABS(L197-DigInv!$C$34)</f>
        <v>4.15888503251335</v>
      </c>
      <c r="P197">
        <f t="shared" si="3"/>
        <v>19.100000000000001</v>
      </c>
    </row>
    <row r="198" spans="10:16">
      <c r="J198" s="5"/>
      <c r="L198">
        <f>DigInv!M198</f>
        <v>-0.65389799999999998</v>
      </c>
      <c r="M198">
        <f>DigInv!N198</f>
        <v>19.2</v>
      </c>
      <c r="O198">
        <f>ABS(L198-DigInv!$C$34)</f>
        <v>4.15888503251335</v>
      </c>
      <c r="P198">
        <f t="shared" si="3"/>
        <v>19.2</v>
      </c>
    </row>
    <row r="199" spans="10:16">
      <c r="J199" s="5"/>
      <c r="L199">
        <f>DigInv!M199</f>
        <v>-0.65389799999999998</v>
      </c>
      <c r="M199">
        <f>DigInv!N199</f>
        <v>19.3</v>
      </c>
      <c r="O199">
        <f>ABS(L199-DigInv!$C$34)</f>
        <v>4.15888503251335</v>
      </c>
      <c r="P199">
        <f t="shared" ref="P199:P262" si="4">M199</f>
        <v>19.3</v>
      </c>
    </row>
    <row r="200" spans="10:16">
      <c r="J200" s="5"/>
      <c r="L200">
        <f>DigInv!M200</f>
        <v>-0.65389799999999998</v>
      </c>
      <c r="M200">
        <f>DigInv!N200</f>
        <v>19.399999999999999</v>
      </c>
      <c r="O200">
        <f>ABS(L200-DigInv!$C$34)</f>
        <v>4.15888503251335</v>
      </c>
      <c r="P200">
        <f t="shared" si="4"/>
        <v>19.399999999999999</v>
      </c>
    </row>
    <row r="201" spans="10:16">
      <c r="J201" s="5"/>
      <c r="L201">
        <f>DigInv!M201</f>
        <v>-0.65318592499999995</v>
      </c>
      <c r="M201">
        <f>DigInv!N201</f>
        <v>19.5</v>
      </c>
      <c r="O201">
        <f>ABS(L201-DigInv!$C$34)</f>
        <v>4.15959710751335</v>
      </c>
      <c r="P201">
        <f t="shared" si="4"/>
        <v>19.5</v>
      </c>
    </row>
    <row r="202" spans="10:16">
      <c r="J202" s="5"/>
      <c r="L202">
        <f>DigInv!M202</f>
        <v>-0.65233300000000005</v>
      </c>
      <c r="M202">
        <f>DigInv!N202</f>
        <v>19.600000000000001</v>
      </c>
      <c r="O202">
        <f>ABS(L202-DigInv!$C$34)</f>
        <v>4.1604500325133493</v>
      </c>
      <c r="P202">
        <f t="shared" si="4"/>
        <v>19.600000000000001</v>
      </c>
    </row>
    <row r="203" spans="10:16">
      <c r="J203" s="5"/>
      <c r="L203">
        <f>DigInv!M203</f>
        <v>-0.65233300000000005</v>
      </c>
      <c r="M203">
        <f>DigInv!N203</f>
        <v>19.7</v>
      </c>
      <c r="O203">
        <f>ABS(L203-DigInv!$C$34)</f>
        <v>4.1604500325133493</v>
      </c>
      <c r="P203">
        <f t="shared" si="4"/>
        <v>19.7</v>
      </c>
    </row>
    <row r="204" spans="10:16">
      <c r="J204" s="5"/>
      <c r="L204">
        <f>DigInv!M204</f>
        <v>-0.65097879800000003</v>
      </c>
      <c r="M204">
        <f>DigInv!N204</f>
        <v>19.8</v>
      </c>
      <c r="O204">
        <f>ABS(L204-DigInv!$C$34)</f>
        <v>4.1618042345133501</v>
      </c>
      <c r="P204">
        <f t="shared" si="4"/>
        <v>19.8</v>
      </c>
    </row>
    <row r="205" spans="10:16">
      <c r="J205" s="5"/>
      <c r="L205">
        <f>DigInv!M205</f>
        <v>-0.64544800000000002</v>
      </c>
      <c r="M205">
        <f>DigInv!N205</f>
        <v>19.899999999999999</v>
      </c>
      <c r="O205">
        <f>ABS(L205-DigInv!$C$34)</f>
        <v>4.1673350325133498</v>
      </c>
      <c r="P205">
        <f t="shared" si="4"/>
        <v>19.899999999999999</v>
      </c>
    </row>
    <row r="206" spans="10:16">
      <c r="J206" s="5"/>
      <c r="L206">
        <f>DigInv!M206</f>
        <v>-0.64544800000000002</v>
      </c>
      <c r="M206">
        <f>DigInv!N206</f>
        <v>20</v>
      </c>
      <c r="O206">
        <f>ABS(L206-DigInv!$C$34)</f>
        <v>4.1673350325133498</v>
      </c>
      <c r="P206">
        <f t="shared" si="4"/>
        <v>20</v>
      </c>
    </row>
    <row r="207" spans="10:16">
      <c r="J207" s="5"/>
      <c r="L207">
        <f>DigInv!M207</f>
        <v>-0.64544800000000002</v>
      </c>
      <c r="M207">
        <f>DigInv!N207</f>
        <v>20.100000000000001</v>
      </c>
      <c r="O207">
        <f>ABS(L207-DigInv!$C$34)</f>
        <v>4.1673350325133498</v>
      </c>
      <c r="P207">
        <f t="shared" si="4"/>
        <v>20.100000000000001</v>
      </c>
    </row>
    <row r="208" spans="10:16">
      <c r="J208" s="5"/>
      <c r="L208">
        <f>DigInv!M208</f>
        <v>-0.64544800000000002</v>
      </c>
      <c r="M208">
        <f>DigInv!N208</f>
        <v>20.2</v>
      </c>
      <c r="O208">
        <f>ABS(L208-DigInv!$C$34)</f>
        <v>4.1673350325133498</v>
      </c>
      <c r="P208">
        <f t="shared" si="4"/>
        <v>20.2</v>
      </c>
    </row>
    <row r="209" spans="10:16">
      <c r="J209" s="5"/>
      <c r="L209">
        <f>DigInv!M209</f>
        <v>-0.64384600000000003</v>
      </c>
      <c r="M209">
        <f>DigInv!N209</f>
        <v>20.3</v>
      </c>
      <c r="O209">
        <f>ABS(L209-DigInv!$C$34)</f>
        <v>4.1689370325133499</v>
      </c>
      <c r="P209">
        <f t="shared" si="4"/>
        <v>20.3</v>
      </c>
    </row>
    <row r="210" spans="10:16">
      <c r="J210" s="5"/>
      <c r="L210">
        <f>DigInv!M210</f>
        <v>-0.64384600000000003</v>
      </c>
      <c r="M210">
        <f>DigInv!N210</f>
        <v>20.399999999999999</v>
      </c>
      <c r="O210">
        <f>ABS(L210-DigInv!$C$34)</f>
        <v>4.1689370325133499</v>
      </c>
      <c r="P210">
        <f t="shared" si="4"/>
        <v>20.399999999999999</v>
      </c>
    </row>
    <row r="211" spans="10:16">
      <c r="J211" s="5"/>
      <c r="L211">
        <f>DigInv!M211</f>
        <v>-0.639831445</v>
      </c>
      <c r="M211">
        <f>DigInv!N211</f>
        <v>20.5</v>
      </c>
      <c r="O211">
        <f>ABS(L211-DigInv!$C$34)</f>
        <v>4.1729515875133494</v>
      </c>
      <c r="P211">
        <f t="shared" si="4"/>
        <v>20.5</v>
      </c>
    </row>
    <row r="212" spans="10:16">
      <c r="J212" s="5"/>
      <c r="L212">
        <f>DigInv!M212</f>
        <v>-0.63516399999999995</v>
      </c>
      <c r="M212">
        <f>DigInv!N212</f>
        <v>20.6</v>
      </c>
      <c r="O212">
        <f>ABS(L212-DigInv!$C$34)</f>
        <v>4.1776190325133502</v>
      </c>
      <c r="P212">
        <f t="shared" si="4"/>
        <v>20.6</v>
      </c>
    </row>
    <row r="213" spans="10:16">
      <c r="J213" s="5"/>
      <c r="L213">
        <f>DigInv!M213</f>
        <v>-0.63516399999999995</v>
      </c>
      <c r="M213">
        <f>DigInv!N213</f>
        <v>20.7</v>
      </c>
      <c r="O213">
        <f>ABS(L213-DigInv!$C$34)</f>
        <v>4.1776190325133502</v>
      </c>
      <c r="P213">
        <f t="shared" si="4"/>
        <v>20.7</v>
      </c>
    </row>
    <row r="214" spans="10:16">
      <c r="J214" s="5"/>
      <c r="L214">
        <f>DigInv!M214</f>
        <v>-0.63516399999999995</v>
      </c>
      <c r="M214">
        <f>DigInv!N214</f>
        <v>20.8</v>
      </c>
      <c r="O214">
        <f>ABS(L214-DigInv!$C$34)</f>
        <v>4.1776190325133502</v>
      </c>
      <c r="P214">
        <f t="shared" si="4"/>
        <v>20.8</v>
      </c>
    </row>
    <row r="215" spans="10:16">
      <c r="J215" s="5"/>
      <c r="L215">
        <f>DigInv!M215</f>
        <v>-0.63351999999999997</v>
      </c>
      <c r="M215">
        <f>DigInv!N215</f>
        <v>20.9</v>
      </c>
      <c r="O215">
        <f>ABS(L215-DigInv!$C$34)</f>
        <v>4.17926303251335</v>
      </c>
      <c r="P215">
        <f t="shared" si="4"/>
        <v>20.9</v>
      </c>
    </row>
    <row r="216" spans="10:16">
      <c r="J216" s="5"/>
      <c r="L216">
        <f>DigInv!M216</f>
        <v>-0.63351999999999997</v>
      </c>
      <c r="M216">
        <f>DigInv!N216</f>
        <v>21</v>
      </c>
      <c r="O216">
        <f>ABS(L216-DigInv!$C$34)</f>
        <v>4.17926303251335</v>
      </c>
      <c r="P216">
        <f t="shared" si="4"/>
        <v>21</v>
      </c>
    </row>
    <row r="217" spans="10:16">
      <c r="J217" s="5"/>
      <c r="L217">
        <f>DigInv!M217</f>
        <v>-0.63351999999999997</v>
      </c>
      <c r="M217">
        <f>DigInv!N217</f>
        <v>21.1</v>
      </c>
      <c r="O217">
        <f>ABS(L217-DigInv!$C$34)</f>
        <v>4.17926303251335</v>
      </c>
      <c r="P217">
        <f t="shared" si="4"/>
        <v>21.1</v>
      </c>
    </row>
    <row r="218" spans="10:16">
      <c r="J218" s="5"/>
      <c r="L218">
        <f>DigInv!M218</f>
        <v>-0.63115937600000005</v>
      </c>
      <c r="M218">
        <f>DigInv!N218</f>
        <v>21.2</v>
      </c>
      <c r="O218">
        <f>ABS(L218-DigInv!$C$34)</f>
        <v>4.1816236565133496</v>
      </c>
      <c r="P218">
        <f t="shared" si="4"/>
        <v>21.2</v>
      </c>
    </row>
    <row r="219" spans="10:16">
      <c r="J219" s="5"/>
      <c r="L219">
        <f>DigInv!M219</f>
        <v>-0.62518869700000002</v>
      </c>
      <c r="M219">
        <f>DigInv!N219</f>
        <v>21.3</v>
      </c>
      <c r="O219">
        <f>ABS(L219-DigInv!$C$34)</f>
        <v>4.1875943355133494</v>
      </c>
      <c r="P219">
        <f t="shared" si="4"/>
        <v>21.3</v>
      </c>
    </row>
    <row r="220" spans="10:16">
      <c r="J220" s="5"/>
      <c r="L220">
        <f>DigInv!M220</f>
        <v>-0.62461199999999995</v>
      </c>
      <c r="M220">
        <f>DigInv!N220</f>
        <v>21.4</v>
      </c>
      <c r="O220">
        <f>ABS(L220-DigInv!$C$34)</f>
        <v>4.1881710325133499</v>
      </c>
      <c r="P220">
        <f t="shared" si="4"/>
        <v>21.4</v>
      </c>
    </row>
    <row r="221" spans="10:16">
      <c r="J221" s="5"/>
      <c r="L221">
        <f>DigInv!M221</f>
        <v>-0.62461199999999995</v>
      </c>
      <c r="M221">
        <f>DigInv!N221</f>
        <v>21.5</v>
      </c>
      <c r="O221">
        <f>ABS(L221-DigInv!$C$34)</f>
        <v>4.1881710325133499</v>
      </c>
      <c r="P221">
        <f t="shared" si="4"/>
        <v>21.5</v>
      </c>
    </row>
    <row r="222" spans="10:16">
      <c r="J222" s="5"/>
      <c r="L222">
        <f>DigInv!M222</f>
        <v>-0.62461199999999995</v>
      </c>
      <c r="M222">
        <f>DigInv!N222</f>
        <v>21.6</v>
      </c>
      <c r="O222">
        <f>ABS(L222-DigInv!$C$34)</f>
        <v>4.1881710325133499</v>
      </c>
      <c r="P222">
        <f t="shared" si="4"/>
        <v>21.6</v>
      </c>
    </row>
    <row r="223" spans="10:16">
      <c r="J223" s="5"/>
      <c r="L223">
        <f>DigInv!M223</f>
        <v>-0.62461199999999995</v>
      </c>
      <c r="M223">
        <f>DigInv!N223</f>
        <v>21.7</v>
      </c>
      <c r="O223">
        <f>ABS(L223-DigInv!$C$34)</f>
        <v>4.1881710325133499</v>
      </c>
      <c r="P223">
        <f t="shared" si="4"/>
        <v>21.7</v>
      </c>
    </row>
    <row r="224" spans="10:16">
      <c r="J224" s="5"/>
      <c r="L224">
        <f>DigInv!M224</f>
        <v>-0.62461199999999995</v>
      </c>
      <c r="M224">
        <f>DigInv!N224</f>
        <v>21.8</v>
      </c>
      <c r="O224">
        <f>ABS(L224-DigInv!$C$34)</f>
        <v>4.1881710325133499</v>
      </c>
      <c r="P224">
        <f t="shared" si="4"/>
        <v>21.8</v>
      </c>
    </row>
    <row r="225" spans="10:16">
      <c r="J225" s="5"/>
      <c r="L225">
        <f>DigInv!M225</f>
        <v>-0.62461199999999995</v>
      </c>
      <c r="M225">
        <f>DigInv!N225</f>
        <v>21.9</v>
      </c>
      <c r="O225">
        <f>ABS(L225-DigInv!$C$34)</f>
        <v>4.1881710325133499</v>
      </c>
      <c r="P225">
        <f t="shared" si="4"/>
        <v>21.9</v>
      </c>
    </row>
    <row r="226" spans="10:16">
      <c r="J226" s="5"/>
      <c r="L226">
        <f>DigInv!M226</f>
        <v>-0.62461199999999995</v>
      </c>
      <c r="M226">
        <f>DigInv!N226</f>
        <v>22</v>
      </c>
      <c r="O226">
        <f>ABS(L226-DigInv!$C$34)</f>
        <v>4.1881710325133499</v>
      </c>
      <c r="P226">
        <f t="shared" si="4"/>
        <v>22</v>
      </c>
    </row>
    <row r="227" spans="10:16">
      <c r="J227" s="5"/>
      <c r="L227">
        <f>DigInv!M227</f>
        <v>-0.62351843500000004</v>
      </c>
      <c r="M227">
        <f>DigInv!N227</f>
        <v>22.1</v>
      </c>
      <c r="O227">
        <f>ABS(L227-DigInv!$C$34)</f>
        <v>4.1892645975133496</v>
      </c>
      <c r="P227">
        <f t="shared" si="4"/>
        <v>22.1</v>
      </c>
    </row>
    <row r="228" spans="10:16">
      <c r="J228" s="5"/>
      <c r="L228">
        <f>DigInv!M228</f>
        <v>-0.62292700000000001</v>
      </c>
      <c r="M228">
        <f>DigInv!N228</f>
        <v>22.2</v>
      </c>
      <c r="O228">
        <f>ABS(L228-DigInv!$C$34)</f>
        <v>4.18985603251335</v>
      </c>
      <c r="P228">
        <f t="shared" si="4"/>
        <v>22.2</v>
      </c>
    </row>
    <row r="229" spans="10:16">
      <c r="J229" s="5"/>
      <c r="L229">
        <f>DigInv!M229</f>
        <v>-0.62292700000000001</v>
      </c>
      <c r="M229">
        <f>DigInv!N229</f>
        <v>22.3</v>
      </c>
      <c r="O229">
        <f>ABS(L229-DigInv!$C$34)</f>
        <v>4.18985603251335</v>
      </c>
      <c r="P229">
        <f t="shared" si="4"/>
        <v>22.3</v>
      </c>
    </row>
    <row r="230" spans="10:16">
      <c r="J230" s="5"/>
      <c r="L230">
        <f>DigInv!M230</f>
        <v>-0.62292700000000001</v>
      </c>
      <c r="M230">
        <f>DigInv!N230</f>
        <v>22.4</v>
      </c>
      <c r="O230">
        <f>ABS(L230-DigInv!$C$34)</f>
        <v>4.18985603251335</v>
      </c>
      <c r="P230">
        <f t="shared" si="4"/>
        <v>22.4</v>
      </c>
    </row>
    <row r="231" spans="10:16">
      <c r="J231" s="5"/>
      <c r="L231">
        <f>DigInv!M231</f>
        <v>-0.62292700000000001</v>
      </c>
      <c r="M231">
        <f>DigInv!N231</f>
        <v>22.5</v>
      </c>
      <c r="O231">
        <f>ABS(L231-DigInv!$C$34)</f>
        <v>4.18985603251335</v>
      </c>
      <c r="P231">
        <f t="shared" si="4"/>
        <v>22.5</v>
      </c>
    </row>
    <row r="232" spans="10:16">
      <c r="J232" s="5"/>
      <c r="L232">
        <f>DigInv!M232</f>
        <v>-0.62124515199999997</v>
      </c>
      <c r="M232">
        <f>DigInv!N232</f>
        <v>22.6</v>
      </c>
      <c r="O232">
        <f>ABS(L232-DigInv!$C$34)</f>
        <v>4.1915378805133496</v>
      </c>
      <c r="P232">
        <f t="shared" si="4"/>
        <v>22.6</v>
      </c>
    </row>
    <row r="233" spans="10:16">
      <c r="J233" s="5"/>
      <c r="L233">
        <f>DigInv!M233</f>
        <v>-0.62123499999999998</v>
      </c>
      <c r="M233">
        <f>DigInv!N233</f>
        <v>22.7</v>
      </c>
      <c r="O233">
        <f>ABS(L233-DigInv!$C$34)</f>
        <v>4.1915480325133494</v>
      </c>
      <c r="P233">
        <f t="shared" si="4"/>
        <v>22.7</v>
      </c>
    </row>
    <row r="234" spans="10:16">
      <c r="J234" s="5"/>
      <c r="L234">
        <f>DigInv!M234</f>
        <v>-0.61965246399999996</v>
      </c>
      <c r="M234">
        <f>DigInv!N234</f>
        <v>22.8</v>
      </c>
      <c r="O234">
        <f>ABS(L234-DigInv!$C$34)</f>
        <v>4.1931305685133502</v>
      </c>
      <c r="P234">
        <f t="shared" si="4"/>
        <v>22.8</v>
      </c>
    </row>
    <row r="235" spans="10:16">
      <c r="J235" s="5"/>
      <c r="L235">
        <f>DigInv!M235</f>
        <v>-0.619537</v>
      </c>
      <c r="M235">
        <f>DigInv!N235</f>
        <v>22.9</v>
      </c>
      <c r="O235">
        <f>ABS(L235-DigInv!$C$34)</f>
        <v>4.1932460325133496</v>
      </c>
      <c r="P235">
        <f t="shared" si="4"/>
        <v>22.9</v>
      </c>
    </row>
    <row r="236" spans="10:16">
      <c r="J236" s="5"/>
      <c r="L236">
        <f>DigInv!M236</f>
        <v>-0.619537</v>
      </c>
      <c r="M236">
        <f>DigInv!N236</f>
        <v>23</v>
      </c>
      <c r="O236">
        <f>ABS(L236-DigInv!$C$34)</f>
        <v>4.1932460325133496</v>
      </c>
      <c r="P236">
        <f t="shared" si="4"/>
        <v>23</v>
      </c>
    </row>
    <row r="237" spans="10:16">
      <c r="J237" s="5"/>
      <c r="L237">
        <f>DigInv!M237</f>
        <v>-0.619537</v>
      </c>
      <c r="M237">
        <f>DigInv!N237</f>
        <v>23.1</v>
      </c>
      <c r="O237">
        <f>ABS(L237-DigInv!$C$34)</f>
        <v>4.1932460325133496</v>
      </c>
      <c r="P237">
        <f t="shared" si="4"/>
        <v>23.1</v>
      </c>
    </row>
    <row r="238" spans="10:16">
      <c r="J238" s="5"/>
      <c r="L238">
        <f>DigInv!M238</f>
        <v>-0.61767698400000004</v>
      </c>
      <c r="M238">
        <f>DigInv!N238</f>
        <v>23.2</v>
      </c>
      <c r="O238">
        <f>ABS(L238-DigInv!$C$34)</f>
        <v>4.1951060485133498</v>
      </c>
      <c r="P238">
        <f t="shared" si="4"/>
        <v>23.2</v>
      </c>
    </row>
    <row r="239" spans="10:16">
      <c r="J239" s="5"/>
      <c r="L239">
        <f>DigInv!M239</f>
        <v>-0.61380400000000002</v>
      </c>
      <c r="M239">
        <f>DigInv!N239</f>
        <v>23.3</v>
      </c>
      <c r="O239">
        <f>ABS(L239-DigInv!$C$34)</f>
        <v>4.1989790325133498</v>
      </c>
      <c r="P239">
        <f t="shared" si="4"/>
        <v>23.3</v>
      </c>
    </row>
    <row r="240" spans="10:16">
      <c r="J240" s="5"/>
      <c r="L240">
        <f>DigInv!M240</f>
        <v>-0.61380400000000002</v>
      </c>
      <c r="M240">
        <f>DigInv!N240</f>
        <v>23.4</v>
      </c>
      <c r="O240">
        <f>ABS(L240-DigInv!$C$34)</f>
        <v>4.1989790325133498</v>
      </c>
      <c r="P240">
        <f t="shared" si="4"/>
        <v>23.4</v>
      </c>
    </row>
    <row r="241" spans="10:16">
      <c r="J241" s="5"/>
      <c r="L241">
        <f>DigInv!M241</f>
        <v>-0.61380400000000002</v>
      </c>
      <c r="M241">
        <f>DigInv!N241</f>
        <v>23.5</v>
      </c>
      <c r="O241">
        <f>ABS(L241-DigInv!$C$34)</f>
        <v>4.1989790325133498</v>
      </c>
      <c r="P241">
        <f t="shared" si="4"/>
        <v>23.5</v>
      </c>
    </row>
    <row r="242" spans="10:16">
      <c r="J242" s="5"/>
      <c r="L242">
        <f>DigInv!M242</f>
        <v>-0.61380400000000002</v>
      </c>
      <c r="M242">
        <f>DigInv!N242</f>
        <v>23.6</v>
      </c>
      <c r="O242">
        <f>ABS(L242-DigInv!$C$34)</f>
        <v>4.1989790325133498</v>
      </c>
      <c r="P242">
        <f t="shared" si="4"/>
        <v>23.6</v>
      </c>
    </row>
    <row r="243" spans="10:16">
      <c r="J243" s="5"/>
      <c r="L243">
        <f>DigInv!M243</f>
        <v>-0.61207900000000004</v>
      </c>
      <c r="M243">
        <f>DigInv!N243</f>
        <v>23.7</v>
      </c>
      <c r="O243">
        <f>ABS(L243-DigInv!$C$34)</f>
        <v>4.2007040325133502</v>
      </c>
      <c r="P243">
        <f t="shared" si="4"/>
        <v>23.7</v>
      </c>
    </row>
    <row r="244" spans="10:16">
      <c r="J244" s="5"/>
      <c r="L244">
        <f>DigInv!M244</f>
        <v>-0.61207900000000004</v>
      </c>
      <c r="M244">
        <f>DigInv!N244</f>
        <v>23.8</v>
      </c>
      <c r="O244">
        <f>ABS(L244-DigInv!$C$34)</f>
        <v>4.2007040325133502</v>
      </c>
      <c r="P244">
        <f t="shared" si="4"/>
        <v>23.8</v>
      </c>
    </row>
    <row r="245" spans="10:16">
      <c r="J245" s="5"/>
      <c r="L245">
        <f>DigInv!M245</f>
        <v>-0.61034699999999997</v>
      </c>
      <c r="M245">
        <f>DigInv!N245</f>
        <v>23.9</v>
      </c>
      <c r="O245">
        <f>ABS(L245-DigInv!$C$34)</f>
        <v>4.2024360325133499</v>
      </c>
      <c r="P245">
        <f t="shared" si="4"/>
        <v>23.9</v>
      </c>
    </row>
    <row r="246" spans="10:16">
      <c r="J246" s="5"/>
      <c r="L246">
        <f>DigInv!M246</f>
        <v>-0.60937428000000005</v>
      </c>
      <c r="M246">
        <f>DigInv!N246</f>
        <v>24</v>
      </c>
      <c r="O246">
        <f>ABS(L246-DigInv!$C$34)</f>
        <v>4.2034087525133499</v>
      </c>
      <c r="P246">
        <f t="shared" si="4"/>
        <v>24</v>
      </c>
    </row>
    <row r="247" spans="10:16">
      <c r="J247" s="5"/>
      <c r="L247">
        <f>DigInv!M247</f>
        <v>-0.60860999999999998</v>
      </c>
      <c r="M247">
        <f>DigInv!N247</f>
        <v>24.1</v>
      </c>
      <c r="O247">
        <f>ABS(L247-DigInv!$C$34)</f>
        <v>4.2041730325133502</v>
      </c>
      <c r="P247">
        <f t="shared" si="4"/>
        <v>24.1</v>
      </c>
    </row>
    <row r="248" spans="10:16">
      <c r="J248" s="5"/>
      <c r="L248">
        <f>DigInv!M248</f>
        <v>-0.60860999999999998</v>
      </c>
      <c r="M248">
        <f>DigInv!N248</f>
        <v>24.2</v>
      </c>
      <c r="O248">
        <f>ABS(L248-DigInv!$C$34)</f>
        <v>4.2041730325133502</v>
      </c>
      <c r="P248">
        <f t="shared" si="4"/>
        <v>24.2</v>
      </c>
    </row>
    <row r="249" spans="10:16">
      <c r="J249" s="5"/>
      <c r="L249">
        <f>DigInv!M249</f>
        <v>-0.60860999999999998</v>
      </c>
      <c r="M249">
        <f>DigInv!N249</f>
        <v>24.3</v>
      </c>
      <c r="O249">
        <f>ABS(L249-DigInv!$C$34)</f>
        <v>4.2041730325133502</v>
      </c>
      <c r="P249">
        <f t="shared" si="4"/>
        <v>24.3</v>
      </c>
    </row>
    <row r="250" spans="10:16">
      <c r="J250" s="5"/>
      <c r="L250">
        <f>DigInv!M250</f>
        <v>-0.60860999999999998</v>
      </c>
      <c r="M250">
        <f>DigInv!N250</f>
        <v>24.4</v>
      </c>
      <c r="O250">
        <f>ABS(L250-DigInv!$C$34)</f>
        <v>4.2041730325133502</v>
      </c>
      <c r="P250">
        <f t="shared" si="4"/>
        <v>24.4</v>
      </c>
    </row>
    <row r="251" spans="10:16">
      <c r="J251" s="5"/>
      <c r="L251">
        <f>DigInv!M251</f>
        <v>-0.60330579500000003</v>
      </c>
      <c r="M251">
        <f>DigInv!N251</f>
        <v>24.5</v>
      </c>
      <c r="O251">
        <f>ABS(L251-DigInv!$C$34)</f>
        <v>4.20947723751335</v>
      </c>
      <c r="P251">
        <f t="shared" si="4"/>
        <v>24.5</v>
      </c>
    </row>
    <row r="252" spans="10:16">
      <c r="J252" s="5"/>
      <c r="L252">
        <f>DigInv!M252</f>
        <v>-0.60274899999999998</v>
      </c>
      <c r="M252">
        <f>DigInv!N252</f>
        <v>24.6</v>
      </c>
      <c r="O252">
        <f>ABS(L252-DigInv!$C$34)</f>
        <v>4.2100340325133496</v>
      </c>
      <c r="P252">
        <f t="shared" si="4"/>
        <v>24.6</v>
      </c>
    </row>
    <row r="253" spans="10:16">
      <c r="J253" s="5"/>
      <c r="L253">
        <f>DigInv!M253</f>
        <v>-0.60274899999999998</v>
      </c>
      <c r="M253">
        <f>DigInv!N253</f>
        <v>24.7</v>
      </c>
      <c r="O253">
        <f>ABS(L253-DigInv!$C$34)</f>
        <v>4.2100340325133496</v>
      </c>
      <c r="P253">
        <f t="shared" si="4"/>
        <v>24.7</v>
      </c>
    </row>
    <row r="254" spans="10:16">
      <c r="J254" s="5"/>
      <c r="L254">
        <f>DigInv!M254</f>
        <v>-0.60274899999999998</v>
      </c>
      <c r="M254">
        <f>DigInv!N254</f>
        <v>24.8</v>
      </c>
      <c r="O254">
        <f>ABS(L254-DigInv!$C$34)</f>
        <v>4.2100340325133496</v>
      </c>
      <c r="P254">
        <f t="shared" si="4"/>
        <v>24.8</v>
      </c>
    </row>
    <row r="255" spans="10:16">
      <c r="J255" s="5"/>
      <c r="L255">
        <f>DigInv!M255</f>
        <v>-0.60274899999999998</v>
      </c>
      <c r="M255">
        <f>DigInv!N255</f>
        <v>24.9</v>
      </c>
      <c r="O255">
        <f>ABS(L255-DigInv!$C$34)</f>
        <v>4.2100340325133496</v>
      </c>
      <c r="P255">
        <f t="shared" si="4"/>
        <v>24.9</v>
      </c>
    </row>
    <row r="256" spans="10:16">
      <c r="J256" s="5"/>
      <c r="L256">
        <f>DigInv!M256</f>
        <v>-0.60230850000000002</v>
      </c>
      <c r="M256">
        <f>DigInv!N256</f>
        <v>25</v>
      </c>
      <c r="O256">
        <f>ABS(L256-DigInv!$C$34)</f>
        <v>4.2104745325133495</v>
      </c>
      <c r="P256">
        <f t="shared" si="4"/>
        <v>25</v>
      </c>
    </row>
    <row r="257" spans="10:16">
      <c r="J257" s="5"/>
      <c r="L257">
        <f>DigInv!M257</f>
        <v>-0.60098700000000005</v>
      </c>
      <c r="M257">
        <f>DigInv!N257</f>
        <v>25.1</v>
      </c>
      <c r="O257">
        <f>ABS(L257-DigInv!$C$34)</f>
        <v>4.2117960325133499</v>
      </c>
      <c r="P257">
        <f t="shared" si="4"/>
        <v>25.1</v>
      </c>
    </row>
    <row r="258" spans="10:16">
      <c r="J258" s="5"/>
      <c r="L258">
        <f>DigInv!M258</f>
        <v>-0.60065442800000002</v>
      </c>
      <c r="M258">
        <f>DigInv!N258</f>
        <v>25.2</v>
      </c>
      <c r="O258">
        <f>ABS(L258-DigInv!$C$34)</f>
        <v>4.2121286045133495</v>
      </c>
      <c r="P258">
        <f t="shared" si="4"/>
        <v>25.2</v>
      </c>
    </row>
    <row r="259" spans="10:16">
      <c r="J259" s="5"/>
      <c r="L259">
        <f>DigInv!M259</f>
        <v>-0.59921800000000003</v>
      </c>
      <c r="M259">
        <f>DigInv!N259</f>
        <v>25.3</v>
      </c>
      <c r="O259">
        <f>ABS(L259-DigInv!$C$34)</f>
        <v>4.2135650325133494</v>
      </c>
      <c r="P259">
        <f t="shared" si="4"/>
        <v>25.3</v>
      </c>
    </row>
    <row r="260" spans="10:16">
      <c r="J260" s="5"/>
      <c r="L260">
        <f>DigInv!M260</f>
        <v>-0.59744399999999998</v>
      </c>
      <c r="M260">
        <f>DigInv!N260</f>
        <v>25.4</v>
      </c>
      <c r="O260">
        <f>ABS(L260-DigInv!$C$34)</f>
        <v>4.2153390325133495</v>
      </c>
      <c r="P260">
        <f t="shared" si="4"/>
        <v>25.4</v>
      </c>
    </row>
    <row r="261" spans="10:16">
      <c r="J261" s="5"/>
      <c r="L261">
        <f>DigInv!M261</f>
        <v>-0.59744399999999998</v>
      </c>
      <c r="M261">
        <f>DigInv!N261</f>
        <v>25.5</v>
      </c>
      <c r="O261">
        <f>ABS(L261-DigInv!$C$34)</f>
        <v>4.2153390325133495</v>
      </c>
      <c r="P261">
        <f t="shared" si="4"/>
        <v>25.5</v>
      </c>
    </row>
    <row r="262" spans="10:16">
      <c r="J262" s="5"/>
      <c r="L262">
        <f>DigInv!M262</f>
        <v>-0.59539487999999996</v>
      </c>
      <c r="M262">
        <f>DigInv!N262</f>
        <v>25.6</v>
      </c>
      <c r="O262">
        <f>ABS(L262-DigInv!$C$34)</f>
        <v>4.2173881525133501</v>
      </c>
      <c r="P262">
        <f t="shared" si="4"/>
        <v>25.6</v>
      </c>
    </row>
    <row r="263" spans="10:16">
      <c r="J263" s="5"/>
      <c r="L263">
        <f>DigInv!M263</f>
        <v>-0.59145899999999996</v>
      </c>
      <c r="M263">
        <f>DigInv!N263</f>
        <v>25.7</v>
      </c>
      <c r="O263">
        <f>ABS(L263-DigInv!$C$34)</f>
        <v>4.2213240325133494</v>
      </c>
      <c r="P263">
        <f t="shared" ref="P263:P326" si="5">M263</f>
        <v>25.7</v>
      </c>
    </row>
    <row r="264" spans="10:16">
      <c r="J264" s="5"/>
      <c r="L264">
        <f>DigInv!M264</f>
        <v>-0.59145899999999996</v>
      </c>
      <c r="M264">
        <f>DigInv!N264</f>
        <v>25.8</v>
      </c>
      <c r="O264">
        <f>ABS(L264-DigInv!$C$34)</f>
        <v>4.2213240325133494</v>
      </c>
      <c r="P264">
        <f t="shared" si="5"/>
        <v>25.8</v>
      </c>
    </row>
    <row r="265" spans="10:16">
      <c r="J265" s="5"/>
      <c r="L265">
        <f>DigInv!M265</f>
        <v>-0.59145899999999996</v>
      </c>
      <c r="M265">
        <f>DigInv!N265</f>
        <v>25.9</v>
      </c>
      <c r="O265">
        <f>ABS(L265-DigInv!$C$34)</f>
        <v>4.2213240325133494</v>
      </c>
      <c r="P265">
        <f t="shared" si="5"/>
        <v>25.9</v>
      </c>
    </row>
    <row r="266" spans="10:16">
      <c r="J266" s="5"/>
      <c r="L266">
        <f>DigInv!M266</f>
        <v>-0.59145899999999996</v>
      </c>
      <c r="M266">
        <f>DigInv!N266</f>
        <v>26</v>
      </c>
      <c r="O266">
        <f>ABS(L266-DigInv!$C$34)</f>
        <v>4.2213240325133494</v>
      </c>
      <c r="P266">
        <f t="shared" si="5"/>
        <v>26</v>
      </c>
    </row>
    <row r="267" spans="10:16">
      <c r="J267" s="5"/>
      <c r="L267">
        <f>DigInv!M267</f>
        <v>-0.59145899999999996</v>
      </c>
      <c r="M267">
        <f>DigInv!N267</f>
        <v>26.1</v>
      </c>
      <c r="O267">
        <f>ABS(L267-DigInv!$C$34)</f>
        <v>4.2213240325133494</v>
      </c>
      <c r="P267">
        <f t="shared" si="5"/>
        <v>26.1</v>
      </c>
    </row>
    <row r="268" spans="10:16">
      <c r="J268" s="5"/>
      <c r="L268">
        <f>DigInv!M268</f>
        <v>-0.59145899999999996</v>
      </c>
      <c r="M268">
        <f>DigInv!N268</f>
        <v>26.2</v>
      </c>
      <c r="O268">
        <f>ABS(L268-DigInv!$C$34)</f>
        <v>4.2213240325133494</v>
      </c>
      <c r="P268">
        <f t="shared" si="5"/>
        <v>26.2</v>
      </c>
    </row>
    <row r="269" spans="10:16">
      <c r="J269" s="5"/>
      <c r="L269">
        <f>DigInv!M269</f>
        <v>-0.58965999999999996</v>
      </c>
      <c r="M269">
        <f>DigInv!N269</f>
        <v>26.3</v>
      </c>
      <c r="O269">
        <f>ABS(L269-DigInv!$C$34)</f>
        <v>4.2231230325133495</v>
      </c>
      <c r="P269">
        <f t="shared" si="5"/>
        <v>26.3</v>
      </c>
    </row>
    <row r="270" spans="10:16">
      <c r="J270" s="5"/>
      <c r="L270">
        <f>DigInv!M270</f>
        <v>-0.58965999999999996</v>
      </c>
      <c r="M270">
        <f>DigInv!N270</f>
        <v>26.4</v>
      </c>
      <c r="O270">
        <f>ABS(L270-DigInv!$C$34)</f>
        <v>4.2231230325133495</v>
      </c>
      <c r="P270">
        <f t="shared" si="5"/>
        <v>26.4</v>
      </c>
    </row>
    <row r="271" spans="10:16">
      <c r="J271" s="5"/>
      <c r="L271">
        <f>DigInv!M271</f>
        <v>-0.58965999999999996</v>
      </c>
      <c r="M271">
        <f>DigInv!N271</f>
        <v>26.5</v>
      </c>
      <c r="O271">
        <f>ABS(L271-DigInv!$C$34)</f>
        <v>4.2231230325133495</v>
      </c>
      <c r="P271">
        <f t="shared" si="5"/>
        <v>26.5</v>
      </c>
    </row>
    <row r="272" spans="10:16">
      <c r="J272" s="5"/>
      <c r="L272">
        <f>DigInv!M272</f>
        <v>-0.58965999999999996</v>
      </c>
      <c r="M272">
        <f>DigInv!N272</f>
        <v>26.6</v>
      </c>
      <c r="O272">
        <f>ABS(L272-DigInv!$C$34)</f>
        <v>4.2231230325133495</v>
      </c>
      <c r="P272">
        <f t="shared" si="5"/>
        <v>26.6</v>
      </c>
    </row>
    <row r="273" spans="10:16">
      <c r="J273" s="5"/>
      <c r="L273">
        <f>DigInv!M273</f>
        <v>-0.58925770799999999</v>
      </c>
      <c r="M273">
        <f>DigInv!N273</f>
        <v>26.7</v>
      </c>
      <c r="O273">
        <f>ABS(L273-DigInv!$C$34)</f>
        <v>4.2235253245133499</v>
      </c>
      <c r="P273">
        <f t="shared" si="5"/>
        <v>26.7</v>
      </c>
    </row>
    <row r="274" spans="10:16">
      <c r="J274" s="5"/>
      <c r="L274">
        <f>DigInv!M274</f>
        <v>-0.58785600000000005</v>
      </c>
      <c r="M274">
        <f>DigInv!N274</f>
        <v>26.8</v>
      </c>
      <c r="O274">
        <f>ABS(L274-DigInv!$C$34)</f>
        <v>4.2249270325133494</v>
      </c>
      <c r="P274">
        <f t="shared" si="5"/>
        <v>26.8</v>
      </c>
    </row>
    <row r="275" spans="10:16">
      <c r="J275" s="5"/>
      <c r="L275">
        <f>DigInv!M275</f>
        <v>-0.58756475100000005</v>
      </c>
      <c r="M275">
        <f>DigInv!N275</f>
        <v>26.9</v>
      </c>
      <c r="O275">
        <f>ABS(L275-DigInv!$C$34)</f>
        <v>4.2252182815133494</v>
      </c>
      <c r="P275">
        <f t="shared" si="5"/>
        <v>26.9</v>
      </c>
    </row>
    <row r="276" spans="10:16">
      <c r="J276" s="5"/>
      <c r="L276">
        <f>DigInv!M276</f>
        <v>-0.58604699999999998</v>
      </c>
      <c r="M276">
        <f>DigInv!N276</f>
        <v>27</v>
      </c>
      <c r="O276">
        <f>ABS(L276-DigInv!$C$34)</f>
        <v>4.2267360325133501</v>
      </c>
      <c r="P276">
        <f t="shared" si="5"/>
        <v>27</v>
      </c>
    </row>
    <row r="277" spans="10:16">
      <c r="J277" s="5"/>
      <c r="L277">
        <f>DigInv!M277</f>
        <v>-0.58580435099999995</v>
      </c>
      <c r="M277">
        <f>DigInv!N277</f>
        <v>27.1</v>
      </c>
      <c r="O277">
        <f>ABS(L277-DigInv!$C$34)</f>
        <v>4.2269786815133497</v>
      </c>
      <c r="P277">
        <f t="shared" si="5"/>
        <v>27.1</v>
      </c>
    </row>
    <row r="278" spans="10:16">
      <c r="J278" s="5"/>
      <c r="L278">
        <f>DigInv!M278</f>
        <v>-0.58152280000000001</v>
      </c>
      <c r="M278">
        <f>DigInv!N278</f>
        <v>27.2</v>
      </c>
      <c r="O278">
        <f>ABS(L278-DigInv!$C$34)</f>
        <v>4.2312602325133497</v>
      </c>
      <c r="P278">
        <f t="shared" si="5"/>
        <v>27.2</v>
      </c>
    </row>
    <row r="279" spans="10:16">
      <c r="J279" s="5"/>
      <c r="L279">
        <f>DigInv!M279</f>
        <v>-0.57994599999999996</v>
      </c>
      <c r="M279">
        <f>DigInv!N279</f>
        <v>27.3</v>
      </c>
      <c r="O279">
        <f>ABS(L279-DigInv!$C$34)</f>
        <v>4.2328370325133502</v>
      </c>
      <c r="P279">
        <f t="shared" si="5"/>
        <v>27.3</v>
      </c>
    </row>
    <row r="280" spans="10:16">
      <c r="J280" s="5"/>
      <c r="L280">
        <f>DigInv!M280</f>
        <v>-0.57994599999999996</v>
      </c>
      <c r="M280">
        <f>DigInv!N280</f>
        <v>27.4</v>
      </c>
      <c r="O280">
        <f>ABS(L280-DigInv!$C$34)</f>
        <v>4.2328370325133502</v>
      </c>
      <c r="P280">
        <f t="shared" si="5"/>
        <v>27.4</v>
      </c>
    </row>
    <row r="281" spans="10:16">
      <c r="J281" s="5"/>
      <c r="L281">
        <f>DigInv!M281</f>
        <v>-0.57994599999999996</v>
      </c>
      <c r="M281">
        <f>DigInv!N281</f>
        <v>27.5</v>
      </c>
      <c r="O281">
        <f>ABS(L281-DigInv!$C$34)</f>
        <v>4.2328370325133502</v>
      </c>
      <c r="P281">
        <f t="shared" si="5"/>
        <v>27.5</v>
      </c>
    </row>
    <row r="282" spans="10:16">
      <c r="J282" s="5"/>
      <c r="L282">
        <f>DigInv!M282</f>
        <v>-0.57913214800000001</v>
      </c>
      <c r="M282">
        <f>DigInv!N282</f>
        <v>27.6</v>
      </c>
      <c r="O282">
        <f>ABS(L282-DigInv!$C$34)</f>
        <v>4.2336508845133496</v>
      </c>
      <c r="P282">
        <f t="shared" si="5"/>
        <v>27.6</v>
      </c>
    </row>
    <row r="283" spans="10:16">
      <c r="J283" s="5"/>
      <c r="L283">
        <f>DigInv!M283</f>
        <v>-0.57811299999999999</v>
      </c>
      <c r="M283">
        <f>DigInv!N283</f>
        <v>27.7</v>
      </c>
      <c r="O283">
        <f>ABS(L283-DigInv!$C$34)</f>
        <v>4.2346700325133497</v>
      </c>
      <c r="P283">
        <f t="shared" si="5"/>
        <v>27.7</v>
      </c>
    </row>
    <row r="284" spans="10:16">
      <c r="J284" s="5"/>
      <c r="L284">
        <f>DigInv!M284</f>
        <v>-0.57443100000000002</v>
      </c>
      <c r="M284">
        <f>DigInv!N284</f>
        <v>27.8</v>
      </c>
      <c r="O284">
        <f>ABS(L284-DigInv!$C$34)</f>
        <v>4.2383520325133501</v>
      </c>
      <c r="P284">
        <f t="shared" si="5"/>
        <v>27.8</v>
      </c>
    </row>
    <row r="285" spans="10:16">
      <c r="J285" s="5"/>
      <c r="L285">
        <f>DigInv!M285</f>
        <v>-0.57443100000000002</v>
      </c>
      <c r="M285">
        <f>DigInv!N285</f>
        <v>27.9</v>
      </c>
      <c r="O285">
        <f>ABS(L285-DigInv!$C$34)</f>
        <v>4.2383520325133501</v>
      </c>
      <c r="P285">
        <f t="shared" si="5"/>
        <v>27.9</v>
      </c>
    </row>
    <row r="286" spans="10:16">
      <c r="J286" s="5"/>
      <c r="L286">
        <f>DigInv!M286</f>
        <v>-0.57383932000000004</v>
      </c>
      <c r="M286">
        <f>DigInv!N286</f>
        <v>28</v>
      </c>
      <c r="O286">
        <f>ABS(L286-DigInv!$C$34)</f>
        <v>4.2389437125133496</v>
      </c>
      <c r="P286">
        <f t="shared" si="5"/>
        <v>28</v>
      </c>
    </row>
    <row r="287" spans="10:16">
      <c r="J287" s="5"/>
      <c r="L287">
        <f>DigInv!M287</f>
        <v>-0.57258200000000004</v>
      </c>
      <c r="M287">
        <f>DigInv!N287</f>
        <v>28.1</v>
      </c>
      <c r="O287">
        <f>ABS(L287-DigInv!$C$34)</f>
        <v>4.2402010325133501</v>
      </c>
      <c r="P287">
        <f t="shared" si="5"/>
        <v>28.1</v>
      </c>
    </row>
    <row r="288" spans="10:16">
      <c r="J288" s="5"/>
      <c r="L288">
        <f>DigInv!M288</f>
        <v>-0.568218</v>
      </c>
      <c r="M288">
        <f>DigInv!N288</f>
        <v>28.2</v>
      </c>
      <c r="O288">
        <f>ABS(L288-DigInv!$C$34)</f>
        <v>4.2445650325133499</v>
      </c>
      <c r="P288">
        <f t="shared" si="5"/>
        <v>28.2</v>
      </c>
    </row>
    <row r="289" spans="10:16">
      <c r="J289" s="5"/>
      <c r="L289">
        <f>DigInv!M289</f>
        <v>-0.568218</v>
      </c>
      <c r="M289">
        <f>DigInv!N289</f>
        <v>28.3</v>
      </c>
      <c r="O289">
        <f>ABS(L289-DigInv!$C$34)</f>
        <v>4.2445650325133499</v>
      </c>
      <c r="P289">
        <f t="shared" si="5"/>
        <v>28.3</v>
      </c>
    </row>
    <row r="290" spans="10:16">
      <c r="J290" s="5"/>
      <c r="L290">
        <f>DigInv!M290</f>
        <v>-0.568218</v>
      </c>
      <c r="M290">
        <f>DigInv!N290</f>
        <v>28.4</v>
      </c>
      <c r="O290">
        <f>ABS(L290-DigInv!$C$34)</f>
        <v>4.2445650325133499</v>
      </c>
      <c r="P290">
        <f t="shared" si="5"/>
        <v>28.4</v>
      </c>
    </row>
    <row r="291" spans="10:16">
      <c r="J291" s="5"/>
      <c r="L291">
        <f>DigInv!M291</f>
        <v>-0.568218</v>
      </c>
      <c r="M291">
        <f>DigInv!N291</f>
        <v>28.5</v>
      </c>
      <c r="O291">
        <f>ABS(L291-DigInv!$C$34)</f>
        <v>4.2445650325133499</v>
      </c>
      <c r="P291">
        <f t="shared" si="5"/>
        <v>28.5</v>
      </c>
    </row>
    <row r="292" spans="10:16">
      <c r="J292" s="5"/>
      <c r="L292">
        <f>DigInv!M292</f>
        <v>-0.56796795600000005</v>
      </c>
      <c r="M292">
        <f>DigInv!N292</f>
        <v>28.6</v>
      </c>
      <c r="O292">
        <f>ABS(L292-DigInv!$C$34)</f>
        <v>4.2448150765133494</v>
      </c>
      <c r="P292">
        <f t="shared" si="5"/>
        <v>28.6</v>
      </c>
    </row>
    <row r="293" spans="10:16">
      <c r="J293" s="5"/>
      <c r="L293">
        <f>DigInv!M293</f>
        <v>-0.56635199999999997</v>
      </c>
      <c r="M293">
        <f>DigInv!N293</f>
        <v>28.7</v>
      </c>
      <c r="O293">
        <f>ABS(L293-DigInv!$C$34)</f>
        <v>4.2464310325133496</v>
      </c>
      <c r="P293">
        <f t="shared" si="5"/>
        <v>28.7</v>
      </c>
    </row>
    <row r="294" spans="10:16">
      <c r="J294" s="5"/>
      <c r="L294">
        <f>DigInv!M294</f>
        <v>-0.56635199999999997</v>
      </c>
      <c r="M294">
        <f>DigInv!N294</f>
        <v>28.8</v>
      </c>
      <c r="O294">
        <f>ABS(L294-DigInv!$C$34)</f>
        <v>4.2464310325133496</v>
      </c>
      <c r="P294">
        <f t="shared" si="5"/>
        <v>28.8</v>
      </c>
    </row>
    <row r="295" spans="10:16">
      <c r="J295" s="5"/>
      <c r="L295">
        <f>DigInv!M295</f>
        <v>-0.56635199999999997</v>
      </c>
      <c r="M295">
        <f>DigInv!N295</f>
        <v>28.9</v>
      </c>
      <c r="O295">
        <f>ABS(L295-DigInv!$C$34)</f>
        <v>4.2464310325133496</v>
      </c>
      <c r="P295">
        <f t="shared" si="5"/>
        <v>28.9</v>
      </c>
    </row>
    <row r="296" spans="10:16">
      <c r="J296" s="5"/>
      <c r="L296">
        <f>DigInv!M296</f>
        <v>-0.56631454000000003</v>
      </c>
      <c r="M296">
        <f>DigInv!N296</f>
        <v>29</v>
      </c>
      <c r="O296">
        <f>ABS(L296-DigInv!$C$34)</f>
        <v>4.2464684925133493</v>
      </c>
      <c r="P296">
        <f t="shared" si="5"/>
        <v>29</v>
      </c>
    </row>
    <row r="297" spans="10:16">
      <c r="J297" s="5"/>
      <c r="L297">
        <f>DigInv!M297</f>
        <v>-0.56260600000000005</v>
      </c>
      <c r="M297">
        <f>DigInv!N297</f>
        <v>29.1</v>
      </c>
      <c r="O297">
        <f>ABS(L297-DigInv!$C$34)</f>
        <v>4.2501770325133501</v>
      </c>
      <c r="P297">
        <f t="shared" si="5"/>
        <v>29.1</v>
      </c>
    </row>
    <row r="298" spans="10:16">
      <c r="J298" s="5"/>
      <c r="L298">
        <f>DigInv!M298</f>
        <v>-0.56260600000000005</v>
      </c>
      <c r="M298">
        <f>DigInv!N298</f>
        <v>29.2</v>
      </c>
      <c r="O298">
        <f>ABS(L298-DigInv!$C$34)</f>
        <v>4.2501770325133501</v>
      </c>
      <c r="P298">
        <f t="shared" si="5"/>
        <v>29.2</v>
      </c>
    </row>
    <row r="299" spans="10:16">
      <c r="J299" s="5"/>
      <c r="L299">
        <f>DigInv!M299</f>
        <v>-0.56182204000000002</v>
      </c>
      <c r="M299">
        <f>DigInv!N299</f>
        <v>29.3</v>
      </c>
      <c r="O299">
        <f>ABS(L299-DigInv!$C$34)</f>
        <v>4.2509609925133498</v>
      </c>
      <c r="P299">
        <f t="shared" si="5"/>
        <v>29.3</v>
      </c>
    </row>
    <row r="300" spans="10:16">
      <c r="J300" s="5"/>
      <c r="L300">
        <f>DigInv!M300</f>
        <v>-0.55679393200000005</v>
      </c>
      <c r="M300">
        <f>DigInv!N300</f>
        <v>29.4</v>
      </c>
      <c r="O300">
        <f>ABS(L300-DigInv!$C$34)</f>
        <v>4.2559891005133501</v>
      </c>
      <c r="P300">
        <f t="shared" si="5"/>
        <v>29.4</v>
      </c>
    </row>
    <row r="301" spans="10:16">
      <c r="J301" s="5"/>
      <c r="L301">
        <f>DigInv!M301</f>
        <v>-0.556288</v>
      </c>
      <c r="M301">
        <f>DigInv!N301</f>
        <v>29.5</v>
      </c>
      <c r="O301">
        <f>ABS(L301-DigInv!$C$34)</f>
        <v>4.2564950325133495</v>
      </c>
      <c r="P301">
        <f t="shared" si="5"/>
        <v>29.5</v>
      </c>
    </row>
    <row r="302" spans="10:16">
      <c r="J302" s="5"/>
      <c r="L302">
        <f>DigInv!M302</f>
        <v>-0.556288</v>
      </c>
      <c r="M302">
        <f>DigInv!N302</f>
        <v>29.6</v>
      </c>
      <c r="O302">
        <f>ABS(L302-DigInv!$C$34)</f>
        <v>4.2564950325133495</v>
      </c>
      <c r="P302">
        <f t="shared" si="5"/>
        <v>29.6</v>
      </c>
    </row>
    <row r="303" spans="10:16">
      <c r="J303" s="5"/>
      <c r="L303">
        <f>DigInv!M303</f>
        <v>-0.556288</v>
      </c>
      <c r="M303">
        <f>DigInv!N303</f>
        <v>29.7</v>
      </c>
      <c r="O303">
        <f>ABS(L303-DigInv!$C$34)</f>
        <v>4.2564950325133495</v>
      </c>
      <c r="P303">
        <f t="shared" si="5"/>
        <v>29.7</v>
      </c>
    </row>
    <row r="304" spans="10:16">
      <c r="J304" s="5"/>
      <c r="L304">
        <f>DigInv!M304</f>
        <v>-0.556288</v>
      </c>
      <c r="M304">
        <f>DigInv!N304</f>
        <v>29.8</v>
      </c>
      <c r="O304">
        <f>ABS(L304-DigInv!$C$34)</f>
        <v>4.2564950325133495</v>
      </c>
      <c r="P304">
        <f t="shared" si="5"/>
        <v>29.8</v>
      </c>
    </row>
    <row r="305" spans="10:16">
      <c r="J305" s="5"/>
      <c r="L305">
        <f>DigInv!M305</f>
        <v>-0.556288</v>
      </c>
      <c r="M305">
        <f>DigInv!N305</f>
        <v>29.9</v>
      </c>
      <c r="O305">
        <f>ABS(L305-DigInv!$C$34)</f>
        <v>4.2564950325133495</v>
      </c>
      <c r="P305">
        <f t="shared" si="5"/>
        <v>29.9</v>
      </c>
    </row>
    <row r="306" spans="10:16">
      <c r="J306" s="5"/>
      <c r="L306">
        <f>DigInv!M306</f>
        <v>-0.556288</v>
      </c>
      <c r="M306">
        <f>DigInv!N306</f>
        <v>30</v>
      </c>
      <c r="O306">
        <f>ABS(L306-DigInv!$C$34)</f>
        <v>4.2564950325133495</v>
      </c>
      <c r="P306">
        <f t="shared" si="5"/>
        <v>30</v>
      </c>
    </row>
    <row r="307" spans="10:16">
      <c r="J307" s="5"/>
      <c r="L307">
        <f>DigInv!M307</f>
        <v>-0.55596757600000002</v>
      </c>
      <c r="M307">
        <f>DigInv!N307</f>
        <v>30.1</v>
      </c>
      <c r="O307">
        <f>ABS(L307-DigInv!$C$34)</f>
        <v>4.2568154565133494</v>
      </c>
      <c r="P307">
        <f t="shared" si="5"/>
        <v>30.1</v>
      </c>
    </row>
    <row r="308" spans="10:16">
      <c r="J308" s="5"/>
      <c r="L308">
        <f>DigInv!M308</f>
        <v>-0.554392</v>
      </c>
      <c r="M308">
        <f>DigInv!N308</f>
        <v>30.2</v>
      </c>
      <c r="O308">
        <f>ABS(L308-DigInv!$C$34)</f>
        <v>4.2583910325133498</v>
      </c>
      <c r="P308">
        <f t="shared" si="5"/>
        <v>30.2</v>
      </c>
    </row>
    <row r="309" spans="10:16">
      <c r="J309" s="5"/>
      <c r="L309">
        <f>DigInv!M309</f>
        <v>-0.554392</v>
      </c>
      <c r="M309">
        <f>DigInv!N309</f>
        <v>30.3</v>
      </c>
      <c r="O309">
        <f>ABS(L309-DigInv!$C$34)</f>
        <v>4.2583910325133498</v>
      </c>
      <c r="P309">
        <f t="shared" si="5"/>
        <v>30.3</v>
      </c>
    </row>
    <row r="310" spans="10:16">
      <c r="J310" s="5"/>
      <c r="L310">
        <f>DigInv!M310</f>
        <v>-0.55329702400000003</v>
      </c>
      <c r="M310">
        <f>DigInv!N310</f>
        <v>30.4</v>
      </c>
      <c r="O310">
        <f>ABS(L310-DigInv!$C$34)</f>
        <v>4.2594860085133499</v>
      </c>
      <c r="P310">
        <f t="shared" si="5"/>
        <v>30.4</v>
      </c>
    </row>
    <row r="311" spans="10:16">
      <c r="J311" s="5"/>
      <c r="L311">
        <f>DigInv!M311</f>
        <v>-0.55058499999999999</v>
      </c>
      <c r="M311">
        <f>DigInv!N311</f>
        <v>30.5</v>
      </c>
      <c r="O311">
        <f>ABS(L311-DigInv!$C$34)</f>
        <v>4.2621980325133499</v>
      </c>
      <c r="P311">
        <f t="shared" si="5"/>
        <v>30.5</v>
      </c>
    </row>
    <row r="312" spans="10:16">
      <c r="J312" s="5"/>
      <c r="L312">
        <f>DigInv!M312</f>
        <v>-0.55058499999999999</v>
      </c>
      <c r="M312">
        <f>DigInv!N312</f>
        <v>30.6</v>
      </c>
      <c r="O312">
        <f>ABS(L312-DigInv!$C$34)</f>
        <v>4.2621980325133499</v>
      </c>
      <c r="P312">
        <f t="shared" si="5"/>
        <v>30.6</v>
      </c>
    </row>
    <row r="313" spans="10:16">
      <c r="J313" s="5"/>
      <c r="L313">
        <f>DigInv!M313</f>
        <v>-0.55058499999999999</v>
      </c>
      <c r="M313">
        <f>DigInv!N313</f>
        <v>30.7</v>
      </c>
      <c r="O313">
        <f>ABS(L313-DigInv!$C$34)</f>
        <v>4.2621980325133499</v>
      </c>
      <c r="P313">
        <f t="shared" si="5"/>
        <v>30.7</v>
      </c>
    </row>
    <row r="314" spans="10:16">
      <c r="J314" s="5"/>
      <c r="L314">
        <f>DigInv!M314</f>
        <v>-0.54768361200000004</v>
      </c>
      <c r="M314">
        <f>DigInv!N314</f>
        <v>30.8</v>
      </c>
      <c r="O314">
        <f>ABS(L314-DigInv!$C$34)</f>
        <v>4.2650994205133497</v>
      </c>
      <c r="P314">
        <f t="shared" si="5"/>
        <v>30.8</v>
      </c>
    </row>
    <row r="315" spans="10:16">
      <c r="J315" s="5"/>
      <c r="L315">
        <f>DigInv!M315</f>
        <v>-0.54416600000000004</v>
      </c>
      <c r="M315">
        <f>DigInv!N315</f>
        <v>30.9</v>
      </c>
      <c r="O315">
        <f>ABS(L315-DigInv!$C$34)</f>
        <v>4.2686170325133501</v>
      </c>
      <c r="P315">
        <f t="shared" si="5"/>
        <v>30.9</v>
      </c>
    </row>
    <row r="316" spans="10:16">
      <c r="J316" s="5"/>
      <c r="L316">
        <f>DigInv!M316</f>
        <v>-0.54416600000000004</v>
      </c>
      <c r="M316">
        <f>DigInv!N316</f>
        <v>31</v>
      </c>
      <c r="O316">
        <f>ABS(L316-DigInv!$C$34)</f>
        <v>4.2686170325133501</v>
      </c>
      <c r="P316">
        <f t="shared" si="5"/>
        <v>31</v>
      </c>
    </row>
    <row r="317" spans="10:16">
      <c r="J317" s="5"/>
      <c r="L317">
        <f>DigInv!M317</f>
        <v>-0.54416600000000004</v>
      </c>
      <c r="M317">
        <f>DigInv!N317</f>
        <v>31.1</v>
      </c>
      <c r="O317">
        <f>ABS(L317-DigInv!$C$34)</f>
        <v>4.2686170325133501</v>
      </c>
      <c r="P317">
        <f t="shared" si="5"/>
        <v>31.1</v>
      </c>
    </row>
    <row r="318" spans="10:16">
      <c r="J318" s="5"/>
      <c r="L318">
        <f>DigInv!M318</f>
        <v>-0.54416600000000004</v>
      </c>
      <c r="M318">
        <f>DigInv!N318</f>
        <v>31.2</v>
      </c>
      <c r="O318">
        <f>ABS(L318-DigInv!$C$34)</f>
        <v>4.2686170325133501</v>
      </c>
      <c r="P318">
        <f t="shared" si="5"/>
        <v>31.2</v>
      </c>
    </row>
    <row r="319" spans="10:16">
      <c r="J319" s="5"/>
      <c r="L319">
        <f>DigInv!M319</f>
        <v>-0.54416600000000004</v>
      </c>
      <c r="M319">
        <f>DigInv!N319</f>
        <v>31.3</v>
      </c>
      <c r="O319">
        <f>ABS(L319-DigInv!$C$34)</f>
        <v>4.2686170325133501</v>
      </c>
      <c r="P319">
        <f t="shared" si="5"/>
        <v>31.3</v>
      </c>
    </row>
    <row r="320" spans="10:16">
      <c r="J320" s="5"/>
      <c r="L320">
        <f>DigInv!M320</f>
        <v>-0.54365368400000003</v>
      </c>
      <c r="M320">
        <f>DigInv!N320</f>
        <v>31.4</v>
      </c>
      <c r="O320">
        <f>ABS(L320-DigInv!$C$34)</f>
        <v>4.2691293485133501</v>
      </c>
      <c r="P320">
        <f t="shared" si="5"/>
        <v>31.4</v>
      </c>
    </row>
    <row r="321" spans="10:16">
      <c r="J321" s="5"/>
      <c r="L321">
        <f>DigInv!M321</f>
        <v>-0.54224000000000006</v>
      </c>
      <c r="M321">
        <f>DigInv!N321</f>
        <v>31.5</v>
      </c>
      <c r="O321">
        <f>ABS(L321-DigInv!$C$34)</f>
        <v>4.2705430325133502</v>
      </c>
      <c r="P321">
        <f t="shared" si="5"/>
        <v>31.5</v>
      </c>
    </row>
    <row r="322" spans="10:16">
      <c r="J322" s="5"/>
      <c r="L322">
        <f>DigInv!M322</f>
        <v>-0.54184628000000001</v>
      </c>
      <c r="M322">
        <f>DigInv!N322</f>
        <v>31.6</v>
      </c>
      <c r="O322">
        <f>ABS(L322-DigInv!$C$34)</f>
        <v>4.2709367525133501</v>
      </c>
      <c r="P322">
        <f t="shared" si="5"/>
        <v>31.6</v>
      </c>
    </row>
    <row r="323" spans="10:16">
      <c r="J323" s="5"/>
      <c r="L323">
        <f>DigInv!M323</f>
        <v>-0.54030999999999996</v>
      </c>
      <c r="M323">
        <f>DigInv!N323</f>
        <v>31.7</v>
      </c>
      <c r="O323">
        <f>ABS(L323-DigInv!$C$34)</f>
        <v>4.27247303251335</v>
      </c>
      <c r="P323">
        <f t="shared" si="5"/>
        <v>31.7</v>
      </c>
    </row>
    <row r="324" spans="10:16">
      <c r="J324" s="5"/>
      <c r="L324">
        <f>DigInv!M324</f>
        <v>-0.54003537199999996</v>
      </c>
      <c r="M324">
        <f>DigInv!N324</f>
        <v>31.8</v>
      </c>
      <c r="O324">
        <f>ABS(L324-DigInv!$C$34)</f>
        <v>4.2727476605133496</v>
      </c>
      <c r="P324">
        <f t="shared" si="5"/>
        <v>31.8</v>
      </c>
    </row>
    <row r="325" spans="10:16">
      <c r="J325" s="5"/>
      <c r="L325">
        <f>DigInv!M325</f>
        <v>-0.53837599999999997</v>
      </c>
      <c r="M325">
        <f>DigInv!N325</f>
        <v>31.9</v>
      </c>
      <c r="O325">
        <f>ABS(L325-DigInv!$C$34)</f>
        <v>4.2744070325133503</v>
      </c>
      <c r="P325">
        <f t="shared" si="5"/>
        <v>31.9</v>
      </c>
    </row>
    <row r="326" spans="10:16">
      <c r="J326" s="5"/>
      <c r="L326">
        <f>DigInv!M326</f>
        <v>-0.53371155999999997</v>
      </c>
      <c r="M326">
        <f>DigInv!N326</f>
        <v>32</v>
      </c>
      <c r="O326">
        <f>ABS(L326-DigInv!$C$34)</f>
        <v>4.2790714725133494</v>
      </c>
      <c r="P326">
        <f t="shared" si="5"/>
        <v>32</v>
      </c>
    </row>
    <row r="327" spans="10:16">
      <c r="J327" s="5"/>
      <c r="L327">
        <f>DigInv!M327</f>
        <v>-0.532170582</v>
      </c>
      <c r="M327">
        <f>DigInv!N327</f>
        <v>32.1</v>
      </c>
      <c r="O327">
        <f>ABS(L327-DigInv!$C$34)</f>
        <v>4.2806124505133498</v>
      </c>
      <c r="P327">
        <f t="shared" ref="P327:P390" si="6">M327</f>
        <v>32.1</v>
      </c>
    </row>
    <row r="328" spans="10:16">
      <c r="J328" s="5"/>
      <c r="L328">
        <f>DigInv!M328</f>
        <v>-0.53186299999999997</v>
      </c>
      <c r="M328">
        <f>DigInv!N328</f>
        <v>32.200000000000003</v>
      </c>
      <c r="O328">
        <f>ABS(L328-DigInv!$C$34)</f>
        <v>4.2809200325133503</v>
      </c>
      <c r="P328">
        <f t="shared" si="6"/>
        <v>32.200000000000003</v>
      </c>
    </row>
    <row r="329" spans="10:16">
      <c r="J329" s="5"/>
      <c r="L329">
        <f>DigInv!M329</f>
        <v>-0.53186299999999997</v>
      </c>
      <c r="M329">
        <f>DigInv!N329</f>
        <v>32.299999999999997</v>
      </c>
      <c r="O329">
        <f>ABS(L329-DigInv!$C$34)</f>
        <v>4.2809200325133503</v>
      </c>
      <c r="P329">
        <f t="shared" si="6"/>
        <v>32.299999999999997</v>
      </c>
    </row>
    <row r="330" spans="10:16">
      <c r="J330" s="5"/>
      <c r="L330">
        <f>DigInv!M330</f>
        <v>-0.53186299999999997</v>
      </c>
      <c r="M330">
        <f>DigInv!N330</f>
        <v>32.4</v>
      </c>
      <c r="O330">
        <f>ABS(L330-DigInv!$C$34)</f>
        <v>4.2809200325133503</v>
      </c>
      <c r="P330">
        <f t="shared" si="6"/>
        <v>32.4</v>
      </c>
    </row>
    <row r="331" spans="10:16">
      <c r="J331" s="5"/>
      <c r="L331">
        <f>DigInv!M331</f>
        <v>-0.52990999999999999</v>
      </c>
      <c r="M331">
        <f>DigInv!N331</f>
        <v>32.5</v>
      </c>
      <c r="O331">
        <f>ABS(L331-DigInv!$C$34)</f>
        <v>4.2828730325133497</v>
      </c>
      <c r="P331">
        <f t="shared" si="6"/>
        <v>32.5</v>
      </c>
    </row>
    <row r="332" spans="10:16">
      <c r="J332" s="5"/>
      <c r="L332">
        <f>DigInv!M332</f>
        <v>-0.52990999999999999</v>
      </c>
      <c r="M332">
        <f>DigInv!N332</f>
        <v>32.6</v>
      </c>
      <c r="O332">
        <f>ABS(L332-DigInv!$C$34)</f>
        <v>4.2828730325133497</v>
      </c>
      <c r="P332">
        <f t="shared" si="6"/>
        <v>32.6</v>
      </c>
    </row>
    <row r="333" spans="10:16">
      <c r="J333" s="5"/>
      <c r="L333">
        <f>DigInv!M333</f>
        <v>-0.52919888299999995</v>
      </c>
      <c r="M333">
        <f>DigInv!N333</f>
        <v>32.700000000000003</v>
      </c>
      <c r="O333">
        <f>ABS(L333-DigInv!$C$34)</f>
        <v>4.2835841495133495</v>
      </c>
      <c r="P333">
        <f t="shared" si="6"/>
        <v>32.700000000000003</v>
      </c>
    </row>
    <row r="334" spans="10:16">
      <c r="J334" s="5"/>
      <c r="L334">
        <f>DigInv!M334</f>
        <v>-0.52795099999999995</v>
      </c>
      <c r="M334">
        <f>DigInv!N334</f>
        <v>32.799999999999997</v>
      </c>
      <c r="O334">
        <f>ABS(L334-DigInv!$C$34)</f>
        <v>4.28483203251335</v>
      </c>
      <c r="P334">
        <f t="shared" si="6"/>
        <v>32.799999999999997</v>
      </c>
    </row>
    <row r="335" spans="10:16">
      <c r="J335" s="5"/>
      <c r="L335">
        <f>DigInv!M335</f>
        <v>-0.52736043799999999</v>
      </c>
      <c r="M335">
        <f>DigInv!N335</f>
        <v>32.9</v>
      </c>
      <c r="O335">
        <f>ABS(L335-DigInv!$C$34)</f>
        <v>4.2854225945133502</v>
      </c>
      <c r="P335">
        <f t="shared" si="6"/>
        <v>32.9</v>
      </c>
    </row>
    <row r="336" spans="10:16">
      <c r="J336" s="5"/>
      <c r="L336">
        <f>DigInv!M336</f>
        <v>-0.52598900000000004</v>
      </c>
      <c r="M336">
        <f>DigInv!N336</f>
        <v>33</v>
      </c>
      <c r="O336">
        <f>ABS(L336-DigInv!$C$34)</f>
        <v>4.2867940325133498</v>
      </c>
      <c r="P336">
        <f t="shared" si="6"/>
        <v>33</v>
      </c>
    </row>
    <row r="337" spans="10:16">
      <c r="J337" s="5"/>
      <c r="L337">
        <f>DigInv!M337</f>
        <v>-0.52598900000000004</v>
      </c>
      <c r="M337">
        <f>DigInv!N337</f>
        <v>33.1</v>
      </c>
      <c r="O337">
        <f>ABS(L337-DigInv!$C$34)</f>
        <v>4.2867940325133498</v>
      </c>
      <c r="P337">
        <f t="shared" si="6"/>
        <v>33.1</v>
      </c>
    </row>
    <row r="338" spans="10:16">
      <c r="J338" s="5"/>
      <c r="L338">
        <f>DigInv!M338</f>
        <v>-0.52598900000000004</v>
      </c>
      <c r="M338">
        <f>DigInv!N338</f>
        <v>33.200000000000003</v>
      </c>
      <c r="O338">
        <f>ABS(L338-DigInv!$C$34)</f>
        <v>4.2867940325133498</v>
      </c>
      <c r="P338">
        <f t="shared" si="6"/>
        <v>33.200000000000003</v>
      </c>
    </row>
    <row r="339" spans="10:16">
      <c r="J339" s="5"/>
      <c r="L339">
        <f>DigInv!M339</f>
        <v>-0.52332491199999998</v>
      </c>
      <c r="M339">
        <f>DigInv!N339</f>
        <v>33.299999999999997</v>
      </c>
      <c r="O339">
        <f>ABS(L339-DigInv!$C$34)</f>
        <v>4.2894581205133502</v>
      </c>
      <c r="P339">
        <f t="shared" si="6"/>
        <v>33.299999999999997</v>
      </c>
    </row>
    <row r="340" spans="10:16">
      <c r="J340" s="5"/>
      <c r="L340">
        <f>DigInv!M340</f>
        <v>-0.52007899999999996</v>
      </c>
      <c r="M340">
        <f>DigInv!N340</f>
        <v>33.4</v>
      </c>
      <c r="O340">
        <f>ABS(L340-DigInv!$C$34)</f>
        <v>4.2927040325133499</v>
      </c>
      <c r="P340">
        <f t="shared" si="6"/>
        <v>33.4</v>
      </c>
    </row>
    <row r="341" spans="10:16">
      <c r="J341" s="5"/>
      <c r="L341">
        <f>DigInv!M341</f>
        <v>-0.51938799999999996</v>
      </c>
      <c r="M341">
        <f>DigInv!N341</f>
        <v>33.5</v>
      </c>
      <c r="O341">
        <f>ABS(L341-DigInv!$C$34)</f>
        <v>4.2933950325133496</v>
      </c>
      <c r="P341">
        <f t="shared" si="6"/>
        <v>33.5</v>
      </c>
    </row>
    <row r="342" spans="10:16">
      <c r="J342" s="5"/>
      <c r="L342">
        <f>DigInv!M342</f>
        <v>-0.51938799999999996</v>
      </c>
      <c r="M342">
        <f>DigInv!N342</f>
        <v>33.6</v>
      </c>
      <c r="O342">
        <f>ABS(L342-DigInv!$C$34)</f>
        <v>4.2933950325133496</v>
      </c>
      <c r="P342">
        <f t="shared" si="6"/>
        <v>33.6</v>
      </c>
    </row>
    <row r="343" spans="10:16">
      <c r="J343" s="5"/>
      <c r="L343">
        <f>DigInv!M343</f>
        <v>-0.51928306000000002</v>
      </c>
      <c r="M343">
        <f>DigInv!N343</f>
        <v>33.700000000000003</v>
      </c>
      <c r="O343">
        <f>ABS(L343-DigInv!$C$34)</f>
        <v>4.2934999725133496</v>
      </c>
      <c r="P343">
        <f t="shared" si="6"/>
        <v>33.700000000000003</v>
      </c>
    </row>
    <row r="344" spans="10:16">
      <c r="J344" s="5"/>
      <c r="L344">
        <f>DigInv!M344</f>
        <v>-0.51637287399999998</v>
      </c>
      <c r="M344">
        <f>DigInv!N344</f>
        <v>33.799999999999997</v>
      </c>
      <c r="O344">
        <f>ABS(L344-DigInv!$C$34)</f>
        <v>4.2964101585133498</v>
      </c>
      <c r="P344">
        <f t="shared" si="6"/>
        <v>33.799999999999997</v>
      </c>
    </row>
    <row r="345" spans="10:16">
      <c r="J345" s="5"/>
      <c r="L345">
        <f>DigInv!M345</f>
        <v>-0.51542500000000002</v>
      </c>
      <c r="M345">
        <f>DigInv!N345</f>
        <v>33.9</v>
      </c>
      <c r="O345">
        <f>ABS(L345-DigInv!$C$34)</f>
        <v>4.2973580325133494</v>
      </c>
      <c r="P345">
        <f t="shared" si="6"/>
        <v>33.9</v>
      </c>
    </row>
    <row r="346" spans="10:16">
      <c r="J346" s="5"/>
      <c r="L346">
        <f>DigInv!M346</f>
        <v>-0.51343700000000003</v>
      </c>
      <c r="M346">
        <f>DigInv!N346</f>
        <v>34</v>
      </c>
      <c r="O346">
        <f>ABS(L346-DigInv!$C$34)</f>
        <v>4.2993460325133501</v>
      </c>
      <c r="P346">
        <f t="shared" si="6"/>
        <v>34</v>
      </c>
    </row>
    <row r="347" spans="10:16">
      <c r="J347" s="5"/>
      <c r="L347">
        <f>DigInv!M347</f>
        <v>-0.51343700000000003</v>
      </c>
      <c r="M347">
        <f>DigInv!N347</f>
        <v>34.1</v>
      </c>
      <c r="O347">
        <f>ABS(L347-DigInv!$C$34)</f>
        <v>4.2993460325133501</v>
      </c>
      <c r="P347">
        <f t="shared" si="6"/>
        <v>34.1</v>
      </c>
    </row>
    <row r="348" spans="10:16">
      <c r="J348" s="5"/>
      <c r="L348">
        <f>DigInv!M348</f>
        <v>-0.51144599999999996</v>
      </c>
      <c r="M348">
        <f>DigInv!N348</f>
        <v>34.200000000000003</v>
      </c>
      <c r="O348">
        <f>ABS(L348-DigInv!$C$34)</f>
        <v>4.3013370325133495</v>
      </c>
      <c r="P348">
        <f t="shared" si="6"/>
        <v>34.200000000000003</v>
      </c>
    </row>
    <row r="349" spans="10:16">
      <c r="J349" s="5"/>
      <c r="L349">
        <f>DigInv!M349</f>
        <v>-0.50798233500000001</v>
      </c>
      <c r="M349">
        <f>DigInv!N349</f>
        <v>34.299999999999997</v>
      </c>
      <c r="O349">
        <f>ABS(L349-DigInv!$C$34)</f>
        <v>4.3048006975133495</v>
      </c>
      <c r="P349">
        <f t="shared" si="6"/>
        <v>34.299999999999997</v>
      </c>
    </row>
    <row r="350" spans="10:16">
      <c r="J350" s="5"/>
      <c r="L350">
        <f>DigInv!M350</f>
        <v>-0.50721579999999999</v>
      </c>
      <c r="M350">
        <f>DigInv!N350</f>
        <v>34.4</v>
      </c>
      <c r="O350">
        <f>ABS(L350-DigInv!$C$34)</f>
        <v>4.3055672325133498</v>
      </c>
      <c r="P350">
        <f t="shared" si="6"/>
        <v>34.4</v>
      </c>
    </row>
    <row r="351" spans="10:16">
      <c r="J351" s="5"/>
      <c r="L351">
        <f>DigInv!M351</f>
        <v>-0.50675099999999995</v>
      </c>
      <c r="M351">
        <f>DigInv!N351</f>
        <v>34.5</v>
      </c>
      <c r="O351">
        <f>ABS(L351-DigInv!$C$34)</f>
        <v>4.3060320325133503</v>
      </c>
      <c r="P351">
        <f t="shared" si="6"/>
        <v>34.5</v>
      </c>
    </row>
    <row r="352" spans="10:16">
      <c r="J352" s="5"/>
      <c r="L352">
        <f>DigInv!M352</f>
        <v>-0.50675099999999995</v>
      </c>
      <c r="M352">
        <f>DigInv!N352</f>
        <v>34.6</v>
      </c>
      <c r="O352">
        <f>ABS(L352-DigInv!$C$34)</f>
        <v>4.3060320325133503</v>
      </c>
      <c r="P352">
        <f t="shared" si="6"/>
        <v>34.6</v>
      </c>
    </row>
    <row r="353" spans="10:16">
      <c r="J353" s="5"/>
      <c r="L353">
        <f>DigInv!M353</f>
        <v>-0.505261285</v>
      </c>
      <c r="M353">
        <f>DigInv!N353</f>
        <v>34.700000000000003</v>
      </c>
      <c r="O353">
        <f>ABS(L353-DigInv!$C$34)</f>
        <v>4.3075217475133503</v>
      </c>
      <c r="P353">
        <f t="shared" si="6"/>
        <v>34.700000000000003</v>
      </c>
    </row>
    <row r="354" spans="10:16">
      <c r="J354" s="5"/>
      <c r="L354">
        <f>DigInv!M354</f>
        <v>-0.50474600000000003</v>
      </c>
      <c r="M354">
        <f>DigInv!N354</f>
        <v>34.799999999999997</v>
      </c>
      <c r="O354">
        <f>ABS(L354-DigInv!$C$34)</f>
        <v>4.3080370325133499</v>
      </c>
      <c r="P354">
        <f t="shared" si="6"/>
        <v>34.799999999999997</v>
      </c>
    </row>
    <row r="355" spans="10:16">
      <c r="J355" s="5"/>
      <c r="L355">
        <f>DigInv!M355</f>
        <v>-0.50474600000000003</v>
      </c>
      <c r="M355">
        <f>DigInv!N355</f>
        <v>34.9</v>
      </c>
      <c r="O355">
        <f>ABS(L355-DigInv!$C$34)</f>
        <v>4.3080370325133499</v>
      </c>
      <c r="P355">
        <f t="shared" si="6"/>
        <v>34.9</v>
      </c>
    </row>
    <row r="356" spans="10:16">
      <c r="J356" s="5"/>
      <c r="L356">
        <f>DigInv!M356</f>
        <v>-0.5024362</v>
      </c>
      <c r="M356">
        <f>DigInv!N356</f>
        <v>35</v>
      </c>
      <c r="O356">
        <f>ABS(L356-DigInv!$C$34)</f>
        <v>4.3103468325133498</v>
      </c>
      <c r="P356">
        <f t="shared" si="6"/>
        <v>35</v>
      </c>
    </row>
    <row r="357" spans="10:16">
      <c r="J357" s="5"/>
      <c r="L357">
        <f>DigInv!M357</f>
        <v>-0.500726</v>
      </c>
      <c r="M357">
        <f>DigInv!N357</f>
        <v>35.1</v>
      </c>
      <c r="O357">
        <f>ABS(L357-DigInv!$C$34)</f>
        <v>4.3120570325133496</v>
      </c>
      <c r="P357">
        <f t="shared" si="6"/>
        <v>35.1</v>
      </c>
    </row>
    <row r="358" spans="10:16">
      <c r="J358" s="5"/>
      <c r="L358">
        <f>DigInv!M358</f>
        <v>-0.500726</v>
      </c>
      <c r="M358">
        <f>DigInv!N358</f>
        <v>35.200000000000003</v>
      </c>
      <c r="O358">
        <f>ABS(L358-DigInv!$C$34)</f>
        <v>4.3120570325133496</v>
      </c>
      <c r="P358">
        <f t="shared" si="6"/>
        <v>35.200000000000003</v>
      </c>
    </row>
    <row r="359" spans="10:16">
      <c r="J359" s="5"/>
      <c r="L359">
        <f>DigInv!M359</f>
        <v>-0.500726</v>
      </c>
      <c r="M359">
        <f>DigInv!N359</f>
        <v>35.299999999999997</v>
      </c>
      <c r="O359">
        <f>ABS(L359-DigInv!$C$34)</f>
        <v>4.3120570325133496</v>
      </c>
      <c r="P359">
        <f t="shared" si="6"/>
        <v>35.299999999999997</v>
      </c>
    </row>
    <row r="360" spans="10:16">
      <c r="J360" s="5"/>
      <c r="L360">
        <f>DigInv!M360</f>
        <v>-0.500726</v>
      </c>
      <c r="M360">
        <f>DigInv!N360</f>
        <v>35.4</v>
      </c>
      <c r="O360">
        <f>ABS(L360-DigInv!$C$34)</f>
        <v>4.3120570325133496</v>
      </c>
      <c r="P360">
        <f t="shared" si="6"/>
        <v>35.4</v>
      </c>
    </row>
    <row r="361" spans="10:16">
      <c r="J361" s="5"/>
      <c r="L361">
        <f>DigInv!M361</f>
        <v>-0.500726</v>
      </c>
      <c r="M361">
        <f>DigInv!N361</f>
        <v>35.5</v>
      </c>
      <c r="O361">
        <f>ABS(L361-DigInv!$C$34)</f>
        <v>4.3120570325133496</v>
      </c>
      <c r="P361">
        <f t="shared" si="6"/>
        <v>35.5</v>
      </c>
    </row>
    <row r="362" spans="10:16">
      <c r="J362" s="5"/>
      <c r="L362">
        <f>DigInv!M362</f>
        <v>-0.49878354000000003</v>
      </c>
      <c r="M362">
        <f>DigInv!N362</f>
        <v>35.6</v>
      </c>
      <c r="O362">
        <f>ABS(L362-DigInv!$C$34)</f>
        <v>4.31399949251335</v>
      </c>
      <c r="P362">
        <f t="shared" si="6"/>
        <v>35.6</v>
      </c>
    </row>
    <row r="363" spans="10:16">
      <c r="J363" s="5"/>
      <c r="L363">
        <f>DigInv!M363</f>
        <v>-0.49783677300000001</v>
      </c>
      <c r="M363">
        <f>DigInv!N363</f>
        <v>35.700000000000003</v>
      </c>
      <c r="O363">
        <f>ABS(L363-DigInv!$C$34)</f>
        <v>4.3149462595133494</v>
      </c>
      <c r="P363">
        <f t="shared" si="6"/>
        <v>35.700000000000003</v>
      </c>
    </row>
    <row r="364" spans="10:16">
      <c r="J364" s="5"/>
      <c r="L364">
        <f>DigInv!M364</f>
        <v>-0.49486725399999998</v>
      </c>
      <c r="M364">
        <f>DigInv!N364</f>
        <v>35.799999999999997</v>
      </c>
      <c r="O364">
        <f>ABS(L364-DigInv!$C$34)</f>
        <v>4.31791577851335</v>
      </c>
      <c r="P364">
        <f t="shared" si="6"/>
        <v>35.799999999999997</v>
      </c>
    </row>
    <row r="365" spans="10:16">
      <c r="J365" s="5"/>
      <c r="L365">
        <f>DigInv!M365</f>
        <v>-0.49466900000000003</v>
      </c>
      <c r="M365">
        <f>DigInv!N365</f>
        <v>35.9</v>
      </c>
      <c r="O365">
        <f>ABS(L365-DigInv!$C$34)</f>
        <v>4.3181140325133498</v>
      </c>
      <c r="P365">
        <f t="shared" si="6"/>
        <v>35.9</v>
      </c>
    </row>
    <row r="366" spans="10:16">
      <c r="J366" s="5"/>
      <c r="L366">
        <f>DigInv!M366</f>
        <v>-0.49407427999999998</v>
      </c>
      <c r="M366">
        <f>DigInv!N366</f>
        <v>36</v>
      </c>
      <c r="O366">
        <f>ABS(L366-DigInv!$C$34)</f>
        <v>4.3187087525133503</v>
      </c>
      <c r="P366">
        <f t="shared" si="6"/>
        <v>36</v>
      </c>
    </row>
    <row r="367" spans="10:16">
      <c r="J367" s="5"/>
      <c r="L367">
        <f>DigInv!M367</f>
        <v>-0.49396099999999998</v>
      </c>
      <c r="M367">
        <f>DigInv!N367</f>
        <v>36.1</v>
      </c>
      <c r="O367">
        <f>ABS(L367-DigInv!$C$34)</f>
        <v>4.3188220325133502</v>
      </c>
      <c r="P367">
        <f t="shared" si="6"/>
        <v>36.1</v>
      </c>
    </row>
    <row r="368" spans="10:16">
      <c r="J368" s="5"/>
      <c r="L368">
        <f>DigInv!M368</f>
        <v>-0.49396099999999998</v>
      </c>
      <c r="M368">
        <f>DigInv!N368</f>
        <v>36.200000000000003</v>
      </c>
      <c r="O368">
        <f>ABS(L368-DigInv!$C$34)</f>
        <v>4.3188220325133502</v>
      </c>
      <c r="P368">
        <f t="shared" si="6"/>
        <v>36.200000000000003</v>
      </c>
    </row>
    <row r="369" spans="10:16">
      <c r="J369" s="5"/>
      <c r="L369">
        <f>DigInv!M369</f>
        <v>-0.49346008400000002</v>
      </c>
      <c r="M369">
        <f>DigInv!N369</f>
        <v>36.299999999999997</v>
      </c>
      <c r="O369">
        <f>ABS(L369-DigInv!$C$34)</f>
        <v>4.3193229485133502</v>
      </c>
      <c r="P369">
        <f t="shared" si="6"/>
        <v>36.299999999999997</v>
      </c>
    </row>
    <row r="370" spans="10:16">
      <c r="J370" s="5"/>
      <c r="L370">
        <f>DigInv!M370</f>
        <v>-0.49193300000000001</v>
      </c>
      <c r="M370">
        <f>DigInv!N370</f>
        <v>36.4</v>
      </c>
      <c r="O370">
        <f>ABS(L370-DigInv!$C$34)</f>
        <v>4.3208500325133494</v>
      </c>
      <c r="P370">
        <f t="shared" si="6"/>
        <v>36.4</v>
      </c>
    </row>
    <row r="371" spans="10:16">
      <c r="J371" s="5"/>
      <c r="L371">
        <f>DigInv!M371</f>
        <v>-0.49193300000000001</v>
      </c>
      <c r="M371">
        <f>DigInv!N371</f>
        <v>36.5</v>
      </c>
      <c r="O371">
        <f>ABS(L371-DigInv!$C$34)</f>
        <v>4.3208500325133494</v>
      </c>
      <c r="P371">
        <f t="shared" si="6"/>
        <v>36.5</v>
      </c>
    </row>
    <row r="372" spans="10:16">
      <c r="J372" s="5"/>
      <c r="L372">
        <f>DigInv!M372</f>
        <v>-0.49193300000000001</v>
      </c>
      <c r="M372">
        <f>DigInv!N372</f>
        <v>36.6</v>
      </c>
      <c r="O372">
        <f>ABS(L372-DigInv!$C$34)</f>
        <v>4.3208500325133494</v>
      </c>
      <c r="P372">
        <f t="shared" si="6"/>
        <v>36.6</v>
      </c>
    </row>
    <row r="373" spans="10:16">
      <c r="J373" s="5"/>
      <c r="L373">
        <f>DigInv!M373</f>
        <v>-0.489651695</v>
      </c>
      <c r="M373">
        <f>DigInv!N373</f>
        <v>36.700000000000003</v>
      </c>
      <c r="O373">
        <f>ABS(L373-DigInv!$C$34)</f>
        <v>4.3231313375133498</v>
      </c>
      <c r="P373">
        <f t="shared" si="6"/>
        <v>36.700000000000003</v>
      </c>
    </row>
    <row r="374" spans="10:16">
      <c r="J374" s="5"/>
      <c r="L374">
        <f>DigInv!M374</f>
        <v>-0.487867</v>
      </c>
      <c r="M374">
        <f>DigInv!N374</f>
        <v>36.799999999999997</v>
      </c>
      <c r="O374">
        <f>ABS(L374-DigInv!$C$34)</f>
        <v>4.3249160325133502</v>
      </c>
      <c r="P374">
        <f t="shared" si="6"/>
        <v>36.799999999999997</v>
      </c>
    </row>
    <row r="375" spans="10:16">
      <c r="J375" s="5"/>
      <c r="L375">
        <f>DigInv!M375</f>
        <v>-0.487867</v>
      </c>
      <c r="M375">
        <f>DigInv!N375</f>
        <v>36.9</v>
      </c>
      <c r="O375">
        <f>ABS(L375-DigInv!$C$34)</f>
        <v>4.3249160325133502</v>
      </c>
      <c r="P375">
        <f t="shared" si="6"/>
        <v>36.9</v>
      </c>
    </row>
    <row r="376" spans="10:16">
      <c r="J376" s="5"/>
      <c r="L376">
        <f>DigInv!M376</f>
        <v>-0.487867</v>
      </c>
      <c r="M376">
        <f>DigInv!N376</f>
        <v>37</v>
      </c>
      <c r="O376">
        <f>ABS(L376-DigInv!$C$34)</f>
        <v>4.3249160325133502</v>
      </c>
      <c r="P376">
        <f t="shared" si="6"/>
        <v>37</v>
      </c>
    </row>
    <row r="377" spans="10:16">
      <c r="J377" s="5"/>
      <c r="L377">
        <f>DigInv!M377</f>
        <v>-0.487867</v>
      </c>
      <c r="M377">
        <f>DigInv!N377</f>
        <v>37.1</v>
      </c>
      <c r="O377">
        <f>ABS(L377-DigInv!$C$34)</f>
        <v>4.3249160325133502</v>
      </c>
      <c r="P377">
        <f t="shared" si="6"/>
        <v>37.1</v>
      </c>
    </row>
    <row r="378" spans="10:16">
      <c r="J378" s="5"/>
      <c r="L378">
        <f>DigInv!M378</f>
        <v>-0.48487381200000002</v>
      </c>
      <c r="M378">
        <f>DigInv!N378</f>
        <v>37.200000000000003</v>
      </c>
      <c r="O378">
        <f>ABS(L378-DigInv!$C$34)</f>
        <v>4.3279092205133498</v>
      </c>
      <c r="P378">
        <f t="shared" si="6"/>
        <v>37.200000000000003</v>
      </c>
    </row>
    <row r="379" spans="10:16">
      <c r="J379" s="5"/>
      <c r="L379">
        <f>DigInv!M379</f>
        <v>-0.483788</v>
      </c>
      <c r="M379">
        <f>DigInv!N379</f>
        <v>37.299999999999997</v>
      </c>
      <c r="O379">
        <f>ABS(L379-DigInv!$C$34)</f>
        <v>4.3289950325133502</v>
      </c>
      <c r="P379">
        <f t="shared" si="6"/>
        <v>37.299999999999997</v>
      </c>
    </row>
    <row r="380" spans="10:16">
      <c r="J380" s="5"/>
      <c r="L380">
        <f>DigInv!M380</f>
        <v>-0.48174299999999998</v>
      </c>
      <c r="M380">
        <f>DigInv!N380</f>
        <v>37.4</v>
      </c>
      <c r="O380">
        <f>ABS(L380-DigInv!$C$34)</f>
        <v>4.33104003251335</v>
      </c>
      <c r="P380">
        <f t="shared" si="6"/>
        <v>37.4</v>
      </c>
    </row>
    <row r="381" spans="10:16">
      <c r="J381" s="5"/>
      <c r="L381">
        <f>DigInv!M381</f>
        <v>-0.48174299999999998</v>
      </c>
      <c r="M381">
        <f>DigInv!N381</f>
        <v>37.5</v>
      </c>
      <c r="O381">
        <f>ABS(L381-DigInv!$C$34)</f>
        <v>4.33104003251335</v>
      </c>
      <c r="P381">
        <f t="shared" si="6"/>
        <v>37.5</v>
      </c>
    </row>
    <row r="382" spans="10:16">
      <c r="J382" s="5"/>
      <c r="L382">
        <f>DigInv!M382</f>
        <v>-0.48149635200000002</v>
      </c>
      <c r="M382">
        <f>DigInv!N382</f>
        <v>37.6</v>
      </c>
      <c r="O382">
        <f>ABS(L382-DigInv!$C$34)</f>
        <v>4.3312866805133501</v>
      </c>
      <c r="P382">
        <f t="shared" si="6"/>
        <v>37.6</v>
      </c>
    </row>
    <row r="383" spans="10:16">
      <c r="J383" s="5"/>
      <c r="L383">
        <f>DigInv!M383</f>
        <v>-0.48102600000000001</v>
      </c>
      <c r="M383">
        <f>DigInv!N383</f>
        <v>37.700000000000003</v>
      </c>
      <c r="O383">
        <f>ABS(L383-DigInv!$C$34)</f>
        <v>4.3317570325133499</v>
      </c>
      <c r="P383">
        <f t="shared" si="6"/>
        <v>37.700000000000003</v>
      </c>
    </row>
    <row r="384" spans="10:16">
      <c r="J384" s="5"/>
      <c r="L384">
        <f>DigInv!M384</f>
        <v>-0.47897600000000001</v>
      </c>
      <c r="M384">
        <f>DigInv!N384</f>
        <v>37.799999999999997</v>
      </c>
      <c r="O384">
        <f>ABS(L384-DigInv!$C$34)</f>
        <v>4.3338070325133495</v>
      </c>
      <c r="P384">
        <f t="shared" si="6"/>
        <v>37.799999999999997</v>
      </c>
    </row>
    <row r="385" spans="10:16">
      <c r="J385" s="5"/>
      <c r="L385">
        <f>DigInv!M385</f>
        <v>-0.47897600000000001</v>
      </c>
      <c r="M385">
        <f>DigInv!N385</f>
        <v>37.9</v>
      </c>
      <c r="O385">
        <f>ABS(L385-DigInv!$C$34)</f>
        <v>4.3338070325133495</v>
      </c>
      <c r="P385">
        <f t="shared" si="6"/>
        <v>37.9</v>
      </c>
    </row>
    <row r="386" spans="10:16">
      <c r="J386" s="5"/>
      <c r="L386">
        <f>DigInv!M386</f>
        <v>-0.47692299999999999</v>
      </c>
      <c r="M386">
        <f>DigInv!N386</f>
        <v>38</v>
      </c>
      <c r="O386">
        <f>ABS(L386-DigInv!$C$34)</f>
        <v>4.3358600325133496</v>
      </c>
      <c r="P386">
        <f t="shared" si="6"/>
        <v>38</v>
      </c>
    </row>
    <row r="387" spans="10:16">
      <c r="J387" s="5"/>
      <c r="L387">
        <f>DigInv!M387</f>
        <v>-0.47692299999999999</v>
      </c>
      <c r="M387">
        <f>DigInv!N387</f>
        <v>38.1</v>
      </c>
      <c r="O387">
        <f>ABS(L387-DigInv!$C$34)</f>
        <v>4.3358600325133496</v>
      </c>
      <c r="P387">
        <f t="shared" si="6"/>
        <v>38.1</v>
      </c>
    </row>
    <row r="388" spans="10:16">
      <c r="J388" s="5"/>
      <c r="L388">
        <f>DigInv!M388</f>
        <v>-0.47486699999999998</v>
      </c>
      <c r="M388">
        <f>DigInv!N388</f>
        <v>38.200000000000003</v>
      </c>
      <c r="O388">
        <f>ABS(L388-DigInv!$C$34)</f>
        <v>4.3379160325133501</v>
      </c>
      <c r="P388">
        <f t="shared" si="6"/>
        <v>38.200000000000003</v>
      </c>
    </row>
    <row r="389" spans="10:16">
      <c r="J389" s="5"/>
      <c r="L389">
        <f>DigInv!M389</f>
        <v>-0.47486699999999998</v>
      </c>
      <c r="M389">
        <f>DigInv!N389</f>
        <v>38.299999999999997</v>
      </c>
      <c r="O389">
        <f>ABS(L389-DigInv!$C$34)</f>
        <v>4.3379160325133501</v>
      </c>
      <c r="P389">
        <f t="shared" si="6"/>
        <v>38.299999999999997</v>
      </c>
    </row>
    <row r="390" spans="10:16">
      <c r="J390" s="5"/>
      <c r="L390">
        <f>DigInv!M390</f>
        <v>-0.47486699999999998</v>
      </c>
      <c r="M390">
        <f>DigInv!N390</f>
        <v>38.4</v>
      </c>
      <c r="O390">
        <f>ABS(L390-DigInv!$C$34)</f>
        <v>4.3379160325133501</v>
      </c>
      <c r="P390">
        <f t="shared" si="6"/>
        <v>38.4</v>
      </c>
    </row>
    <row r="391" spans="10:16">
      <c r="J391" s="5"/>
      <c r="L391">
        <f>DigInv!M391</f>
        <v>-0.47486699999999998</v>
      </c>
      <c r="M391">
        <f>DigInv!N391</f>
        <v>38.5</v>
      </c>
      <c r="O391">
        <f>ABS(L391-DigInv!$C$34)</f>
        <v>4.3379160325133501</v>
      </c>
      <c r="P391">
        <f t="shared" ref="P391:P454" si="7">M391</f>
        <v>38.5</v>
      </c>
    </row>
    <row r="392" spans="10:16">
      <c r="J392" s="5"/>
      <c r="L392">
        <f>DigInv!M392</f>
        <v>-0.46867799999999998</v>
      </c>
      <c r="M392">
        <f>DigInv!N392</f>
        <v>38.6</v>
      </c>
      <c r="O392">
        <f>ABS(L392-DigInv!$C$34)</f>
        <v>4.3441050325133501</v>
      </c>
      <c r="P392">
        <f t="shared" si="7"/>
        <v>38.6</v>
      </c>
    </row>
    <row r="393" spans="10:16">
      <c r="J393" s="5"/>
      <c r="L393">
        <f>DigInv!M393</f>
        <v>-0.46831433099999997</v>
      </c>
      <c r="M393">
        <f>DigInv!N393</f>
        <v>38.700000000000003</v>
      </c>
      <c r="O393">
        <f>ABS(L393-DigInv!$C$34)</f>
        <v>4.3444687015133496</v>
      </c>
      <c r="P393">
        <f t="shared" si="7"/>
        <v>38.700000000000003</v>
      </c>
    </row>
    <row r="394" spans="10:16">
      <c r="J394" s="5"/>
      <c r="L394">
        <f>DigInv!M394</f>
        <v>-0.46594198799999997</v>
      </c>
      <c r="M394">
        <f>DigInv!N394</f>
        <v>38.799999999999997</v>
      </c>
      <c r="O394">
        <f>ABS(L394-DigInv!$C$34)</f>
        <v>4.3468410445133498</v>
      </c>
      <c r="P394">
        <f t="shared" si="7"/>
        <v>38.799999999999997</v>
      </c>
    </row>
    <row r="395" spans="10:16">
      <c r="J395" s="5"/>
      <c r="L395">
        <f>DigInv!M395</f>
        <v>-0.46289404299999998</v>
      </c>
      <c r="M395">
        <f>DigInv!N395</f>
        <v>38.9</v>
      </c>
      <c r="O395">
        <f>ABS(L395-DigInv!$C$34)</f>
        <v>4.3498889895133495</v>
      </c>
      <c r="P395">
        <f t="shared" si="7"/>
        <v>38.9</v>
      </c>
    </row>
    <row r="396" spans="10:16">
      <c r="J396" s="5"/>
      <c r="L396">
        <f>DigInv!M396</f>
        <v>-0.461733</v>
      </c>
      <c r="M396">
        <f>DigInv!N396</f>
        <v>39</v>
      </c>
      <c r="O396">
        <f>ABS(L396-DigInv!$C$34)</f>
        <v>4.3510500325133501</v>
      </c>
      <c r="P396">
        <f t="shared" si="7"/>
        <v>39</v>
      </c>
    </row>
    <row r="397" spans="10:16">
      <c r="J397" s="5"/>
      <c r="L397">
        <f>DigInv!M397</f>
        <v>-0.45965299999999998</v>
      </c>
      <c r="M397">
        <f>DigInv!N397</f>
        <v>39.1</v>
      </c>
      <c r="O397">
        <f>ABS(L397-DigInv!$C$34)</f>
        <v>4.3531300325133495</v>
      </c>
      <c r="P397">
        <f t="shared" si="7"/>
        <v>39.1</v>
      </c>
    </row>
    <row r="398" spans="10:16">
      <c r="J398" s="5"/>
      <c r="L398">
        <f>DigInv!M398</f>
        <v>-0.45965299999999998</v>
      </c>
      <c r="M398">
        <f>DigInv!N398</f>
        <v>39.200000000000003</v>
      </c>
      <c r="O398">
        <f>ABS(L398-DigInv!$C$34)</f>
        <v>4.3531300325133495</v>
      </c>
      <c r="P398">
        <f t="shared" si="7"/>
        <v>39.200000000000003</v>
      </c>
    </row>
    <row r="399" spans="10:16">
      <c r="J399" s="5"/>
      <c r="L399">
        <f>DigInv!M399</f>
        <v>-0.45965299999999998</v>
      </c>
      <c r="M399">
        <f>DigInv!N399</f>
        <v>39.299999999999997</v>
      </c>
      <c r="O399">
        <f>ABS(L399-DigInv!$C$34)</f>
        <v>4.3531300325133495</v>
      </c>
      <c r="P399">
        <f t="shared" si="7"/>
        <v>39.299999999999997</v>
      </c>
    </row>
    <row r="400" spans="10:16">
      <c r="J400" s="5"/>
      <c r="L400">
        <f>DigInv!M400</f>
        <v>-0.45801497600000002</v>
      </c>
      <c r="M400">
        <f>DigInv!N400</f>
        <v>39.4</v>
      </c>
      <c r="O400">
        <f>ABS(L400-DigInv!$C$34)</f>
        <v>4.3547680565133495</v>
      </c>
      <c r="P400">
        <f t="shared" si="7"/>
        <v>39.4</v>
      </c>
    </row>
    <row r="401" spans="10:16">
      <c r="J401" s="5"/>
      <c r="L401">
        <f>DigInv!M401</f>
        <v>-0.45548300000000003</v>
      </c>
      <c r="M401">
        <f>DigInv!N401</f>
        <v>39.5</v>
      </c>
      <c r="O401">
        <f>ABS(L401-DigInv!$C$34)</f>
        <v>4.3573000325133497</v>
      </c>
      <c r="P401">
        <f t="shared" si="7"/>
        <v>39.5</v>
      </c>
    </row>
    <row r="402" spans="10:16">
      <c r="J402" s="5"/>
      <c r="L402">
        <f>DigInv!M402</f>
        <v>-0.45548300000000003</v>
      </c>
      <c r="M402">
        <f>DigInv!N402</f>
        <v>39.6</v>
      </c>
      <c r="O402">
        <f>ABS(L402-DigInv!$C$34)</f>
        <v>4.3573000325133497</v>
      </c>
      <c r="P402">
        <f t="shared" si="7"/>
        <v>39.6</v>
      </c>
    </row>
    <row r="403" spans="10:16">
      <c r="J403" s="5"/>
      <c r="L403">
        <f>DigInv!M403</f>
        <v>-0.45548300000000003</v>
      </c>
      <c r="M403">
        <f>DigInv!N403</f>
        <v>39.700000000000003</v>
      </c>
      <c r="O403">
        <f>ABS(L403-DigInv!$C$34)</f>
        <v>4.3573000325133497</v>
      </c>
      <c r="P403">
        <f t="shared" si="7"/>
        <v>39.700000000000003</v>
      </c>
    </row>
    <row r="404" spans="10:16">
      <c r="J404" s="5"/>
      <c r="L404">
        <f>DigInv!M404</f>
        <v>-0.45548300000000003</v>
      </c>
      <c r="M404">
        <f>DigInv!N404</f>
        <v>39.799999999999997</v>
      </c>
      <c r="O404">
        <f>ABS(L404-DigInv!$C$34)</f>
        <v>4.3573000325133497</v>
      </c>
      <c r="P404">
        <f t="shared" si="7"/>
        <v>39.799999999999997</v>
      </c>
    </row>
    <row r="405" spans="10:16">
      <c r="J405" s="5"/>
      <c r="L405">
        <f>DigInv!M405</f>
        <v>-0.45548300000000003</v>
      </c>
      <c r="M405">
        <f>DigInv!N405</f>
        <v>39.9</v>
      </c>
      <c r="O405">
        <f>ABS(L405-DigInv!$C$34)</f>
        <v>4.3573000325133497</v>
      </c>
      <c r="P405">
        <f t="shared" si="7"/>
        <v>39.9</v>
      </c>
    </row>
    <row r="406" spans="10:16">
      <c r="J406" s="5"/>
      <c r="L406">
        <f>DigInv!M406</f>
        <v>-0.45548300000000003</v>
      </c>
      <c r="M406">
        <f>DigInv!N406</f>
        <v>40</v>
      </c>
      <c r="O406">
        <f>ABS(L406-DigInv!$C$34)</f>
        <v>4.3573000325133497</v>
      </c>
      <c r="P406">
        <f t="shared" si="7"/>
        <v>40</v>
      </c>
    </row>
    <row r="407" spans="10:16">
      <c r="J407" s="5"/>
      <c r="L407">
        <f>DigInv!M407</f>
        <v>-0.45465916000000001</v>
      </c>
      <c r="M407">
        <f>DigInv!N407</f>
        <v>40.1</v>
      </c>
      <c r="O407">
        <f>ABS(L407-DigInv!$C$34)</f>
        <v>4.3581238725133495</v>
      </c>
      <c r="P407">
        <f t="shared" si="7"/>
        <v>40.1</v>
      </c>
    </row>
    <row r="408" spans="10:16">
      <c r="J408" s="5"/>
      <c r="L408">
        <f>DigInv!M408</f>
        <v>-0.45299972199999999</v>
      </c>
      <c r="M408">
        <f>DigInv!N408</f>
        <v>40.200000000000003</v>
      </c>
      <c r="O408">
        <f>ABS(L408-DigInv!$C$34)</f>
        <v>4.3597833105133494</v>
      </c>
      <c r="P408">
        <f t="shared" si="7"/>
        <v>40.200000000000003</v>
      </c>
    </row>
    <row r="409" spans="10:16">
      <c r="J409" s="5"/>
      <c r="L409">
        <f>DigInv!M409</f>
        <v>-0.45264734899999998</v>
      </c>
      <c r="M409">
        <f>DigInv!N409</f>
        <v>40.299999999999997</v>
      </c>
      <c r="O409">
        <f>ABS(L409-DigInv!$C$34)</f>
        <v>4.3601356835133496</v>
      </c>
      <c r="P409">
        <f t="shared" si="7"/>
        <v>40.299999999999997</v>
      </c>
    </row>
    <row r="410" spans="10:16">
      <c r="J410" s="5"/>
      <c r="L410">
        <f>DigInv!M410</f>
        <v>-0.44957082799999998</v>
      </c>
      <c r="M410">
        <f>DigInv!N410</f>
        <v>40.4</v>
      </c>
      <c r="O410">
        <f>ABS(L410-DigInv!$C$34)</f>
        <v>4.3632122045133501</v>
      </c>
      <c r="P410">
        <f t="shared" si="7"/>
        <v>40.4</v>
      </c>
    </row>
    <row r="411" spans="10:16">
      <c r="J411" s="5"/>
      <c r="L411">
        <f>DigInv!M411</f>
        <v>-0.44847199999999998</v>
      </c>
      <c r="M411">
        <f>DigInv!N411</f>
        <v>40.5</v>
      </c>
      <c r="O411">
        <f>ABS(L411-DigInv!$C$34)</f>
        <v>4.3643110325133501</v>
      </c>
      <c r="P411">
        <f t="shared" si="7"/>
        <v>40.5</v>
      </c>
    </row>
    <row r="412" spans="10:16">
      <c r="J412" s="5"/>
      <c r="L412">
        <f>DigInv!M412</f>
        <v>-0.44673237199999999</v>
      </c>
      <c r="M412">
        <f>DigInv!N412</f>
        <v>40.6</v>
      </c>
      <c r="O412">
        <f>ABS(L412-DigInv!$C$34)</f>
        <v>4.3660506605133502</v>
      </c>
      <c r="P412">
        <f t="shared" si="7"/>
        <v>40.6</v>
      </c>
    </row>
    <row r="413" spans="10:16">
      <c r="J413" s="5"/>
      <c r="L413">
        <f>DigInv!M413</f>
        <v>-0.44241040199999998</v>
      </c>
      <c r="M413">
        <f>DigInv!N413</f>
        <v>40.700000000000003</v>
      </c>
      <c r="O413">
        <f>ABS(L413-DigInv!$C$34)</f>
        <v>4.3703726305133497</v>
      </c>
      <c r="P413">
        <f t="shared" si="7"/>
        <v>40.700000000000003</v>
      </c>
    </row>
    <row r="414" spans="10:16">
      <c r="J414" s="5"/>
      <c r="L414">
        <f>DigInv!M414</f>
        <v>-0.44041878400000001</v>
      </c>
      <c r="M414">
        <f>DigInv!N414</f>
        <v>40.799999999999997</v>
      </c>
      <c r="O414">
        <f>ABS(L414-DigInv!$C$34)</f>
        <v>4.3723642485133496</v>
      </c>
      <c r="P414">
        <f t="shared" si="7"/>
        <v>40.799999999999997</v>
      </c>
    </row>
    <row r="415" spans="10:16">
      <c r="J415" s="5"/>
      <c r="L415">
        <f>DigInv!M415</f>
        <v>-0.43546876400000001</v>
      </c>
      <c r="M415">
        <f>DigInv!N415</f>
        <v>40.9</v>
      </c>
      <c r="O415">
        <f>ABS(L415-DigInv!$C$34)</f>
        <v>4.3773142685133495</v>
      </c>
      <c r="P415">
        <f t="shared" si="7"/>
        <v>40.9</v>
      </c>
    </row>
    <row r="416" spans="10:16">
      <c r="J416" s="5"/>
      <c r="L416">
        <f>DigInv!M416</f>
        <v>-0.43324443999999901</v>
      </c>
      <c r="M416">
        <f>DigInv!N416</f>
        <v>41</v>
      </c>
      <c r="O416">
        <f>ABS(L416-DigInv!$C$34)</f>
        <v>4.3795385925133505</v>
      </c>
      <c r="P416">
        <f t="shared" si="7"/>
        <v>41</v>
      </c>
    </row>
    <row r="417" spans="10:16">
      <c r="J417" s="5"/>
      <c r="L417">
        <f>DigInv!M417</f>
        <v>-0.428726</v>
      </c>
      <c r="M417">
        <f>DigInv!N417</f>
        <v>41.1</v>
      </c>
      <c r="O417">
        <f>ABS(L417-DigInv!$C$34)</f>
        <v>4.3840570325133497</v>
      </c>
      <c r="P417">
        <f t="shared" si="7"/>
        <v>41.1</v>
      </c>
    </row>
    <row r="418" spans="10:16">
      <c r="J418" s="5"/>
      <c r="L418">
        <f>DigInv!M418</f>
        <v>-0.428726</v>
      </c>
      <c r="M418">
        <f>DigInv!N418</f>
        <v>41.2</v>
      </c>
      <c r="O418">
        <f>ABS(L418-DigInv!$C$34)</f>
        <v>4.3840570325133497</v>
      </c>
      <c r="P418">
        <f t="shared" si="7"/>
        <v>41.2</v>
      </c>
    </row>
    <row r="419" spans="10:16">
      <c r="J419" s="5"/>
      <c r="L419">
        <f>DigInv!M419</f>
        <v>-0.42672560999999998</v>
      </c>
      <c r="M419">
        <f>DigInv!N419</f>
        <v>41.3</v>
      </c>
      <c r="O419">
        <f>ABS(L419-DigInv!$C$34)</f>
        <v>4.3860574225133497</v>
      </c>
      <c r="P419">
        <f t="shared" si="7"/>
        <v>41.3</v>
      </c>
    </row>
    <row r="420" spans="10:16">
      <c r="J420" s="5"/>
      <c r="L420">
        <f>DigInv!M420</f>
        <v>-0.42514817599999999</v>
      </c>
      <c r="M420">
        <f>DigInv!N420</f>
        <v>41.4</v>
      </c>
      <c r="O420">
        <f>ABS(L420-DigInv!$C$34)</f>
        <v>4.3876348565133494</v>
      </c>
      <c r="P420">
        <f t="shared" si="7"/>
        <v>41.4</v>
      </c>
    </row>
    <row r="421" spans="10:16">
      <c r="J421" s="5"/>
      <c r="L421">
        <f>DigInv!M421</f>
        <v>-0.42159200000000002</v>
      </c>
      <c r="M421">
        <f>DigInv!N421</f>
        <v>41.5</v>
      </c>
      <c r="O421">
        <f>ABS(L421-DigInv!$C$34)</f>
        <v>4.3911910325133494</v>
      </c>
      <c r="P421">
        <f t="shared" si="7"/>
        <v>41.5</v>
      </c>
    </row>
    <row r="422" spans="10:16">
      <c r="J422" s="5"/>
      <c r="L422">
        <f>DigInv!M422</f>
        <v>-0.42136985599999999</v>
      </c>
      <c r="M422">
        <f>DigInv!N422</f>
        <v>41.6</v>
      </c>
      <c r="O422">
        <f>ABS(L422-DigInv!$C$34)</f>
        <v>4.3914131765133497</v>
      </c>
      <c r="P422">
        <f t="shared" si="7"/>
        <v>41.6</v>
      </c>
    </row>
    <row r="423" spans="10:16">
      <c r="J423" s="5"/>
      <c r="L423">
        <f>DigInv!M423</f>
        <v>-0.41700298699999999</v>
      </c>
      <c r="M423">
        <f>DigInv!N423</f>
        <v>41.7</v>
      </c>
      <c r="O423">
        <f>ABS(L423-DigInv!$C$34)</f>
        <v>4.3957800455133498</v>
      </c>
      <c r="P423">
        <f t="shared" si="7"/>
        <v>41.7</v>
      </c>
    </row>
    <row r="424" spans="10:16">
      <c r="J424" s="5"/>
      <c r="L424">
        <f>DigInv!M424</f>
        <v>-0.41281885800000001</v>
      </c>
      <c r="M424">
        <f>DigInv!N424</f>
        <v>41.8</v>
      </c>
      <c r="O424">
        <f>ABS(L424-DigInv!$C$34)</f>
        <v>4.3999641745133502</v>
      </c>
      <c r="P424">
        <f t="shared" si="7"/>
        <v>41.8</v>
      </c>
    </row>
    <row r="425" spans="10:16">
      <c r="J425" s="5"/>
      <c r="L425">
        <f>DigInv!M425</f>
        <v>-0.40798000000000001</v>
      </c>
      <c r="M425">
        <f>DigInv!N425</f>
        <v>41.9</v>
      </c>
      <c r="O425">
        <f>ABS(L425-DigInv!$C$34)</f>
        <v>4.4048030325133496</v>
      </c>
      <c r="P425">
        <f t="shared" si="7"/>
        <v>41.9</v>
      </c>
    </row>
    <row r="426" spans="10:16">
      <c r="J426" s="5"/>
      <c r="L426">
        <f>DigInv!M426</f>
        <v>-0.40798000000000001</v>
      </c>
      <c r="M426">
        <f>DigInv!N426</f>
        <v>42</v>
      </c>
      <c r="O426">
        <f>ABS(L426-DigInv!$C$34)</f>
        <v>4.4048030325133496</v>
      </c>
      <c r="P426">
        <f t="shared" si="7"/>
        <v>42</v>
      </c>
    </row>
    <row r="427" spans="10:16">
      <c r="J427" s="5"/>
      <c r="L427">
        <f>DigInv!M427</f>
        <v>-0.40798000000000001</v>
      </c>
      <c r="M427">
        <f>DigInv!N427</f>
        <v>42.1</v>
      </c>
      <c r="O427">
        <f>ABS(L427-DigInv!$C$34)</f>
        <v>4.4048030325133496</v>
      </c>
      <c r="P427">
        <f t="shared" si="7"/>
        <v>42.1</v>
      </c>
    </row>
    <row r="428" spans="10:16">
      <c r="J428" s="5"/>
      <c r="L428">
        <f>DigInv!M428</f>
        <v>-0.40798000000000001</v>
      </c>
      <c r="M428">
        <f>DigInv!N428</f>
        <v>42.2</v>
      </c>
      <c r="O428">
        <f>ABS(L428-DigInv!$C$34)</f>
        <v>4.4048030325133496</v>
      </c>
      <c r="P428">
        <f t="shared" si="7"/>
        <v>42.2</v>
      </c>
    </row>
    <row r="429" spans="10:16">
      <c r="J429" s="5"/>
      <c r="L429">
        <f>DigInv!M429</f>
        <v>-0.40714678900000001</v>
      </c>
      <c r="M429">
        <f>DigInv!N429</f>
        <v>42.3</v>
      </c>
      <c r="O429">
        <f>ABS(L429-DigInv!$C$34)</f>
        <v>4.4056362435133494</v>
      </c>
      <c r="P429">
        <f t="shared" si="7"/>
        <v>42.3</v>
      </c>
    </row>
    <row r="430" spans="10:16">
      <c r="J430" s="5"/>
      <c r="L430">
        <f>DigInv!M430</f>
        <v>-0.40213336</v>
      </c>
      <c r="M430">
        <f>DigInv!N430</f>
        <v>42.4</v>
      </c>
      <c r="O430">
        <f>ABS(L430-DigInv!$C$34)</f>
        <v>4.4106496725133502</v>
      </c>
      <c r="P430">
        <f t="shared" si="7"/>
        <v>42.4</v>
      </c>
    </row>
    <row r="431" spans="10:16">
      <c r="J431" s="5"/>
      <c r="L431">
        <f>DigInv!M431</f>
        <v>-0.40151199999999998</v>
      </c>
      <c r="M431">
        <f>DigInv!N431</f>
        <v>42.5</v>
      </c>
      <c r="O431">
        <f>ABS(L431-DigInv!$C$34)</f>
        <v>4.4112710325133495</v>
      </c>
      <c r="P431">
        <f t="shared" si="7"/>
        <v>42.5</v>
      </c>
    </row>
    <row r="432" spans="10:16">
      <c r="J432" s="5"/>
      <c r="L432">
        <f>DigInv!M432</f>
        <v>-0.39575391199999999</v>
      </c>
      <c r="M432">
        <f>DigInv!N432</f>
        <v>42.6</v>
      </c>
      <c r="O432">
        <f>ABS(L432-DigInv!$C$34)</f>
        <v>4.4170291205133498</v>
      </c>
      <c r="P432">
        <f t="shared" si="7"/>
        <v>42.6</v>
      </c>
    </row>
    <row r="433" spans="10:16">
      <c r="J433" s="5"/>
      <c r="L433">
        <f>DigInv!M433</f>
        <v>-0.39426</v>
      </c>
      <c r="M433">
        <f>DigInv!N433</f>
        <v>42.7</v>
      </c>
      <c r="O433">
        <f>ABS(L433-DigInv!$C$34)</f>
        <v>4.4185230325133498</v>
      </c>
      <c r="P433">
        <f t="shared" si="7"/>
        <v>42.7</v>
      </c>
    </row>
    <row r="434" spans="10:16">
      <c r="J434" s="5"/>
      <c r="L434">
        <f>DigInv!M434</f>
        <v>-0.38948736</v>
      </c>
      <c r="M434">
        <f>DigInv!N434</f>
        <v>42.8</v>
      </c>
      <c r="O434">
        <f>ABS(L434-DigInv!$C$34)</f>
        <v>4.4232956725133494</v>
      </c>
      <c r="P434">
        <f t="shared" si="7"/>
        <v>42.8</v>
      </c>
    </row>
    <row r="435" spans="10:16">
      <c r="J435" s="5"/>
      <c r="L435">
        <f>DigInv!M435</f>
        <v>-0.38758683799999999</v>
      </c>
      <c r="M435">
        <f>DigInv!N435</f>
        <v>42.9</v>
      </c>
      <c r="O435">
        <f>ABS(L435-DigInv!$C$34)</f>
        <v>4.42519619451335</v>
      </c>
      <c r="P435">
        <f t="shared" si="7"/>
        <v>42.9</v>
      </c>
    </row>
    <row r="436" spans="10:16">
      <c r="J436" s="5"/>
      <c r="L436">
        <f>DigInv!M436</f>
        <v>-0.38551740000000001</v>
      </c>
      <c r="M436">
        <f>DigInv!N436</f>
        <v>43</v>
      </c>
      <c r="O436">
        <f>ABS(L436-DigInv!$C$34)</f>
        <v>4.4272656325133495</v>
      </c>
      <c r="P436">
        <f t="shared" si="7"/>
        <v>43</v>
      </c>
    </row>
    <row r="437" spans="10:16">
      <c r="J437" s="5"/>
      <c r="L437">
        <f>DigInv!M437</f>
        <v>-0.38327294299999998</v>
      </c>
      <c r="M437">
        <f>DigInv!N437</f>
        <v>43.1</v>
      </c>
      <c r="O437">
        <f>ABS(L437-DigInv!$C$34)</f>
        <v>4.4295100895133501</v>
      </c>
      <c r="P437">
        <f t="shared" si="7"/>
        <v>43.1</v>
      </c>
    </row>
    <row r="438" spans="10:16">
      <c r="J438" s="5"/>
      <c r="L438">
        <f>DigInv!M438</f>
        <v>-0.38128751999999999</v>
      </c>
      <c r="M438">
        <f>DigInv!N438</f>
        <v>43.2</v>
      </c>
      <c r="O438">
        <f>ABS(L438-DigInv!$C$34)</f>
        <v>4.4314955125133499</v>
      </c>
      <c r="P438">
        <f t="shared" si="7"/>
        <v>43.2</v>
      </c>
    </row>
    <row r="439" spans="10:16">
      <c r="J439" s="5"/>
      <c r="L439">
        <f>DigInv!M439</f>
        <v>-0.37790550899999997</v>
      </c>
      <c r="M439">
        <f>DigInv!N439</f>
        <v>43.3</v>
      </c>
      <c r="O439">
        <f>ABS(L439-DigInv!$C$34)</f>
        <v>4.4348775235133502</v>
      </c>
      <c r="P439">
        <f t="shared" si="7"/>
        <v>43.3</v>
      </c>
    </row>
    <row r="440" spans="10:16">
      <c r="J440" s="5"/>
      <c r="L440">
        <f>DigInv!M440</f>
        <v>-0.37386000000000003</v>
      </c>
      <c r="M440">
        <f>DigInv!N440</f>
        <v>43.4</v>
      </c>
      <c r="O440">
        <f>ABS(L440-DigInv!$C$34)</f>
        <v>4.4389230325133502</v>
      </c>
      <c r="P440">
        <f t="shared" si="7"/>
        <v>43.4</v>
      </c>
    </row>
    <row r="441" spans="10:16">
      <c r="J441" s="5"/>
      <c r="L441">
        <f>DigInv!M441</f>
        <v>-0.37386000000000003</v>
      </c>
      <c r="M441">
        <f>DigInv!N441</f>
        <v>43.5</v>
      </c>
      <c r="O441">
        <f>ABS(L441-DigInv!$C$34)</f>
        <v>4.4389230325133502</v>
      </c>
      <c r="P441">
        <f t="shared" si="7"/>
        <v>43.5</v>
      </c>
    </row>
    <row r="442" spans="10:16">
      <c r="J442" s="5"/>
      <c r="L442">
        <f>DigInv!M442</f>
        <v>-0.37386000000000003</v>
      </c>
      <c r="M442">
        <f>DigInv!N442</f>
        <v>43.6</v>
      </c>
      <c r="O442">
        <f>ABS(L442-DigInv!$C$34)</f>
        <v>4.4389230325133502</v>
      </c>
      <c r="P442">
        <f t="shared" si="7"/>
        <v>43.6</v>
      </c>
    </row>
    <row r="443" spans="10:16">
      <c r="J443" s="5"/>
      <c r="L443">
        <f>DigInv!M443</f>
        <v>-0.37386000000000003</v>
      </c>
      <c r="M443">
        <f>DigInv!N443</f>
        <v>43.7</v>
      </c>
      <c r="O443">
        <f>ABS(L443-DigInv!$C$34)</f>
        <v>4.4389230325133502</v>
      </c>
      <c r="P443">
        <f t="shared" si="7"/>
        <v>43.7</v>
      </c>
    </row>
    <row r="444" spans="10:16">
      <c r="J444" s="5"/>
      <c r="L444">
        <f>DigInv!M444</f>
        <v>-0.37386000000000003</v>
      </c>
      <c r="M444">
        <f>DigInv!N444</f>
        <v>43.8</v>
      </c>
      <c r="O444">
        <f>ABS(L444-DigInv!$C$34)</f>
        <v>4.4389230325133502</v>
      </c>
      <c r="P444">
        <f t="shared" si="7"/>
        <v>43.8</v>
      </c>
    </row>
    <row r="445" spans="10:16">
      <c r="J445" s="5"/>
      <c r="L445">
        <f>DigInv!M445</f>
        <v>-0.37121907599999998</v>
      </c>
      <c r="M445">
        <f>DigInv!N445</f>
        <v>43.9</v>
      </c>
      <c r="O445">
        <f>ABS(L445-DigInv!$C$34)</f>
        <v>4.4415639565133498</v>
      </c>
      <c r="P445">
        <f t="shared" si="7"/>
        <v>43.9</v>
      </c>
    </row>
    <row r="446" spans="10:16">
      <c r="J446" s="5"/>
      <c r="L446">
        <f>DigInv!M446</f>
        <v>-0.3657012</v>
      </c>
      <c r="M446">
        <f>DigInv!N446</f>
        <v>44</v>
      </c>
      <c r="O446">
        <f>ABS(L446-DigInv!$C$34)</f>
        <v>4.4470818325133497</v>
      </c>
      <c r="P446">
        <f t="shared" si="7"/>
        <v>44</v>
      </c>
    </row>
    <row r="447" spans="10:16">
      <c r="J447" s="5"/>
      <c r="L447">
        <f>DigInv!M447</f>
        <v>-0.36062664900000002</v>
      </c>
      <c r="M447">
        <f>DigInv!N447</f>
        <v>44.1</v>
      </c>
      <c r="O447">
        <f>ABS(L447-DigInv!$C$34)</f>
        <v>4.4521563835133495</v>
      </c>
      <c r="P447">
        <f t="shared" si="7"/>
        <v>44.1</v>
      </c>
    </row>
    <row r="448" spans="10:16">
      <c r="J448" s="5"/>
      <c r="L448">
        <f>DigInv!M448</f>
        <v>-0.359871</v>
      </c>
      <c r="M448">
        <f>DigInv!N448</f>
        <v>44.2</v>
      </c>
      <c r="O448">
        <f>ABS(L448-DigInv!$C$34)</f>
        <v>4.4529120325133498</v>
      </c>
      <c r="P448">
        <f t="shared" si="7"/>
        <v>44.2</v>
      </c>
    </row>
    <row r="449" spans="10:16">
      <c r="J449" s="5"/>
      <c r="L449">
        <f>DigInv!M449</f>
        <v>-0.359871</v>
      </c>
      <c r="M449">
        <f>DigInv!N449</f>
        <v>44.3</v>
      </c>
      <c r="O449">
        <f>ABS(L449-DigInv!$C$34)</f>
        <v>4.4529120325133498</v>
      </c>
      <c r="P449">
        <f t="shared" si="7"/>
        <v>44.3</v>
      </c>
    </row>
    <row r="450" spans="10:16">
      <c r="J450" s="5"/>
      <c r="L450">
        <f>DigInv!M450</f>
        <v>-0.359871</v>
      </c>
      <c r="M450">
        <f>DigInv!N450</f>
        <v>44.4</v>
      </c>
      <c r="O450">
        <f>ABS(L450-DigInv!$C$34)</f>
        <v>4.4529120325133498</v>
      </c>
      <c r="P450">
        <f t="shared" si="7"/>
        <v>44.4</v>
      </c>
    </row>
    <row r="451" spans="10:16">
      <c r="J451" s="5"/>
      <c r="L451">
        <f>DigInv!M451</f>
        <v>-0.359871</v>
      </c>
      <c r="M451">
        <f>DigInv!N451</f>
        <v>44.5</v>
      </c>
      <c r="O451">
        <f>ABS(L451-DigInv!$C$34)</f>
        <v>4.4529120325133498</v>
      </c>
      <c r="P451">
        <f t="shared" si="7"/>
        <v>44.5</v>
      </c>
    </row>
    <row r="452" spans="10:16">
      <c r="J452" s="5"/>
      <c r="L452">
        <f>DigInv!M452</f>
        <v>-0.359871</v>
      </c>
      <c r="M452">
        <f>DigInv!N452</f>
        <v>44.6</v>
      </c>
      <c r="O452">
        <f>ABS(L452-DigInv!$C$34)</f>
        <v>4.4529120325133498</v>
      </c>
      <c r="P452">
        <f t="shared" si="7"/>
        <v>44.6</v>
      </c>
    </row>
    <row r="453" spans="10:16">
      <c r="J453" s="5"/>
      <c r="L453">
        <f>DigInv!M453</f>
        <v>-0.359871</v>
      </c>
      <c r="M453">
        <f>DigInv!N453</f>
        <v>44.7</v>
      </c>
      <c r="O453">
        <f>ABS(L453-DigInv!$C$34)</f>
        <v>4.4529120325133498</v>
      </c>
      <c r="P453">
        <f t="shared" si="7"/>
        <v>44.7</v>
      </c>
    </row>
    <row r="454" spans="10:16">
      <c r="J454" s="5"/>
      <c r="L454">
        <f>DigInv!M454</f>
        <v>-0.35978442399999999</v>
      </c>
      <c r="M454">
        <f>DigInv!N454</f>
        <v>44.8</v>
      </c>
      <c r="O454">
        <f>ABS(L454-DigInv!$C$34)</f>
        <v>4.4529986085133499</v>
      </c>
      <c r="P454">
        <f t="shared" si="7"/>
        <v>44.8</v>
      </c>
    </row>
    <row r="455" spans="10:16">
      <c r="J455" s="5"/>
      <c r="L455">
        <f>DigInv!M455</f>
        <v>-0.35439538599999998</v>
      </c>
      <c r="M455">
        <f>DigInv!N455</f>
        <v>44.9</v>
      </c>
      <c r="O455">
        <f>ABS(L455-DigInv!$C$34)</f>
        <v>4.4583876465133496</v>
      </c>
      <c r="P455">
        <f t="shared" ref="P455:P518" si="8">M455</f>
        <v>44.9</v>
      </c>
    </row>
    <row r="456" spans="10:16">
      <c r="J456" s="5"/>
      <c r="L456">
        <f>DigInv!M456</f>
        <v>-0.34577400000000003</v>
      </c>
      <c r="M456">
        <f>DigInv!N456</f>
        <v>45</v>
      </c>
      <c r="O456">
        <f>ABS(L456-DigInv!$C$34)</f>
        <v>4.4670090325133494</v>
      </c>
      <c r="P456">
        <f t="shared" si="8"/>
        <v>45</v>
      </c>
    </row>
    <row r="457" spans="10:16">
      <c r="J457" s="5"/>
      <c r="L457">
        <f>DigInv!M457</f>
        <v>-0.34577400000000003</v>
      </c>
      <c r="M457">
        <f>DigInv!N457</f>
        <v>45.1</v>
      </c>
      <c r="O457">
        <f>ABS(L457-DigInv!$C$34)</f>
        <v>4.4670090325133494</v>
      </c>
      <c r="P457">
        <f t="shared" si="8"/>
        <v>45.1</v>
      </c>
    </row>
    <row r="458" spans="10:16">
      <c r="J458" s="5"/>
      <c r="L458">
        <f>DigInv!M458</f>
        <v>-0.33838079599999998</v>
      </c>
      <c r="M458">
        <f>DigInv!N458</f>
        <v>45.2</v>
      </c>
      <c r="O458">
        <f>ABS(L458-DigInv!$C$34)</f>
        <v>4.4744022365133498</v>
      </c>
      <c r="P458">
        <f t="shared" si="8"/>
        <v>45.2</v>
      </c>
    </row>
    <row r="459" spans="10:16">
      <c r="J459" s="5"/>
      <c r="L459">
        <f>DigInv!M459</f>
        <v>-0.33502594899999999</v>
      </c>
      <c r="M459">
        <f>DigInv!N459</f>
        <v>45.3</v>
      </c>
      <c r="O459">
        <f>ABS(L459-DigInv!$C$34)</f>
        <v>4.4777570835133496</v>
      </c>
      <c r="P459">
        <f t="shared" si="8"/>
        <v>45.3</v>
      </c>
    </row>
    <row r="460" spans="10:16">
      <c r="J460" s="5"/>
      <c r="L460">
        <f>DigInv!M460</f>
        <v>-0.33172912999999998</v>
      </c>
      <c r="M460">
        <f>DigInv!N460</f>
        <v>45.4</v>
      </c>
      <c r="O460">
        <f>ABS(L460-DigInv!$C$34)</f>
        <v>4.4810539025133496</v>
      </c>
      <c r="P460">
        <f t="shared" si="8"/>
        <v>45.4</v>
      </c>
    </row>
    <row r="461" spans="10:16">
      <c r="J461" s="5"/>
      <c r="L461">
        <f>DigInv!M461</f>
        <v>-0.331563</v>
      </c>
      <c r="M461">
        <f>DigInv!N461</f>
        <v>45.5</v>
      </c>
      <c r="O461">
        <f>ABS(L461-DigInv!$C$34)</f>
        <v>4.4812200325133498</v>
      </c>
      <c r="P461">
        <f t="shared" si="8"/>
        <v>45.5</v>
      </c>
    </row>
    <row r="462" spans="10:16">
      <c r="J462" s="5"/>
      <c r="L462">
        <f>DigInv!M462</f>
        <v>-0.331563</v>
      </c>
      <c r="M462">
        <f>DigInv!N462</f>
        <v>45.6</v>
      </c>
      <c r="O462">
        <f>ABS(L462-DigInv!$C$34)</f>
        <v>4.4812200325133498</v>
      </c>
      <c r="P462">
        <f t="shared" si="8"/>
        <v>45.6</v>
      </c>
    </row>
    <row r="463" spans="10:16">
      <c r="J463" s="5"/>
      <c r="L463">
        <f>DigInv!M463</f>
        <v>-0.331563</v>
      </c>
      <c r="M463">
        <f>DigInv!N463</f>
        <v>45.7</v>
      </c>
      <c r="O463">
        <f>ABS(L463-DigInv!$C$34)</f>
        <v>4.4812200325133498</v>
      </c>
      <c r="P463">
        <f t="shared" si="8"/>
        <v>45.7</v>
      </c>
    </row>
    <row r="464" spans="10:16">
      <c r="J464" s="5"/>
      <c r="L464">
        <f>DigInv!M464</f>
        <v>-0.32551271199999998</v>
      </c>
      <c r="M464">
        <f>DigInv!N464</f>
        <v>45.8</v>
      </c>
      <c r="O464">
        <f>ABS(L464-DigInv!$C$34)</f>
        <v>4.4872703205133497</v>
      </c>
      <c r="P464">
        <f t="shared" si="8"/>
        <v>45.8</v>
      </c>
    </row>
    <row r="465" spans="10:16">
      <c r="J465" s="5"/>
      <c r="L465">
        <f>DigInv!M465</f>
        <v>-0.32279407999999998</v>
      </c>
      <c r="M465">
        <f>DigInv!N465</f>
        <v>45.9</v>
      </c>
      <c r="O465">
        <f>ABS(L465-DigInv!$C$34)</f>
        <v>4.4899889525133503</v>
      </c>
      <c r="P465">
        <f t="shared" si="8"/>
        <v>45.9</v>
      </c>
    </row>
    <row r="466" spans="10:16">
      <c r="J466" s="5"/>
      <c r="L466">
        <f>DigInv!M466</f>
        <v>-0.31782290000000002</v>
      </c>
      <c r="M466">
        <f>DigInv!N466</f>
        <v>46</v>
      </c>
      <c r="O466">
        <f>ABS(L466-DigInv!$C$34)</f>
        <v>4.4949601325133495</v>
      </c>
      <c r="P466">
        <f t="shared" si="8"/>
        <v>46</v>
      </c>
    </row>
    <row r="467" spans="10:16">
      <c r="J467" s="5"/>
      <c r="L467">
        <f>DigInv!M467</f>
        <v>-0.31723400000000002</v>
      </c>
      <c r="M467">
        <f>DigInv!N467</f>
        <v>46.1</v>
      </c>
      <c r="O467">
        <f>ABS(L467-DigInv!$C$34)</f>
        <v>4.4955490325133498</v>
      </c>
      <c r="P467">
        <f t="shared" si="8"/>
        <v>46.1</v>
      </c>
    </row>
    <row r="468" spans="10:16">
      <c r="J468" s="5"/>
      <c r="L468">
        <f>DigInv!M468</f>
        <v>-0.31723400000000002</v>
      </c>
      <c r="M468">
        <f>DigInv!N468</f>
        <v>46.2</v>
      </c>
      <c r="O468">
        <f>ABS(L468-DigInv!$C$34)</f>
        <v>4.4955490325133498</v>
      </c>
      <c r="P468">
        <f t="shared" si="8"/>
        <v>46.2</v>
      </c>
    </row>
    <row r="469" spans="10:16">
      <c r="J469" s="5"/>
      <c r="L469">
        <f>DigInv!M469</f>
        <v>-0.30962499999999998</v>
      </c>
      <c r="M469">
        <f>DigInv!N469</f>
        <v>46.3</v>
      </c>
      <c r="O469">
        <f>ABS(L469-DigInv!$C$34)</f>
        <v>4.5031580325133502</v>
      </c>
      <c r="P469">
        <f t="shared" si="8"/>
        <v>46.3</v>
      </c>
    </row>
    <row r="470" spans="10:16">
      <c r="J470" s="5"/>
      <c r="L470">
        <f>DigInv!M470</f>
        <v>-0.30540847999999998</v>
      </c>
      <c r="M470">
        <f>DigInv!N470</f>
        <v>46.4</v>
      </c>
      <c r="O470">
        <f>ABS(L470-DigInv!$C$34)</f>
        <v>4.5073745525133502</v>
      </c>
      <c r="P470">
        <f t="shared" si="8"/>
        <v>46.4</v>
      </c>
    </row>
    <row r="471" spans="10:16">
      <c r="J471" s="5"/>
      <c r="L471">
        <f>DigInv!M471</f>
        <v>-0.30277999999999999</v>
      </c>
      <c r="M471">
        <f>DigInv!N471</f>
        <v>46.5</v>
      </c>
      <c r="O471">
        <f>ABS(L471-DigInv!$C$34)</f>
        <v>4.5100030325133496</v>
      </c>
      <c r="P471">
        <f t="shared" si="8"/>
        <v>46.5</v>
      </c>
    </row>
    <row r="472" spans="10:16">
      <c r="J472" s="5"/>
      <c r="L472">
        <f>DigInv!M472</f>
        <v>-0.30277999999999999</v>
      </c>
      <c r="M472">
        <f>DigInv!N472</f>
        <v>46.6</v>
      </c>
      <c r="O472">
        <f>ABS(L472-DigInv!$C$34)</f>
        <v>4.5100030325133496</v>
      </c>
      <c r="P472">
        <f t="shared" si="8"/>
        <v>46.6</v>
      </c>
    </row>
    <row r="473" spans="10:16">
      <c r="J473" s="5"/>
      <c r="L473">
        <f>DigInv!M473</f>
        <v>-0.30277999999999999</v>
      </c>
      <c r="M473">
        <f>DigInv!N473</f>
        <v>46.7</v>
      </c>
      <c r="O473">
        <f>ABS(L473-DigInv!$C$34)</f>
        <v>4.5100030325133496</v>
      </c>
      <c r="P473">
        <f t="shared" si="8"/>
        <v>46.7</v>
      </c>
    </row>
    <row r="474" spans="10:16">
      <c r="J474" s="5"/>
      <c r="L474">
        <f>DigInv!M474</f>
        <v>-0.30277999999999999</v>
      </c>
      <c r="M474">
        <f>DigInv!N474</f>
        <v>46.8</v>
      </c>
      <c r="O474">
        <f>ABS(L474-DigInv!$C$34)</f>
        <v>4.5100030325133496</v>
      </c>
      <c r="P474">
        <f t="shared" si="8"/>
        <v>46.8</v>
      </c>
    </row>
    <row r="475" spans="10:16">
      <c r="J475" s="5"/>
      <c r="L475">
        <f>DigInv!M475</f>
        <v>-0.297608859</v>
      </c>
      <c r="M475">
        <f>DigInv!N475</f>
        <v>46.9</v>
      </c>
      <c r="O475">
        <f>ABS(L475-DigInv!$C$34)</f>
        <v>4.5151741735133495</v>
      </c>
      <c r="P475">
        <f t="shared" si="8"/>
        <v>46.9</v>
      </c>
    </row>
    <row r="476" spans="10:16">
      <c r="J476" s="5"/>
      <c r="L476">
        <f>DigInv!M476</f>
        <v>-0.29082112999999998</v>
      </c>
      <c r="M476">
        <f>DigInv!N476</f>
        <v>47</v>
      </c>
      <c r="O476">
        <f>ABS(L476-DigInv!$C$34)</f>
        <v>4.5219619025133495</v>
      </c>
      <c r="P476">
        <f t="shared" si="8"/>
        <v>47</v>
      </c>
    </row>
    <row r="477" spans="10:16">
      <c r="J477" s="5"/>
      <c r="L477">
        <f>DigInv!M477</f>
        <v>-0.28819400000000001</v>
      </c>
      <c r="M477">
        <f>DigInv!N477</f>
        <v>47.1</v>
      </c>
      <c r="O477">
        <f>ABS(L477-DigInv!$C$34)</f>
        <v>4.52458903251335</v>
      </c>
      <c r="P477">
        <f t="shared" si="8"/>
        <v>47.1</v>
      </c>
    </row>
    <row r="478" spans="10:16">
      <c r="J478" s="5"/>
      <c r="L478">
        <f>DigInv!M478</f>
        <v>-0.28363006399999902</v>
      </c>
      <c r="M478">
        <f>DigInv!N478</f>
        <v>47.2</v>
      </c>
      <c r="O478">
        <f>ABS(L478-DigInv!$C$34)</f>
        <v>4.5291529685133511</v>
      </c>
      <c r="P478">
        <f t="shared" si="8"/>
        <v>47.2</v>
      </c>
    </row>
    <row r="479" spans="10:16">
      <c r="J479" s="5"/>
      <c r="L479">
        <f>DigInv!M479</f>
        <v>-0.27579199999999998</v>
      </c>
      <c r="M479">
        <f>DigInv!N479</f>
        <v>47.3</v>
      </c>
      <c r="O479">
        <f>ABS(L479-DigInv!$C$34)</f>
        <v>4.5369910325133498</v>
      </c>
      <c r="P479">
        <f t="shared" si="8"/>
        <v>47.3</v>
      </c>
    </row>
    <row r="480" spans="10:16">
      <c r="J480" s="5"/>
      <c r="L480">
        <f>DigInv!M480</f>
        <v>-0.27507902000000001</v>
      </c>
      <c r="M480">
        <f>DigInv!N480</f>
        <v>47.4</v>
      </c>
      <c r="O480">
        <f>ABS(L480-DigInv!$C$34)</f>
        <v>4.5377040125133501</v>
      </c>
      <c r="P480">
        <f t="shared" si="8"/>
        <v>47.4</v>
      </c>
    </row>
    <row r="481" spans="10:16">
      <c r="J481" s="5"/>
      <c r="L481">
        <f>DigInv!M481</f>
        <v>-0.27346199999999998</v>
      </c>
      <c r="M481">
        <f>DigInv!N481</f>
        <v>47.5</v>
      </c>
      <c r="O481">
        <f>ABS(L481-DigInv!$C$34)</f>
        <v>4.5393210325133495</v>
      </c>
      <c r="P481">
        <f t="shared" si="8"/>
        <v>47.5</v>
      </c>
    </row>
    <row r="482" spans="10:16">
      <c r="J482" s="5"/>
      <c r="L482">
        <f>DigInv!M482</f>
        <v>-0.27346199999999998</v>
      </c>
      <c r="M482">
        <f>DigInv!N482</f>
        <v>47.6</v>
      </c>
      <c r="O482">
        <f>ABS(L482-DigInv!$C$34)</f>
        <v>4.5393210325133495</v>
      </c>
      <c r="P482">
        <f t="shared" si="8"/>
        <v>47.6</v>
      </c>
    </row>
    <row r="483" spans="10:16">
      <c r="J483" s="5"/>
      <c r="L483">
        <f>DigInv!M483</f>
        <v>-0.27346199999999998</v>
      </c>
      <c r="M483">
        <f>DigInv!N483</f>
        <v>47.7</v>
      </c>
      <c r="O483">
        <f>ABS(L483-DigInv!$C$34)</f>
        <v>4.5393210325133495</v>
      </c>
      <c r="P483">
        <f t="shared" si="8"/>
        <v>47.7</v>
      </c>
    </row>
    <row r="484" spans="10:16">
      <c r="J484" s="5"/>
      <c r="L484">
        <f>DigInv!M484</f>
        <v>-0.258573</v>
      </c>
      <c r="M484">
        <f>DigInv!N484</f>
        <v>47.8</v>
      </c>
      <c r="O484">
        <f>ABS(L484-DigInv!$C$34)</f>
        <v>4.5542100325133497</v>
      </c>
      <c r="P484">
        <f t="shared" si="8"/>
        <v>47.8</v>
      </c>
    </row>
    <row r="485" spans="10:16">
      <c r="J485" s="5"/>
      <c r="L485">
        <f>DigInv!M485</f>
        <v>-0.258573</v>
      </c>
      <c r="M485">
        <f>DigInv!N485</f>
        <v>47.9</v>
      </c>
      <c r="O485">
        <f>ABS(L485-DigInv!$C$34)</f>
        <v>4.5542100325133497</v>
      </c>
      <c r="P485">
        <f t="shared" si="8"/>
        <v>47.9</v>
      </c>
    </row>
    <row r="486" spans="10:16">
      <c r="J486" s="5"/>
      <c r="L486">
        <f>DigInv!M486</f>
        <v>-0.258573</v>
      </c>
      <c r="M486">
        <f>DigInv!N486</f>
        <v>48</v>
      </c>
      <c r="O486">
        <f>ABS(L486-DigInv!$C$34)</f>
        <v>4.5542100325133497</v>
      </c>
      <c r="P486">
        <f t="shared" si="8"/>
        <v>48</v>
      </c>
    </row>
    <row r="487" spans="10:16">
      <c r="J487" s="5"/>
      <c r="L487">
        <f>DigInv!M487</f>
        <v>-0.258573</v>
      </c>
      <c r="M487">
        <f>DigInv!N487</f>
        <v>48.1</v>
      </c>
      <c r="O487">
        <f>ABS(L487-DigInv!$C$34)</f>
        <v>4.5542100325133497</v>
      </c>
      <c r="P487">
        <f t="shared" si="8"/>
        <v>48.1</v>
      </c>
    </row>
    <row r="488" spans="10:16">
      <c r="J488" s="5"/>
      <c r="L488">
        <f>DigInv!M488</f>
        <v>-0.25056044799999999</v>
      </c>
      <c r="M488">
        <f>DigInv!N488</f>
        <v>48.2</v>
      </c>
      <c r="O488">
        <f>ABS(L488-DigInv!$C$34)</f>
        <v>4.5622225845133499</v>
      </c>
      <c r="P488">
        <f t="shared" si="8"/>
        <v>48.2</v>
      </c>
    </row>
    <row r="489" spans="10:16">
      <c r="J489" s="5"/>
      <c r="L489">
        <f>DigInv!M489</f>
        <v>-0.24615743500000001</v>
      </c>
      <c r="M489">
        <f>DigInv!N489</f>
        <v>48.3</v>
      </c>
      <c r="O489">
        <f>ABS(L489-DigInv!$C$34)</f>
        <v>4.5666255975133501</v>
      </c>
      <c r="P489">
        <f t="shared" si="8"/>
        <v>48.3</v>
      </c>
    </row>
    <row r="490" spans="10:16">
      <c r="J490" s="5"/>
      <c r="L490">
        <f>DigInv!M490</f>
        <v>-0.24351100000000001</v>
      </c>
      <c r="M490">
        <f>DigInv!N490</f>
        <v>48.4</v>
      </c>
      <c r="O490">
        <f>ABS(L490-DigInv!$C$34)</f>
        <v>4.56927203251335</v>
      </c>
      <c r="P490">
        <f t="shared" si="8"/>
        <v>48.4</v>
      </c>
    </row>
    <row r="491" spans="10:16">
      <c r="J491" s="5"/>
      <c r="L491">
        <f>DigInv!M491</f>
        <v>-0.24351100000000001</v>
      </c>
      <c r="M491">
        <f>DigInv!N491</f>
        <v>48.5</v>
      </c>
      <c r="O491">
        <f>ABS(L491-DigInv!$C$34)</f>
        <v>4.56927203251335</v>
      </c>
      <c r="P491">
        <f t="shared" si="8"/>
        <v>48.5</v>
      </c>
    </row>
    <row r="492" spans="10:16">
      <c r="J492" s="5"/>
      <c r="L492">
        <f>DigInv!M492</f>
        <v>-0.23904367800000001</v>
      </c>
      <c r="M492">
        <f>DigInv!N492</f>
        <v>48.6</v>
      </c>
      <c r="O492">
        <f>ABS(L492-DigInv!$C$34)</f>
        <v>4.57373935451335</v>
      </c>
      <c r="P492">
        <f t="shared" si="8"/>
        <v>48.6</v>
      </c>
    </row>
    <row r="493" spans="10:16">
      <c r="J493" s="5"/>
      <c r="L493">
        <f>DigInv!M493</f>
        <v>-0.22969735199999999</v>
      </c>
      <c r="M493">
        <f>DigInv!N493</f>
        <v>48.7</v>
      </c>
      <c r="O493">
        <f>ABS(L493-DigInv!$C$34)</f>
        <v>4.5830856805133502</v>
      </c>
      <c r="P493">
        <f t="shared" si="8"/>
        <v>48.7</v>
      </c>
    </row>
    <row r="494" spans="10:16">
      <c r="J494" s="5"/>
      <c r="L494">
        <f>DigInv!M494</f>
        <v>-0.22825500000000001</v>
      </c>
      <c r="M494">
        <f>DigInv!N494</f>
        <v>48.8</v>
      </c>
      <c r="O494">
        <f>ABS(L494-DigInv!$C$34)</f>
        <v>4.5845280325133499</v>
      </c>
      <c r="P494">
        <f t="shared" si="8"/>
        <v>48.8</v>
      </c>
    </row>
    <row r="495" spans="10:16">
      <c r="J495" s="5"/>
      <c r="L495">
        <f>DigInv!M495</f>
        <v>-0.222979389</v>
      </c>
      <c r="M495">
        <f>DigInv!N495</f>
        <v>48.9</v>
      </c>
      <c r="O495">
        <f>ABS(L495-DigInv!$C$34)</f>
        <v>4.58980364351335</v>
      </c>
      <c r="P495">
        <f t="shared" si="8"/>
        <v>48.9</v>
      </c>
    </row>
    <row r="496" spans="10:16">
      <c r="J496" s="5"/>
      <c r="L496">
        <f>DigInv!M496</f>
        <v>-0.212784</v>
      </c>
      <c r="M496">
        <f>DigInv!N496</f>
        <v>49</v>
      </c>
      <c r="O496">
        <f>ABS(L496-DigInv!$C$34)</f>
        <v>4.5999990325133497</v>
      </c>
      <c r="P496">
        <f t="shared" si="8"/>
        <v>49</v>
      </c>
    </row>
    <row r="497" spans="10:16">
      <c r="J497" s="5"/>
      <c r="L497">
        <f>DigInv!M497</f>
        <v>-0.20786199999999999</v>
      </c>
      <c r="M497">
        <f>DigInv!N497</f>
        <v>49.1</v>
      </c>
      <c r="O497">
        <f>ABS(L497-DigInv!$C$34)</f>
        <v>4.6049210325133494</v>
      </c>
      <c r="P497">
        <f t="shared" si="8"/>
        <v>49.1</v>
      </c>
    </row>
    <row r="498" spans="10:16">
      <c r="J498" s="5"/>
      <c r="L498">
        <f>DigInv!M498</f>
        <v>-0.20165285200000099</v>
      </c>
      <c r="M498">
        <f>DigInv!N498</f>
        <v>49.2</v>
      </c>
      <c r="O498">
        <f>ABS(L498-DigInv!$C$34)</f>
        <v>4.6111301805133484</v>
      </c>
      <c r="P498">
        <f t="shared" si="8"/>
        <v>49.2</v>
      </c>
    </row>
    <row r="499" spans="10:16">
      <c r="J499" s="5"/>
      <c r="L499">
        <f>DigInv!M499</f>
        <v>-0.18955</v>
      </c>
      <c r="M499">
        <f>DigInv!N499</f>
        <v>49.3</v>
      </c>
      <c r="O499">
        <f>ABS(L499-DigInv!$C$34)</f>
        <v>4.6232330325133502</v>
      </c>
      <c r="P499">
        <f t="shared" si="8"/>
        <v>49.3</v>
      </c>
    </row>
    <row r="500" spans="10:16">
      <c r="J500" s="5"/>
      <c r="L500">
        <f>DigInv!M500</f>
        <v>-0.18373752199999999</v>
      </c>
      <c r="M500">
        <f>DigInv!N500</f>
        <v>49.4</v>
      </c>
      <c r="O500">
        <f>ABS(L500-DigInv!$C$34)</f>
        <v>4.6290455105133494</v>
      </c>
      <c r="P500">
        <f t="shared" si="8"/>
        <v>49.4</v>
      </c>
    </row>
    <row r="501" spans="10:16">
      <c r="J501" s="5"/>
      <c r="L501">
        <f>DigInv!M501</f>
        <v>-0.16473017500000001</v>
      </c>
      <c r="M501">
        <f>DigInv!N501</f>
        <v>49.5</v>
      </c>
      <c r="O501">
        <f>ABS(L501-DigInv!$C$34)</f>
        <v>4.64805285751335</v>
      </c>
      <c r="P501">
        <f t="shared" si="8"/>
        <v>49.5</v>
      </c>
    </row>
    <row r="502" spans="10:16">
      <c r="J502" s="5"/>
      <c r="L502">
        <f>DigInv!M502</f>
        <v>-0.15956300000000001</v>
      </c>
      <c r="M502">
        <f>DigInv!N502</f>
        <v>49.6</v>
      </c>
      <c r="O502">
        <f>ABS(L502-DigInv!$C$34)</f>
        <v>4.6532200325133495</v>
      </c>
      <c r="P502">
        <f t="shared" si="8"/>
        <v>49.6</v>
      </c>
    </row>
    <row r="503" spans="10:16">
      <c r="J503" s="5"/>
      <c r="L503">
        <f>DigInv!M503</f>
        <v>-0.14810499999999999</v>
      </c>
      <c r="M503">
        <f>DigInv!N503</f>
        <v>49.7</v>
      </c>
      <c r="O503">
        <f>ABS(L503-DigInv!$C$34)</f>
        <v>4.6646780325133497</v>
      </c>
      <c r="P503">
        <f t="shared" si="8"/>
        <v>49.7</v>
      </c>
    </row>
    <row r="504" spans="10:16">
      <c r="J504" s="5"/>
      <c r="L504">
        <f>DigInv!M504</f>
        <v>-0.14810499999999999</v>
      </c>
      <c r="M504">
        <f>DigInv!N504</f>
        <v>49.8</v>
      </c>
      <c r="O504">
        <f>ABS(L504-DigInv!$C$34)</f>
        <v>4.6646780325133497</v>
      </c>
      <c r="P504">
        <f t="shared" si="8"/>
        <v>49.8</v>
      </c>
    </row>
    <row r="505" spans="10:16">
      <c r="J505" s="5"/>
      <c r="L505">
        <f>DigInv!M505</f>
        <v>-0.122503801</v>
      </c>
      <c r="M505">
        <f>DigInv!N505</f>
        <v>49.9</v>
      </c>
      <c r="O505">
        <f>ABS(L505-DigInv!$C$34)</f>
        <v>4.6902792315133501</v>
      </c>
      <c r="P505">
        <f t="shared" si="8"/>
        <v>49.9</v>
      </c>
    </row>
    <row r="506" spans="10:16">
      <c r="J506" s="5"/>
      <c r="L506">
        <f>DigInv!M506</f>
        <v>-0.10001400000000001</v>
      </c>
      <c r="M506">
        <f>DigInv!N506</f>
        <v>50</v>
      </c>
      <c r="O506">
        <f>ABS(L506-DigInv!$C$34)</f>
        <v>4.71276903251335</v>
      </c>
      <c r="P506">
        <f t="shared" si="8"/>
        <v>50</v>
      </c>
    </row>
    <row r="507" spans="10:16">
      <c r="J507" s="5"/>
      <c r="L507">
        <f>DigInv!M507</f>
        <v>-3.9221566999997501E-2</v>
      </c>
      <c r="M507">
        <f>DigInv!N507</f>
        <v>50.1</v>
      </c>
      <c r="O507">
        <f>ABS(L507-DigInv!$C$34)</f>
        <v>4.7735614655133523</v>
      </c>
      <c r="P507">
        <f t="shared" si="8"/>
        <v>50.1</v>
      </c>
    </row>
    <row r="508" spans="10:16">
      <c r="J508" s="5"/>
      <c r="L508">
        <f>DigInv!M508</f>
        <v>-3.3632854000000101E-2</v>
      </c>
      <c r="M508">
        <f>DigInv!N508</f>
        <v>50.2</v>
      </c>
      <c r="O508">
        <f>ABS(L508-DigInv!$C$34)</f>
        <v>4.7791501785133494</v>
      </c>
      <c r="P508">
        <f t="shared" si="8"/>
        <v>50.2</v>
      </c>
    </row>
    <row r="509" spans="10:16">
      <c r="J509" s="5"/>
      <c r="L509">
        <f>DigInv!M509</f>
        <v>-2.0615552999999599E-2</v>
      </c>
      <c r="M509">
        <f>DigInv!N509</f>
        <v>50.3</v>
      </c>
      <c r="O509">
        <f>ABS(L509-DigInv!$C$34)</f>
        <v>4.79216747951335</v>
      </c>
      <c r="P509">
        <f t="shared" si="8"/>
        <v>50.3</v>
      </c>
    </row>
    <row r="510" spans="10:16">
      <c r="J510" s="5"/>
      <c r="L510">
        <f>DigInv!M510</f>
        <v>-1.2535664000000399E-2</v>
      </c>
      <c r="M510">
        <f>DigInv!N510</f>
        <v>50.4</v>
      </c>
      <c r="O510">
        <f>ABS(L510-DigInv!$C$34)</f>
        <v>4.8002473685133493</v>
      </c>
      <c r="P510">
        <f t="shared" si="8"/>
        <v>50.4</v>
      </c>
    </row>
    <row r="511" spans="10:16">
      <c r="J511" s="5"/>
      <c r="L511">
        <f>DigInv!M511</f>
        <v>2.6213475000000899E-2</v>
      </c>
      <c r="M511">
        <f>DigInv!N511</f>
        <v>50.5</v>
      </c>
      <c r="O511">
        <f>ABS(L511-DigInv!$C$34)</f>
        <v>4.8389965075133503</v>
      </c>
      <c r="P511">
        <f t="shared" si="8"/>
        <v>50.5</v>
      </c>
    </row>
    <row r="512" spans="10:16">
      <c r="J512" s="5"/>
      <c r="L512">
        <f>DigInv!M512</f>
        <v>6.3917037999998802E-2</v>
      </c>
      <c r="M512">
        <f>DigInv!N512</f>
        <v>50.6</v>
      </c>
      <c r="O512">
        <f>ABS(L512-DigInv!$C$34)</f>
        <v>4.8767000705133485</v>
      </c>
      <c r="P512">
        <f t="shared" si="8"/>
        <v>50.6</v>
      </c>
    </row>
    <row r="513" spans="10:16">
      <c r="J513" s="5"/>
      <c r="L513">
        <f>DigInv!M513</f>
        <v>0.11693603200000099</v>
      </c>
      <c r="M513">
        <f>DigInv!N513</f>
        <v>50.7</v>
      </c>
      <c r="O513">
        <f>ABS(L513-DigInv!$C$34)</f>
        <v>4.9297190645133506</v>
      </c>
      <c r="P513">
        <f t="shared" si="8"/>
        <v>50.7</v>
      </c>
    </row>
    <row r="514" spans="10:16">
      <c r="J514" s="5"/>
      <c r="L514">
        <f>DigInv!M514</f>
        <v>0.17322899999999999</v>
      </c>
      <c r="M514">
        <f>DigInv!N514</f>
        <v>50.8</v>
      </c>
      <c r="O514">
        <f>ABS(L514-DigInv!$C$34)</f>
        <v>4.9860120325133499</v>
      </c>
      <c r="P514">
        <f t="shared" si="8"/>
        <v>50.8</v>
      </c>
    </row>
    <row r="515" spans="10:16">
      <c r="J515" s="5"/>
      <c r="L515">
        <f>DigInv!M515</f>
        <v>0.17491614</v>
      </c>
      <c r="M515">
        <f>DigInv!N515</f>
        <v>50.9</v>
      </c>
      <c r="O515">
        <f>ABS(L515-DigInv!$C$34)</f>
        <v>4.9876991725133495</v>
      </c>
      <c r="P515">
        <f t="shared" si="8"/>
        <v>50.9</v>
      </c>
    </row>
    <row r="516" spans="10:16">
      <c r="J516" s="5"/>
      <c r="L516">
        <f>DigInv!M516</f>
        <v>0.179932540000001</v>
      </c>
      <c r="M516">
        <f>DigInv!N516</f>
        <v>51</v>
      </c>
      <c r="O516">
        <f>ABS(L516-DigInv!$C$34)</f>
        <v>4.992715572513351</v>
      </c>
      <c r="P516">
        <f t="shared" si="8"/>
        <v>51</v>
      </c>
    </row>
    <row r="517" spans="10:16">
      <c r="J517" s="5"/>
      <c r="L517">
        <f>DigInv!M517</f>
        <v>0.20169556399999999</v>
      </c>
      <c r="M517">
        <f>DigInv!N517</f>
        <v>51.1</v>
      </c>
      <c r="O517">
        <f>ABS(L517-DigInv!$C$34)</f>
        <v>5.0144785965133494</v>
      </c>
      <c r="P517">
        <f t="shared" si="8"/>
        <v>51.1</v>
      </c>
    </row>
    <row r="518" spans="10:16">
      <c r="J518" s="5"/>
      <c r="L518">
        <f>DigInv!M518</f>
        <v>0.20333100000000001</v>
      </c>
      <c r="M518">
        <f>DigInv!N518</f>
        <v>51.2</v>
      </c>
      <c r="O518">
        <f>ABS(L518-DigInv!$C$34)</f>
        <v>5.0161140325133502</v>
      </c>
      <c r="P518">
        <f t="shared" si="8"/>
        <v>51.2</v>
      </c>
    </row>
    <row r="519" spans="10:16">
      <c r="J519" s="5"/>
      <c r="L519">
        <f>DigInv!M519</f>
        <v>0.21249674099999999</v>
      </c>
      <c r="M519">
        <f>DigInv!N519</f>
        <v>51.3</v>
      </c>
      <c r="O519">
        <f>ABS(L519-DigInv!$C$34)</f>
        <v>5.0252797735133496</v>
      </c>
      <c r="P519">
        <f t="shared" ref="P519:P582" si="9">M519</f>
        <v>51.3</v>
      </c>
    </row>
    <row r="520" spans="10:16">
      <c r="J520" s="5"/>
      <c r="L520">
        <f>DigInv!M520</f>
        <v>0.234232</v>
      </c>
      <c r="M520">
        <f>DigInv!N520</f>
        <v>51.4</v>
      </c>
      <c r="O520">
        <f>ABS(L520-DigInv!$C$34)</f>
        <v>5.0470150325133503</v>
      </c>
      <c r="P520">
        <f t="shared" si="9"/>
        <v>51.4</v>
      </c>
    </row>
    <row r="521" spans="10:16">
      <c r="J521" s="5"/>
      <c r="L521">
        <f>DigInv!M521</f>
        <v>0.234232</v>
      </c>
      <c r="M521">
        <f>DigInv!N521</f>
        <v>51.5</v>
      </c>
      <c r="O521">
        <f>ABS(L521-DigInv!$C$34)</f>
        <v>5.0470150325133503</v>
      </c>
      <c r="P521">
        <f t="shared" si="9"/>
        <v>51.5</v>
      </c>
    </row>
    <row r="522" spans="10:16">
      <c r="J522" s="5"/>
      <c r="L522">
        <f>DigInv!M522</f>
        <v>0.234232</v>
      </c>
      <c r="M522">
        <f>DigInv!N522</f>
        <v>51.6</v>
      </c>
      <c r="O522">
        <f>ABS(L522-DigInv!$C$34)</f>
        <v>5.0470150325133503</v>
      </c>
      <c r="P522">
        <f t="shared" si="9"/>
        <v>51.6</v>
      </c>
    </row>
    <row r="523" spans="10:16">
      <c r="J523" s="5"/>
      <c r="L523">
        <f>DigInv!M523</f>
        <v>0.234232</v>
      </c>
      <c r="M523">
        <f>DigInv!N523</f>
        <v>51.7</v>
      </c>
      <c r="O523">
        <f>ABS(L523-DigInv!$C$34)</f>
        <v>5.0470150325133503</v>
      </c>
      <c r="P523">
        <f t="shared" si="9"/>
        <v>51.7</v>
      </c>
    </row>
    <row r="524" spans="10:16">
      <c r="J524" s="5"/>
      <c r="L524">
        <f>DigInv!M524</f>
        <v>0.234232</v>
      </c>
      <c r="M524">
        <f>DigInv!N524</f>
        <v>51.8</v>
      </c>
      <c r="O524">
        <f>ABS(L524-DigInv!$C$34)</f>
        <v>5.0470150325133503</v>
      </c>
      <c r="P524">
        <f t="shared" si="9"/>
        <v>51.8</v>
      </c>
    </row>
    <row r="525" spans="10:16">
      <c r="J525" s="5"/>
      <c r="L525">
        <f>DigInv!M525</f>
        <v>0.234232</v>
      </c>
      <c r="M525">
        <f>DigInv!N525</f>
        <v>51.9</v>
      </c>
      <c r="O525">
        <f>ABS(L525-DigInv!$C$34)</f>
        <v>5.0470150325133503</v>
      </c>
      <c r="P525">
        <f t="shared" si="9"/>
        <v>51.9</v>
      </c>
    </row>
    <row r="526" spans="10:16">
      <c r="J526" s="5"/>
      <c r="L526">
        <f>DigInv!M526</f>
        <v>0.234232</v>
      </c>
      <c r="M526">
        <f>DigInv!N526</f>
        <v>52</v>
      </c>
      <c r="O526">
        <f>ABS(L526-DigInv!$C$34)</f>
        <v>5.0470150325133503</v>
      </c>
      <c r="P526">
        <f t="shared" si="9"/>
        <v>52</v>
      </c>
    </row>
    <row r="527" spans="10:16">
      <c r="J527" s="5"/>
      <c r="L527">
        <f>DigInv!M527</f>
        <v>0.24132853200000101</v>
      </c>
      <c r="M527">
        <f>DigInv!N527</f>
        <v>52.1</v>
      </c>
      <c r="O527">
        <f>ABS(L527-DigInv!$C$34)</f>
        <v>5.0541115645133505</v>
      </c>
      <c r="P527">
        <f t="shared" si="9"/>
        <v>52.1</v>
      </c>
    </row>
    <row r="528" spans="10:16">
      <c r="J528" s="5"/>
      <c r="L528">
        <f>DigInv!M528</f>
        <v>0.24996599999999999</v>
      </c>
      <c r="M528">
        <f>DigInv!N528</f>
        <v>52.2</v>
      </c>
      <c r="O528">
        <f>ABS(L528-DigInv!$C$34)</f>
        <v>5.0627490325133495</v>
      </c>
      <c r="P528">
        <f t="shared" si="9"/>
        <v>52.2</v>
      </c>
    </row>
    <row r="529" spans="10:16">
      <c r="J529" s="5"/>
      <c r="L529">
        <f>DigInv!M529</f>
        <v>0.24996599999999999</v>
      </c>
      <c r="M529">
        <f>DigInv!N529</f>
        <v>52.3</v>
      </c>
      <c r="O529">
        <f>ABS(L529-DigInv!$C$34)</f>
        <v>5.0627490325133495</v>
      </c>
      <c r="P529">
        <f t="shared" si="9"/>
        <v>52.3</v>
      </c>
    </row>
    <row r="530" spans="10:16">
      <c r="J530" s="5"/>
      <c r="L530">
        <f>DigInv!M530</f>
        <v>0.24996599999999999</v>
      </c>
      <c r="M530">
        <f>DigInv!N530</f>
        <v>52.4</v>
      </c>
      <c r="O530">
        <f>ABS(L530-DigInv!$C$34)</f>
        <v>5.0627490325133495</v>
      </c>
      <c r="P530">
        <f t="shared" si="9"/>
        <v>52.4</v>
      </c>
    </row>
    <row r="531" spans="10:16">
      <c r="J531" s="5"/>
      <c r="L531">
        <f>DigInv!M531</f>
        <v>0.24996599999999999</v>
      </c>
      <c r="M531">
        <f>DigInv!N531</f>
        <v>52.5</v>
      </c>
      <c r="O531">
        <f>ABS(L531-DigInv!$C$34)</f>
        <v>5.0627490325133495</v>
      </c>
      <c r="P531">
        <f t="shared" si="9"/>
        <v>52.5</v>
      </c>
    </row>
    <row r="532" spans="10:16">
      <c r="J532" s="5"/>
      <c r="L532">
        <f>DigInv!M532</f>
        <v>0.24996599999999999</v>
      </c>
      <c r="M532">
        <f>DigInv!N532</f>
        <v>52.6</v>
      </c>
      <c r="O532">
        <f>ABS(L532-DigInv!$C$34)</f>
        <v>5.0627490325133495</v>
      </c>
      <c r="P532">
        <f t="shared" si="9"/>
        <v>52.6</v>
      </c>
    </row>
    <row r="533" spans="10:16">
      <c r="J533" s="5"/>
      <c r="L533">
        <f>DigInv!M533</f>
        <v>0.25246000000000002</v>
      </c>
      <c r="M533">
        <f>DigInv!N533</f>
        <v>52.7</v>
      </c>
      <c r="O533">
        <f>ABS(L533-DigInv!$C$34)</f>
        <v>5.06524303251335</v>
      </c>
      <c r="P533">
        <f t="shared" si="9"/>
        <v>52.7</v>
      </c>
    </row>
    <row r="534" spans="10:16">
      <c r="J534" s="5"/>
      <c r="L534">
        <f>DigInv!M534</f>
        <v>0.26094144000000102</v>
      </c>
      <c r="M534">
        <f>DigInv!N534</f>
        <v>52.8</v>
      </c>
      <c r="O534">
        <f>ABS(L534-DigInv!$C$34)</f>
        <v>5.0737244725133506</v>
      </c>
      <c r="P534">
        <f t="shared" si="9"/>
        <v>52.8</v>
      </c>
    </row>
    <row r="535" spans="10:16">
      <c r="J535" s="5"/>
      <c r="L535">
        <f>DigInv!M535</f>
        <v>0.26588000000000001</v>
      </c>
      <c r="M535">
        <f>DigInv!N535</f>
        <v>52.9</v>
      </c>
      <c r="O535">
        <f>ABS(L535-DigInv!$C$34)</f>
        <v>5.0786630325133499</v>
      </c>
      <c r="P535">
        <f t="shared" si="9"/>
        <v>52.9</v>
      </c>
    </row>
    <row r="536" spans="10:16">
      <c r="J536" s="5"/>
      <c r="L536">
        <f>DigInv!M536</f>
        <v>0.26588000000000001</v>
      </c>
      <c r="M536">
        <f>DigInv!N536</f>
        <v>53</v>
      </c>
      <c r="O536">
        <f>ABS(L536-DigInv!$C$34)</f>
        <v>5.0786630325133499</v>
      </c>
      <c r="P536">
        <f t="shared" si="9"/>
        <v>53</v>
      </c>
    </row>
    <row r="537" spans="10:16">
      <c r="J537" s="5"/>
      <c r="L537">
        <f>DigInv!M537</f>
        <v>0.26588000000000001</v>
      </c>
      <c r="M537">
        <f>DigInv!N537</f>
        <v>53.1</v>
      </c>
      <c r="O537">
        <f>ABS(L537-DigInv!$C$34)</f>
        <v>5.0786630325133499</v>
      </c>
      <c r="P537">
        <f t="shared" si="9"/>
        <v>53.1</v>
      </c>
    </row>
    <row r="538" spans="10:16">
      <c r="J538" s="5"/>
      <c r="L538">
        <f>DigInv!M538</f>
        <v>0.27275882800000101</v>
      </c>
      <c r="M538">
        <f>DigInv!N538</f>
        <v>53.2</v>
      </c>
      <c r="O538">
        <f>ABS(L538-DigInv!$C$34)</f>
        <v>5.0855418605133504</v>
      </c>
      <c r="P538">
        <f t="shared" si="9"/>
        <v>53.2</v>
      </c>
    </row>
    <row r="539" spans="10:16">
      <c r="J539" s="5"/>
      <c r="L539">
        <f>DigInv!M539</f>
        <v>0.28190746500000002</v>
      </c>
      <c r="M539">
        <f>DigInv!N539</f>
        <v>53.3</v>
      </c>
      <c r="O539">
        <f>ABS(L539-DigInv!$C$34)</f>
        <v>5.0946904975133496</v>
      </c>
      <c r="P539">
        <f t="shared" si="9"/>
        <v>53.3</v>
      </c>
    </row>
    <row r="540" spans="10:16">
      <c r="J540" s="5"/>
      <c r="L540">
        <f>DigInv!M540</f>
        <v>0.28196599999999999</v>
      </c>
      <c r="M540">
        <f>DigInv!N540</f>
        <v>53.4</v>
      </c>
      <c r="O540">
        <f>ABS(L540-DigInv!$C$34)</f>
        <v>5.0947490325133495</v>
      </c>
      <c r="P540">
        <f t="shared" si="9"/>
        <v>53.4</v>
      </c>
    </row>
    <row r="541" spans="10:16">
      <c r="J541" s="5"/>
      <c r="L541">
        <f>DigInv!M541</f>
        <v>0.28196599999999999</v>
      </c>
      <c r="M541">
        <f>DigInv!N541</f>
        <v>53.5</v>
      </c>
      <c r="O541">
        <f>ABS(L541-DigInv!$C$34)</f>
        <v>5.0947490325133495</v>
      </c>
      <c r="P541">
        <f t="shared" si="9"/>
        <v>53.5</v>
      </c>
    </row>
    <row r="542" spans="10:16">
      <c r="J542" s="5"/>
      <c r="L542">
        <f>DigInv!M542</f>
        <v>0.28196599999999999</v>
      </c>
      <c r="M542">
        <f>DigInv!N542</f>
        <v>53.6</v>
      </c>
      <c r="O542">
        <f>ABS(L542-DigInv!$C$34)</f>
        <v>5.0947490325133495</v>
      </c>
      <c r="P542">
        <f t="shared" si="9"/>
        <v>53.6</v>
      </c>
    </row>
    <row r="543" spans="10:16">
      <c r="J543" s="5"/>
      <c r="L543">
        <f>DigInv!M543</f>
        <v>0.28196599999999999</v>
      </c>
      <c r="M543">
        <f>DigInv!N543</f>
        <v>53.7</v>
      </c>
      <c r="O543">
        <f>ABS(L543-DigInv!$C$34)</f>
        <v>5.0947490325133495</v>
      </c>
      <c r="P543">
        <f t="shared" si="9"/>
        <v>53.7</v>
      </c>
    </row>
    <row r="544" spans="10:16">
      <c r="J544" s="5"/>
      <c r="L544">
        <f>DigInv!M544</f>
        <v>0.28196599999999999</v>
      </c>
      <c r="M544">
        <f>DigInv!N544</f>
        <v>53.8</v>
      </c>
      <c r="O544">
        <f>ABS(L544-DigInv!$C$34)</f>
        <v>5.0947490325133495</v>
      </c>
      <c r="P544">
        <f t="shared" si="9"/>
        <v>53.8</v>
      </c>
    </row>
    <row r="545" spans="10:16">
      <c r="J545" s="5"/>
      <c r="L545">
        <f>DigInv!M545</f>
        <v>0.28196599999999999</v>
      </c>
      <c r="M545">
        <f>DigInv!N545</f>
        <v>53.9</v>
      </c>
      <c r="O545">
        <f>ABS(L545-DigInv!$C$34)</f>
        <v>5.0947490325133495</v>
      </c>
      <c r="P545">
        <f t="shared" si="9"/>
        <v>53.9</v>
      </c>
    </row>
    <row r="546" spans="10:16">
      <c r="J546" s="5"/>
      <c r="L546">
        <f>DigInv!M546</f>
        <v>0.28451500000000002</v>
      </c>
      <c r="M546">
        <f>DigInv!N546</f>
        <v>54</v>
      </c>
      <c r="O546">
        <f>ABS(L546-DigInv!$C$34)</f>
        <v>5.0972980325133497</v>
      </c>
      <c r="P546">
        <f t="shared" si="9"/>
        <v>54</v>
      </c>
    </row>
    <row r="547" spans="10:16">
      <c r="J547" s="5"/>
      <c r="L547">
        <f>DigInv!M547</f>
        <v>0.28637686600000001</v>
      </c>
      <c r="M547">
        <f>DigInv!N547</f>
        <v>54.1</v>
      </c>
      <c r="O547">
        <f>ABS(L547-DigInv!$C$34)</f>
        <v>5.0991598985133502</v>
      </c>
      <c r="P547">
        <f t="shared" si="9"/>
        <v>54.1</v>
      </c>
    </row>
    <row r="548" spans="10:16">
      <c r="J548" s="5"/>
      <c r="L548">
        <f>DigInv!M548</f>
        <v>0.29132781000000102</v>
      </c>
      <c r="M548">
        <f>DigInv!N548</f>
        <v>54.2</v>
      </c>
      <c r="O548">
        <f>ABS(L548-DigInv!$C$34)</f>
        <v>5.104110842513351</v>
      </c>
      <c r="P548">
        <f t="shared" si="9"/>
        <v>54.2</v>
      </c>
    </row>
    <row r="549" spans="10:16">
      <c r="J549" s="5"/>
      <c r="L549">
        <f>DigInv!M549</f>
        <v>0.29822100000000001</v>
      </c>
      <c r="M549">
        <f>DigInv!N549</f>
        <v>54.3</v>
      </c>
      <c r="O549">
        <f>ABS(L549-DigInv!$C$34)</f>
        <v>5.1110040325133497</v>
      </c>
      <c r="P549">
        <f t="shared" si="9"/>
        <v>54.3</v>
      </c>
    </row>
    <row r="550" spans="10:16">
      <c r="J550" s="5"/>
      <c r="L550">
        <f>DigInv!M550</f>
        <v>0.29822100000000001</v>
      </c>
      <c r="M550">
        <f>DigInv!N550</f>
        <v>54.4</v>
      </c>
      <c r="O550">
        <f>ABS(L550-DigInv!$C$34)</f>
        <v>5.1110040325133497</v>
      </c>
      <c r="P550">
        <f t="shared" si="9"/>
        <v>54.4</v>
      </c>
    </row>
    <row r="551" spans="10:16">
      <c r="J551" s="5"/>
      <c r="L551">
        <f>DigInv!M551</f>
        <v>0.29822100000000001</v>
      </c>
      <c r="M551">
        <f>DigInv!N551</f>
        <v>54.5</v>
      </c>
      <c r="O551">
        <f>ABS(L551-DigInv!$C$34)</f>
        <v>5.1110040325133497</v>
      </c>
      <c r="P551">
        <f t="shared" si="9"/>
        <v>54.5</v>
      </c>
    </row>
    <row r="552" spans="10:16">
      <c r="J552" s="5"/>
      <c r="L552">
        <f>DigInv!M552</f>
        <v>0.29822100000000001</v>
      </c>
      <c r="M552">
        <f>DigInv!N552</f>
        <v>54.6</v>
      </c>
      <c r="O552">
        <f>ABS(L552-DigInv!$C$34)</f>
        <v>5.1110040325133497</v>
      </c>
      <c r="P552">
        <f t="shared" si="9"/>
        <v>54.6</v>
      </c>
    </row>
    <row r="553" spans="10:16">
      <c r="J553" s="5"/>
      <c r="L553">
        <f>DigInv!M553</f>
        <v>0.29822100000000001</v>
      </c>
      <c r="M553">
        <f>DigInv!N553</f>
        <v>54.7</v>
      </c>
      <c r="O553">
        <f>ABS(L553-DigInv!$C$34)</f>
        <v>5.1110040325133497</v>
      </c>
      <c r="P553">
        <f t="shared" si="9"/>
        <v>54.7</v>
      </c>
    </row>
    <row r="554" spans="10:16">
      <c r="J554" s="5"/>
      <c r="L554">
        <f>DigInv!M554</f>
        <v>0.29822100000000001</v>
      </c>
      <c r="M554">
        <f>DigInv!N554</f>
        <v>54.8</v>
      </c>
      <c r="O554">
        <f>ABS(L554-DigInv!$C$34)</f>
        <v>5.1110040325133497</v>
      </c>
      <c r="P554">
        <f t="shared" si="9"/>
        <v>54.8</v>
      </c>
    </row>
    <row r="555" spans="10:16">
      <c r="J555" s="5"/>
      <c r="L555">
        <f>DigInv!M555</f>
        <v>0.29945957499999998</v>
      </c>
      <c r="M555">
        <f>DigInv!N555</f>
        <v>54.9</v>
      </c>
      <c r="O555">
        <f>ABS(L555-DigInv!$C$34)</f>
        <v>5.11224260751335</v>
      </c>
      <c r="P555">
        <f t="shared" si="9"/>
        <v>54.9</v>
      </c>
    </row>
    <row r="556" spans="10:16">
      <c r="J556" s="5"/>
      <c r="L556">
        <f>DigInv!M556</f>
        <v>0.30079600000000001</v>
      </c>
      <c r="M556">
        <f>DigInv!N556</f>
        <v>55</v>
      </c>
      <c r="O556">
        <f>ABS(L556-DigInv!$C$34)</f>
        <v>5.1135790325133499</v>
      </c>
      <c r="P556">
        <f t="shared" si="9"/>
        <v>55</v>
      </c>
    </row>
    <row r="557" spans="10:16">
      <c r="J557" s="5"/>
      <c r="L557">
        <f>DigInv!M557</f>
        <v>0.30079600000000001</v>
      </c>
      <c r="M557">
        <f>DigInv!N557</f>
        <v>55.1</v>
      </c>
      <c r="O557">
        <f>ABS(L557-DigInv!$C$34)</f>
        <v>5.1135790325133499</v>
      </c>
      <c r="P557">
        <f t="shared" si="9"/>
        <v>55.1</v>
      </c>
    </row>
    <row r="558" spans="10:16">
      <c r="J558" s="5"/>
      <c r="L558">
        <f>DigInv!M558</f>
        <v>0.30537896799999997</v>
      </c>
      <c r="M558">
        <f>DigInv!N558</f>
        <v>55.2</v>
      </c>
      <c r="O558">
        <f>ABS(L558-DigInv!$C$34)</f>
        <v>5.1181620005133501</v>
      </c>
      <c r="P558">
        <f t="shared" si="9"/>
        <v>55.2</v>
      </c>
    </row>
    <row r="559" spans="10:16">
      <c r="J559" s="5"/>
      <c r="L559">
        <f>DigInv!M559</f>
        <v>0.31463799999999997</v>
      </c>
      <c r="M559">
        <f>DigInv!N559</f>
        <v>55.3</v>
      </c>
      <c r="O559">
        <f>ABS(L559-DigInv!$C$34)</f>
        <v>5.1274210325133502</v>
      </c>
      <c r="P559">
        <f t="shared" si="9"/>
        <v>55.3</v>
      </c>
    </row>
    <row r="560" spans="10:16">
      <c r="J560" s="5"/>
      <c r="L560">
        <f>DigInv!M560</f>
        <v>0.31463799999999997</v>
      </c>
      <c r="M560">
        <f>DigInv!N560</f>
        <v>55.4</v>
      </c>
      <c r="O560">
        <f>ABS(L560-DigInv!$C$34)</f>
        <v>5.1274210325133502</v>
      </c>
      <c r="P560">
        <f t="shared" si="9"/>
        <v>55.4</v>
      </c>
    </row>
    <row r="561" spans="10:16">
      <c r="J561" s="5"/>
      <c r="L561">
        <f>DigInv!M561</f>
        <v>0.31463799999999997</v>
      </c>
      <c r="M561">
        <f>DigInv!N561</f>
        <v>55.5</v>
      </c>
      <c r="O561">
        <f>ABS(L561-DigInv!$C$34)</f>
        <v>5.1274210325133502</v>
      </c>
      <c r="P561">
        <f t="shared" si="9"/>
        <v>55.5</v>
      </c>
    </row>
    <row r="562" spans="10:16">
      <c r="J562" s="5"/>
      <c r="L562">
        <f>DigInv!M562</f>
        <v>0.31463799999999997</v>
      </c>
      <c r="M562">
        <f>DigInv!N562</f>
        <v>55.6</v>
      </c>
      <c r="O562">
        <f>ABS(L562-DigInv!$C$34)</f>
        <v>5.1274210325133502</v>
      </c>
      <c r="P562">
        <f t="shared" si="9"/>
        <v>55.6</v>
      </c>
    </row>
    <row r="563" spans="10:16">
      <c r="J563" s="5"/>
      <c r="L563">
        <f>DigInv!M563</f>
        <v>0.31524380000000002</v>
      </c>
      <c r="M563">
        <f>DigInv!N563</f>
        <v>55.7</v>
      </c>
      <c r="O563">
        <f>ABS(L563-DigInv!$C$34)</f>
        <v>5.12802683251335</v>
      </c>
      <c r="P563">
        <f t="shared" si="9"/>
        <v>55.7</v>
      </c>
    </row>
    <row r="564" spans="10:16">
      <c r="J564" s="5"/>
      <c r="L564">
        <f>DigInv!M564</f>
        <v>0.31723800000000002</v>
      </c>
      <c r="M564">
        <f>DigInv!N564</f>
        <v>55.8</v>
      </c>
      <c r="O564">
        <f>ABS(L564-DigInv!$C$34)</f>
        <v>5.1300210325133495</v>
      </c>
      <c r="P564">
        <f t="shared" si="9"/>
        <v>55.8</v>
      </c>
    </row>
    <row r="565" spans="10:16">
      <c r="J565" s="5"/>
      <c r="L565">
        <f>DigInv!M565</f>
        <v>0.32394730199999999</v>
      </c>
      <c r="M565">
        <f>DigInv!N565</f>
        <v>55.9</v>
      </c>
      <c r="O565">
        <f>ABS(L565-DigInv!$C$34)</f>
        <v>5.1367303345133495</v>
      </c>
      <c r="P565">
        <f t="shared" si="9"/>
        <v>55.9</v>
      </c>
    </row>
    <row r="566" spans="10:16">
      <c r="J566" s="5"/>
      <c r="L566">
        <f>DigInv!M566</f>
        <v>0.33121099999999998</v>
      </c>
      <c r="M566">
        <f>DigInv!N566</f>
        <v>56</v>
      </c>
      <c r="O566">
        <f>ABS(L566-DigInv!$C$34)</f>
        <v>5.1439940325133495</v>
      </c>
      <c r="P566">
        <f t="shared" si="9"/>
        <v>56</v>
      </c>
    </row>
    <row r="567" spans="10:16">
      <c r="J567" s="5"/>
      <c r="L567">
        <f>DigInv!M567</f>
        <v>0.33121099999999998</v>
      </c>
      <c r="M567">
        <f>DigInv!N567</f>
        <v>56.1</v>
      </c>
      <c r="O567">
        <f>ABS(L567-DigInv!$C$34)</f>
        <v>5.1439940325133495</v>
      </c>
      <c r="P567">
        <f t="shared" si="9"/>
        <v>56.1</v>
      </c>
    </row>
    <row r="568" spans="10:16">
      <c r="J568" s="5"/>
      <c r="L568">
        <f>DigInv!M568</f>
        <v>0.33121099999999998</v>
      </c>
      <c r="M568">
        <f>DigInv!N568</f>
        <v>56.2</v>
      </c>
      <c r="O568">
        <f>ABS(L568-DigInv!$C$34)</f>
        <v>5.1439940325133495</v>
      </c>
      <c r="P568">
        <f t="shared" si="9"/>
        <v>56.2</v>
      </c>
    </row>
    <row r="569" spans="10:16">
      <c r="J569" s="5"/>
      <c r="L569">
        <f>DigInv!M569</f>
        <v>0.33121099999999998</v>
      </c>
      <c r="M569">
        <f>DigInv!N569</f>
        <v>56.3</v>
      </c>
      <c r="O569">
        <f>ABS(L569-DigInv!$C$34)</f>
        <v>5.1439940325133495</v>
      </c>
      <c r="P569">
        <f t="shared" si="9"/>
        <v>56.3</v>
      </c>
    </row>
    <row r="570" spans="10:16">
      <c r="J570" s="5"/>
      <c r="L570">
        <f>DigInv!M570</f>
        <v>0.33121099999999998</v>
      </c>
      <c r="M570">
        <f>DigInv!N570</f>
        <v>56.4</v>
      </c>
      <c r="O570">
        <f>ABS(L570-DigInv!$C$34)</f>
        <v>5.1439940325133495</v>
      </c>
      <c r="P570">
        <f t="shared" si="9"/>
        <v>56.4</v>
      </c>
    </row>
    <row r="571" spans="10:16">
      <c r="J571" s="5"/>
      <c r="L571">
        <f>DigInv!M571</f>
        <v>0.33121099999999998</v>
      </c>
      <c r="M571">
        <f>DigInv!N571</f>
        <v>56.5</v>
      </c>
      <c r="O571">
        <f>ABS(L571-DigInv!$C$34)</f>
        <v>5.1439940325133495</v>
      </c>
      <c r="P571">
        <f t="shared" si="9"/>
        <v>56.5</v>
      </c>
    </row>
    <row r="572" spans="10:16">
      <c r="J572" s="5"/>
      <c r="L572">
        <f>DigInv!M572</f>
        <v>0.33383499999999999</v>
      </c>
      <c r="M572">
        <f>DigInv!N572</f>
        <v>56.6</v>
      </c>
      <c r="O572">
        <f>ABS(L572-DigInv!$C$34)</f>
        <v>5.1466180325133495</v>
      </c>
      <c r="P572">
        <f t="shared" si="9"/>
        <v>56.6</v>
      </c>
    </row>
    <row r="573" spans="10:16">
      <c r="J573" s="5"/>
      <c r="L573">
        <f>DigInv!M573</f>
        <v>0.33383499999999999</v>
      </c>
      <c r="M573">
        <f>DigInv!N573</f>
        <v>56.7</v>
      </c>
      <c r="O573">
        <f>ABS(L573-DigInv!$C$34)</f>
        <v>5.1466180325133495</v>
      </c>
      <c r="P573">
        <f t="shared" si="9"/>
        <v>56.7</v>
      </c>
    </row>
    <row r="574" spans="10:16">
      <c r="J574" s="5"/>
      <c r="L574">
        <f>DigInv!M574</f>
        <v>0.347937</v>
      </c>
      <c r="M574">
        <f>DigInv!N574</f>
        <v>56.8</v>
      </c>
      <c r="O574">
        <f>ABS(L574-DigInv!$C$34)</f>
        <v>5.1607200325133498</v>
      </c>
      <c r="P574">
        <f t="shared" si="9"/>
        <v>56.8</v>
      </c>
    </row>
    <row r="575" spans="10:16">
      <c r="J575" s="5"/>
      <c r="L575">
        <f>DigInv!M575</f>
        <v>0.347937</v>
      </c>
      <c r="M575">
        <f>DigInv!N575</f>
        <v>56.9</v>
      </c>
      <c r="O575">
        <f>ABS(L575-DigInv!$C$34)</f>
        <v>5.1607200325133498</v>
      </c>
      <c r="P575">
        <f t="shared" si="9"/>
        <v>56.9</v>
      </c>
    </row>
    <row r="576" spans="10:16">
      <c r="J576" s="5"/>
      <c r="L576">
        <f>DigInv!M576</f>
        <v>0.347937</v>
      </c>
      <c r="M576">
        <f>DigInv!N576</f>
        <v>57</v>
      </c>
      <c r="O576">
        <f>ABS(L576-DigInv!$C$34)</f>
        <v>5.1607200325133498</v>
      </c>
      <c r="P576">
        <f t="shared" si="9"/>
        <v>57</v>
      </c>
    </row>
    <row r="577" spans="10:16">
      <c r="J577" s="5"/>
      <c r="L577">
        <f>DigInv!M577</f>
        <v>0.347937</v>
      </c>
      <c r="M577">
        <f>DigInv!N577</f>
        <v>57.1</v>
      </c>
      <c r="O577">
        <f>ABS(L577-DigInv!$C$34)</f>
        <v>5.1607200325133498</v>
      </c>
      <c r="P577">
        <f t="shared" si="9"/>
        <v>57.1</v>
      </c>
    </row>
    <row r="578" spans="10:16">
      <c r="J578" s="5"/>
      <c r="L578">
        <f>DigInv!M578</f>
        <v>0.347937</v>
      </c>
      <c r="M578">
        <f>DigInv!N578</f>
        <v>57.2</v>
      </c>
      <c r="O578">
        <f>ABS(L578-DigInv!$C$34)</f>
        <v>5.1607200325133498</v>
      </c>
      <c r="P578">
        <f t="shared" si="9"/>
        <v>57.2</v>
      </c>
    </row>
    <row r="579" spans="10:16">
      <c r="J579" s="5"/>
      <c r="L579">
        <f>DigInv!M579</f>
        <v>0.347937</v>
      </c>
      <c r="M579">
        <f>DigInv!N579</f>
        <v>57.3</v>
      </c>
      <c r="O579">
        <f>ABS(L579-DigInv!$C$34)</f>
        <v>5.1607200325133498</v>
      </c>
      <c r="P579">
        <f t="shared" si="9"/>
        <v>57.3</v>
      </c>
    </row>
    <row r="580" spans="10:16">
      <c r="J580" s="5"/>
      <c r="L580">
        <f>DigInv!M580</f>
        <v>0.347937</v>
      </c>
      <c r="M580">
        <f>DigInv!N580</f>
        <v>57.4</v>
      </c>
      <c r="O580">
        <f>ABS(L580-DigInv!$C$34)</f>
        <v>5.1607200325133498</v>
      </c>
      <c r="P580">
        <f t="shared" si="9"/>
        <v>57.4</v>
      </c>
    </row>
    <row r="581" spans="10:16">
      <c r="J581" s="5"/>
      <c r="L581">
        <f>DigInv!M581</f>
        <v>0.34972439999999999</v>
      </c>
      <c r="M581">
        <f>DigInv!N581</f>
        <v>57.5</v>
      </c>
      <c r="O581">
        <f>ABS(L581-DigInv!$C$34)</f>
        <v>5.1625074325133502</v>
      </c>
      <c r="P581">
        <f t="shared" si="9"/>
        <v>57.5</v>
      </c>
    </row>
    <row r="582" spans="10:16">
      <c r="J582" s="5"/>
      <c r="L582">
        <f>DigInv!M582</f>
        <v>0.35058499999999998</v>
      </c>
      <c r="M582">
        <f>DigInv!N582</f>
        <v>57.6</v>
      </c>
      <c r="O582">
        <f>ABS(L582-DigInv!$C$34)</f>
        <v>5.1633680325133495</v>
      </c>
      <c r="P582">
        <f t="shared" si="9"/>
        <v>57.6</v>
      </c>
    </row>
    <row r="583" spans="10:16">
      <c r="J583" s="5"/>
      <c r="L583">
        <f>DigInv!M583</f>
        <v>0.35058499999999998</v>
      </c>
      <c r="M583">
        <f>DigInv!N583</f>
        <v>57.7</v>
      </c>
      <c r="O583">
        <f>ABS(L583-DigInv!$C$34)</f>
        <v>5.1633680325133495</v>
      </c>
      <c r="P583">
        <f t="shared" ref="P583:P646" si="10">M583</f>
        <v>57.7</v>
      </c>
    </row>
    <row r="584" spans="10:16">
      <c r="J584" s="5"/>
      <c r="L584">
        <f>DigInv!M584</f>
        <v>0.35058499999999998</v>
      </c>
      <c r="M584">
        <f>DigInv!N584</f>
        <v>57.8</v>
      </c>
      <c r="O584">
        <f>ABS(L584-DigInv!$C$34)</f>
        <v>5.1633680325133495</v>
      </c>
      <c r="P584">
        <f t="shared" si="10"/>
        <v>57.8</v>
      </c>
    </row>
    <row r="585" spans="10:16">
      <c r="J585" s="5"/>
      <c r="L585">
        <f>DigInv!M585</f>
        <v>0.35058499999999998</v>
      </c>
      <c r="M585">
        <f>DigInv!N585</f>
        <v>57.9</v>
      </c>
      <c r="O585">
        <f>ABS(L585-DigInv!$C$34)</f>
        <v>5.1633680325133495</v>
      </c>
      <c r="P585">
        <f t="shared" si="10"/>
        <v>57.9</v>
      </c>
    </row>
    <row r="586" spans="10:16">
      <c r="J586" s="5"/>
      <c r="L586">
        <f>DigInv!M586</f>
        <v>0.35058499999999998</v>
      </c>
      <c r="M586">
        <f>DigInv!N586</f>
        <v>58</v>
      </c>
      <c r="O586">
        <f>ABS(L586-DigInv!$C$34)</f>
        <v>5.1633680325133495</v>
      </c>
      <c r="P586">
        <f t="shared" si="10"/>
        <v>58</v>
      </c>
    </row>
    <row r="587" spans="10:16">
      <c r="J587" s="5"/>
      <c r="L587">
        <f>DigInv!M587</f>
        <v>0.35317963400000002</v>
      </c>
      <c r="M587">
        <f>DigInv!N587</f>
        <v>58.1</v>
      </c>
      <c r="O587">
        <f>ABS(L587-DigInv!$C$34)</f>
        <v>5.1659626665133498</v>
      </c>
      <c r="P587">
        <f t="shared" si="10"/>
        <v>58.1</v>
      </c>
    </row>
    <row r="588" spans="10:16">
      <c r="J588" s="5"/>
      <c r="L588">
        <f>DigInv!M588</f>
        <v>0.36443636000000001</v>
      </c>
      <c r="M588">
        <f>DigInv!N588</f>
        <v>58.2</v>
      </c>
      <c r="O588">
        <f>ABS(L588-DigInv!$C$34)</f>
        <v>5.1772193925133498</v>
      </c>
      <c r="P588">
        <f t="shared" si="10"/>
        <v>58.2</v>
      </c>
    </row>
    <row r="589" spans="10:16">
      <c r="J589" s="5"/>
      <c r="L589">
        <f>DigInv!M589</f>
        <v>0.364811</v>
      </c>
      <c r="M589">
        <f>DigInv!N589</f>
        <v>58.3</v>
      </c>
      <c r="O589">
        <f>ABS(L589-DigInv!$C$34)</f>
        <v>5.1775940325133494</v>
      </c>
      <c r="P589">
        <f t="shared" si="10"/>
        <v>58.3</v>
      </c>
    </row>
    <row r="590" spans="10:16">
      <c r="J590" s="5"/>
      <c r="L590">
        <f>DigInv!M590</f>
        <v>0.364811</v>
      </c>
      <c r="M590">
        <f>DigInv!N590</f>
        <v>58.4</v>
      </c>
      <c r="O590">
        <f>ABS(L590-DigInv!$C$34)</f>
        <v>5.1775940325133494</v>
      </c>
      <c r="P590">
        <f t="shared" si="10"/>
        <v>58.4</v>
      </c>
    </row>
    <row r="591" spans="10:16">
      <c r="J591" s="5"/>
      <c r="L591">
        <f>DigInv!M591</f>
        <v>0.364811</v>
      </c>
      <c r="M591">
        <f>DigInv!N591</f>
        <v>58.5</v>
      </c>
      <c r="O591">
        <f>ABS(L591-DigInv!$C$34)</f>
        <v>5.1775940325133494</v>
      </c>
      <c r="P591">
        <f t="shared" si="10"/>
        <v>58.5</v>
      </c>
    </row>
    <row r="592" spans="10:16">
      <c r="J592" s="5"/>
      <c r="L592">
        <f>DigInv!M592</f>
        <v>0.364811</v>
      </c>
      <c r="M592">
        <f>DigInv!N592</f>
        <v>58.6</v>
      </c>
      <c r="O592">
        <f>ABS(L592-DigInv!$C$34)</f>
        <v>5.1775940325133494</v>
      </c>
      <c r="P592">
        <f t="shared" si="10"/>
        <v>58.6</v>
      </c>
    </row>
    <row r="593" spans="10:16">
      <c r="J593" s="5"/>
      <c r="L593">
        <f>DigInv!M593</f>
        <v>0.364811</v>
      </c>
      <c r="M593">
        <f>DigInv!N593</f>
        <v>58.7</v>
      </c>
      <c r="O593">
        <f>ABS(L593-DigInv!$C$34)</f>
        <v>5.1775940325133494</v>
      </c>
      <c r="P593">
        <f t="shared" si="10"/>
        <v>58.7</v>
      </c>
    </row>
    <row r="594" spans="10:16">
      <c r="J594" s="5"/>
      <c r="L594">
        <f>DigInv!M594</f>
        <v>0.364811</v>
      </c>
      <c r="M594">
        <f>DigInv!N594</f>
        <v>58.8</v>
      </c>
      <c r="O594">
        <f>ABS(L594-DigInv!$C$34)</f>
        <v>5.1775940325133494</v>
      </c>
      <c r="P594">
        <f t="shared" si="10"/>
        <v>58.8</v>
      </c>
    </row>
    <row r="595" spans="10:16">
      <c r="J595" s="5"/>
      <c r="L595">
        <f>DigInv!M595</f>
        <v>0.36545471099999999</v>
      </c>
      <c r="M595">
        <f>DigInv!N595</f>
        <v>58.9</v>
      </c>
      <c r="O595">
        <f>ABS(L595-DigInv!$C$34)</f>
        <v>5.1782377435133498</v>
      </c>
      <c r="P595">
        <f t="shared" si="10"/>
        <v>58.9</v>
      </c>
    </row>
    <row r="596" spans="10:16">
      <c r="J596" s="5"/>
      <c r="L596">
        <f>DigInv!M596</f>
        <v>0.36748199999999998</v>
      </c>
      <c r="M596">
        <f>DigInv!N596</f>
        <v>59</v>
      </c>
      <c r="O596">
        <f>ABS(L596-DigInv!$C$34)</f>
        <v>5.1802650325133497</v>
      </c>
      <c r="P596">
        <f t="shared" si="10"/>
        <v>59</v>
      </c>
    </row>
    <row r="597" spans="10:16">
      <c r="J597" s="5"/>
      <c r="L597">
        <f>DigInv!M597</f>
        <v>0.367960646</v>
      </c>
      <c r="M597">
        <f>DigInv!N597</f>
        <v>59.1</v>
      </c>
      <c r="O597">
        <f>ABS(L597-DigInv!$C$34)</f>
        <v>5.18074367851335</v>
      </c>
      <c r="P597">
        <f t="shared" si="10"/>
        <v>59.1</v>
      </c>
    </row>
    <row r="598" spans="10:16">
      <c r="J598" s="5"/>
      <c r="L598">
        <f>DigInv!M598</f>
        <v>0.37015599999999999</v>
      </c>
      <c r="M598">
        <f>DigInv!N598</f>
        <v>59.2</v>
      </c>
      <c r="O598">
        <f>ABS(L598-DigInv!$C$34)</f>
        <v>5.1829390325133495</v>
      </c>
      <c r="P598">
        <f t="shared" si="10"/>
        <v>59.2</v>
      </c>
    </row>
    <row r="599" spans="10:16">
      <c r="J599" s="5"/>
      <c r="L599">
        <f>DigInv!M599</f>
        <v>0.372834</v>
      </c>
      <c r="M599">
        <f>DigInv!N599</f>
        <v>59.3</v>
      </c>
      <c r="O599">
        <f>ABS(L599-DigInv!$C$34)</f>
        <v>5.1856170325133499</v>
      </c>
      <c r="P599">
        <f t="shared" si="10"/>
        <v>59.3</v>
      </c>
    </row>
    <row r="600" spans="10:16">
      <c r="J600" s="5"/>
      <c r="L600">
        <f>DigInv!M600</f>
        <v>0.376530488</v>
      </c>
      <c r="M600">
        <f>DigInv!N600</f>
        <v>59.4</v>
      </c>
      <c r="O600">
        <f>ABS(L600-DigInv!$C$34)</f>
        <v>5.18931352051335</v>
      </c>
      <c r="P600">
        <f t="shared" si="10"/>
        <v>59.4</v>
      </c>
    </row>
    <row r="601" spans="10:16">
      <c r="J601" s="5"/>
      <c r="L601">
        <f>DigInv!M601</f>
        <v>0.381832</v>
      </c>
      <c r="M601">
        <f>DigInv!N601</f>
        <v>59.5</v>
      </c>
      <c r="O601">
        <f>ABS(L601-DigInv!$C$34)</f>
        <v>5.19461503251335</v>
      </c>
      <c r="P601">
        <f t="shared" si="10"/>
        <v>59.5</v>
      </c>
    </row>
    <row r="602" spans="10:16">
      <c r="J602" s="5"/>
      <c r="L602">
        <f>DigInv!M602</f>
        <v>0.381832</v>
      </c>
      <c r="M602">
        <f>DigInv!N602</f>
        <v>59.6</v>
      </c>
      <c r="O602">
        <f>ABS(L602-DigInv!$C$34)</f>
        <v>5.19461503251335</v>
      </c>
      <c r="P602">
        <f t="shared" si="10"/>
        <v>59.6</v>
      </c>
    </row>
    <row r="603" spans="10:16">
      <c r="J603" s="5"/>
      <c r="L603">
        <f>DigInv!M603</f>
        <v>0.381832</v>
      </c>
      <c r="M603">
        <f>DigInv!N603</f>
        <v>59.7</v>
      </c>
      <c r="O603">
        <f>ABS(L603-DigInv!$C$34)</f>
        <v>5.19461503251335</v>
      </c>
      <c r="P603">
        <f t="shared" si="10"/>
        <v>59.7</v>
      </c>
    </row>
    <row r="604" spans="10:16">
      <c r="J604" s="5"/>
      <c r="L604">
        <f>DigInv!M604</f>
        <v>0.381832</v>
      </c>
      <c r="M604">
        <f>DigInv!N604</f>
        <v>59.8</v>
      </c>
      <c r="O604">
        <f>ABS(L604-DigInv!$C$34)</f>
        <v>5.19461503251335</v>
      </c>
      <c r="P604">
        <f t="shared" si="10"/>
        <v>59.8</v>
      </c>
    </row>
    <row r="605" spans="10:16">
      <c r="J605" s="5"/>
      <c r="L605">
        <f>DigInv!M605</f>
        <v>0.381832</v>
      </c>
      <c r="M605">
        <f>DigInv!N605</f>
        <v>59.9</v>
      </c>
      <c r="O605">
        <f>ABS(L605-DigInv!$C$34)</f>
        <v>5.19461503251335</v>
      </c>
      <c r="P605">
        <f t="shared" si="10"/>
        <v>59.9</v>
      </c>
    </row>
    <row r="606" spans="10:16">
      <c r="J606" s="5"/>
      <c r="L606">
        <f>DigInv!M606</f>
        <v>0.38290920000000001</v>
      </c>
      <c r="M606">
        <f>DigInv!N606</f>
        <v>60</v>
      </c>
      <c r="O606">
        <f>ABS(L606-DigInv!$C$34)</f>
        <v>5.1956922325133501</v>
      </c>
      <c r="P606">
        <f t="shared" si="10"/>
        <v>60</v>
      </c>
    </row>
    <row r="607" spans="10:16">
      <c r="J607" s="5"/>
      <c r="L607">
        <f>DigInv!M607</f>
        <v>0.38452500000000001</v>
      </c>
      <c r="M607">
        <f>DigInv!N607</f>
        <v>60.1</v>
      </c>
      <c r="O607">
        <f>ABS(L607-DigInv!$C$34)</f>
        <v>5.1973080325133498</v>
      </c>
      <c r="P607">
        <f t="shared" si="10"/>
        <v>60.1</v>
      </c>
    </row>
    <row r="608" spans="10:16">
      <c r="J608" s="5"/>
      <c r="L608">
        <f>DigInv!M608</f>
        <v>0.38722200000000001</v>
      </c>
      <c r="M608">
        <f>DigInv!N608</f>
        <v>60.2</v>
      </c>
      <c r="O608">
        <f>ABS(L608-DigInv!$C$34)</f>
        <v>5.2000050325133502</v>
      </c>
      <c r="P608">
        <f t="shared" si="10"/>
        <v>60.2</v>
      </c>
    </row>
    <row r="609" spans="10:16">
      <c r="J609" s="5"/>
      <c r="L609">
        <f>DigInv!M609</f>
        <v>0.38722200000000001</v>
      </c>
      <c r="M609">
        <f>DigInv!N609</f>
        <v>60.3</v>
      </c>
      <c r="O609">
        <f>ABS(L609-DigInv!$C$34)</f>
        <v>5.2000050325133502</v>
      </c>
      <c r="P609">
        <f t="shared" si="10"/>
        <v>60.3</v>
      </c>
    </row>
    <row r="610" spans="10:16">
      <c r="J610" s="5"/>
      <c r="L610">
        <f>DigInv!M610</f>
        <v>0.38992300000000002</v>
      </c>
      <c r="M610">
        <f>DigInv!N610</f>
        <v>60.4</v>
      </c>
      <c r="O610">
        <f>ABS(L610-DigInv!$C$34)</f>
        <v>5.2027060325133494</v>
      </c>
      <c r="P610">
        <f t="shared" si="10"/>
        <v>60.4</v>
      </c>
    </row>
    <row r="611" spans="10:16">
      <c r="J611" s="5"/>
      <c r="L611">
        <f>DigInv!M611</f>
        <v>0.38992300000000002</v>
      </c>
      <c r="M611">
        <f>DigInv!N611</f>
        <v>60.5</v>
      </c>
      <c r="O611">
        <f>ABS(L611-DigInv!$C$34)</f>
        <v>5.2027060325133494</v>
      </c>
      <c r="P611">
        <f t="shared" si="10"/>
        <v>60.5</v>
      </c>
    </row>
    <row r="612" spans="10:16">
      <c r="J612" s="5"/>
      <c r="L612">
        <f>DigInv!M612</f>
        <v>0.39899499999999999</v>
      </c>
      <c r="M612">
        <f>DigInv!N612</f>
        <v>60.6</v>
      </c>
      <c r="O612">
        <f>ABS(L612-DigInv!$C$34)</f>
        <v>5.21177803251335</v>
      </c>
      <c r="P612">
        <f t="shared" si="10"/>
        <v>60.6</v>
      </c>
    </row>
    <row r="613" spans="10:16">
      <c r="J613" s="5"/>
      <c r="L613">
        <f>DigInv!M613</f>
        <v>0.39899499999999999</v>
      </c>
      <c r="M613">
        <f>DigInv!N613</f>
        <v>60.7</v>
      </c>
      <c r="O613">
        <f>ABS(L613-DigInv!$C$34)</f>
        <v>5.21177803251335</v>
      </c>
      <c r="P613">
        <f t="shared" si="10"/>
        <v>60.7</v>
      </c>
    </row>
    <row r="614" spans="10:16">
      <c r="J614" s="5"/>
      <c r="L614">
        <f>DigInv!M614</f>
        <v>0.39899499999999999</v>
      </c>
      <c r="M614">
        <f>DigInv!N614</f>
        <v>60.8</v>
      </c>
      <c r="O614">
        <f>ABS(L614-DigInv!$C$34)</f>
        <v>5.21177803251335</v>
      </c>
      <c r="P614">
        <f t="shared" si="10"/>
        <v>60.8</v>
      </c>
    </row>
    <row r="615" spans="10:16">
      <c r="J615" s="5"/>
      <c r="L615">
        <f>DigInv!M615</f>
        <v>0.39899499999999999</v>
      </c>
      <c r="M615">
        <f>DigInv!N615</f>
        <v>60.9</v>
      </c>
      <c r="O615">
        <f>ABS(L615-DigInv!$C$34)</f>
        <v>5.21177803251335</v>
      </c>
      <c r="P615">
        <f t="shared" si="10"/>
        <v>60.9</v>
      </c>
    </row>
    <row r="616" spans="10:16">
      <c r="J616" s="5"/>
      <c r="L616">
        <f>DigInv!M616</f>
        <v>0.39899499999999999</v>
      </c>
      <c r="M616">
        <f>DigInv!N616</f>
        <v>61</v>
      </c>
      <c r="O616">
        <f>ABS(L616-DigInv!$C$34)</f>
        <v>5.21177803251335</v>
      </c>
      <c r="P616">
        <f t="shared" si="10"/>
        <v>61</v>
      </c>
    </row>
    <row r="617" spans="10:16">
      <c r="J617" s="5"/>
      <c r="L617">
        <f>DigInv!M617</f>
        <v>0.39899499999999999</v>
      </c>
      <c r="M617">
        <f>DigInv!N617</f>
        <v>61.1</v>
      </c>
      <c r="O617">
        <f>ABS(L617-DigInv!$C$34)</f>
        <v>5.21177803251335</v>
      </c>
      <c r="P617">
        <f t="shared" si="10"/>
        <v>61.1</v>
      </c>
    </row>
    <row r="618" spans="10:16">
      <c r="J618" s="5"/>
      <c r="L618">
        <f>DigInv!M618</f>
        <v>0.39899499999999999</v>
      </c>
      <c r="M618">
        <f>DigInv!N618</f>
        <v>61.2</v>
      </c>
      <c r="O618">
        <f>ABS(L618-DigInv!$C$34)</f>
        <v>5.21177803251335</v>
      </c>
      <c r="P618">
        <f t="shared" si="10"/>
        <v>61.2</v>
      </c>
    </row>
    <row r="619" spans="10:16">
      <c r="J619" s="5"/>
      <c r="L619">
        <f>DigInv!M619</f>
        <v>0.39899499999999999</v>
      </c>
      <c r="M619">
        <f>DigInv!N619</f>
        <v>61.3</v>
      </c>
      <c r="O619">
        <f>ABS(L619-DigInv!$C$34)</f>
        <v>5.21177803251335</v>
      </c>
      <c r="P619">
        <f t="shared" si="10"/>
        <v>61.3</v>
      </c>
    </row>
    <row r="620" spans="10:16">
      <c r="J620" s="5"/>
      <c r="L620">
        <f>DigInv!M620</f>
        <v>0.39899499999999999</v>
      </c>
      <c r="M620">
        <f>DigInv!N620</f>
        <v>61.4</v>
      </c>
      <c r="O620">
        <f>ABS(L620-DigInv!$C$34)</f>
        <v>5.21177803251335</v>
      </c>
      <c r="P620">
        <f t="shared" si="10"/>
        <v>61.4</v>
      </c>
    </row>
    <row r="621" spans="10:16">
      <c r="J621" s="5"/>
      <c r="L621">
        <f>DigInv!M621</f>
        <v>0.40017646000000001</v>
      </c>
      <c r="M621">
        <f>DigInv!N621</f>
        <v>61.5</v>
      </c>
      <c r="O621">
        <f>ABS(L621-DigInv!$C$34)</f>
        <v>5.2129594925133498</v>
      </c>
      <c r="P621">
        <f t="shared" si="10"/>
        <v>61.5</v>
      </c>
    </row>
    <row r="622" spans="10:16">
      <c r="J622" s="5"/>
      <c r="L622">
        <f>DigInv!M622</f>
        <v>0.40171099999999998</v>
      </c>
      <c r="M622">
        <f>DigInv!N622</f>
        <v>61.6</v>
      </c>
      <c r="O622">
        <f>ABS(L622-DigInv!$C$34)</f>
        <v>5.2144940325133495</v>
      </c>
      <c r="P622">
        <f t="shared" si="10"/>
        <v>61.6</v>
      </c>
    </row>
    <row r="623" spans="10:16">
      <c r="J623" s="5"/>
      <c r="L623">
        <f>DigInv!M623</f>
        <v>0.40171099999999998</v>
      </c>
      <c r="M623">
        <f>DigInv!N623</f>
        <v>61.7</v>
      </c>
      <c r="O623">
        <f>ABS(L623-DigInv!$C$34)</f>
        <v>5.2144940325133495</v>
      </c>
      <c r="P623">
        <f t="shared" si="10"/>
        <v>61.7</v>
      </c>
    </row>
    <row r="624" spans="10:16">
      <c r="J624" s="5"/>
      <c r="L624">
        <f>DigInv!M624</f>
        <v>0.40400208199999998</v>
      </c>
      <c r="M624">
        <f>DigInv!N624</f>
        <v>61.8</v>
      </c>
      <c r="O624">
        <f>ABS(L624-DigInv!$C$34)</f>
        <v>5.2167851145133497</v>
      </c>
      <c r="P624">
        <f t="shared" si="10"/>
        <v>61.8</v>
      </c>
    </row>
    <row r="625" spans="10:16">
      <c r="J625" s="5"/>
      <c r="L625">
        <f>DigInv!M625</f>
        <v>0.40715600000000002</v>
      </c>
      <c r="M625">
        <f>DigInv!N625</f>
        <v>61.9</v>
      </c>
      <c r="O625">
        <f>ABS(L625-DigInv!$C$34)</f>
        <v>5.2199390325133495</v>
      </c>
      <c r="P625">
        <f t="shared" si="10"/>
        <v>61.9</v>
      </c>
    </row>
    <row r="626" spans="10:16">
      <c r="J626" s="5"/>
      <c r="L626">
        <f>DigInv!M626</f>
        <v>0.41429065999999998</v>
      </c>
      <c r="M626">
        <f>DigInv!N626</f>
        <v>62</v>
      </c>
      <c r="O626">
        <f>ABS(L626-DigInv!$C$34)</f>
        <v>5.2270736925133496</v>
      </c>
      <c r="P626">
        <f t="shared" si="10"/>
        <v>62</v>
      </c>
    </row>
    <row r="627" spans="10:16">
      <c r="J627" s="5"/>
      <c r="L627">
        <f>DigInv!M627</f>
        <v>0.41630299999999998</v>
      </c>
      <c r="M627">
        <f>DigInv!N627</f>
        <v>62.1</v>
      </c>
      <c r="O627">
        <f>ABS(L627-DigInv!$C$34)</f>
        <v>5.2290860325133499</v>
      </c>
      <c r="P627">
        <f t="shared" si="10"/>
        <v>62.1</v>
      </c>
    </row>
    <row r="628" spans="10:16">
      <c r="J628" s="5"/>
      <c r="L628">
        <f>DigInv!M628</f>
        <v>0.41630299999999998</v>
      </c>
      <c r="M628">
        <f>DigInv!N628</f>
        <v>62.2</v>
      </c>
      <c r="O628">
        <f>ABS(L628-DigInv!$C$34)</f>
        <v>5.2290860325133499</v>
      </c>
      <c r="P628">
        <f t="shared" si="10"/>
        <v>62.2</v>
      </c>
    </row>
    <row r="629" spans="10:16">
      <c r="J629" s="5"/>
      <c r="L629">
        <f>DigInv!M629</f>
        <v>0.41630299999999998</v>
      </c>
      <c r="M629">
        <f>DigInv!N629</f>
        <v>62.3</v>
      </c>
      <c r="O629">
        <f>ABS(L629-DigInv!$C$34)</f>
        <v>5.2290860325133499</v>
      </c>
      <c r="P629">
        <f t="shared" si="10"/>
        <v>62.3</v>
      </c>
    </row>
    <row r="630" spans="10:16">
      <c r="J630" s="5"/>
      <c r="L630">
        <f>DigInv!M630</f>
        <v>0.41630299999999998</v>
      </c>
      <c r="M630">
        <f>DigInv!N630</f>
        <v>62.4</v>
      </c>
      <c r="O630">
        <f>ABS(L630-DigInv!$C$34)</f>
        <v>5.2290860325133499</v>
      </c>
      <c r="P630">
        <f t="shared" si="10"/>
        <v>62.4</v>
      </c>
    </row>
    <row r="631" spans="10:16">
      <c r="J631" s="5"/>
      <c r="L631">
        <f>DigInv!M631</f>
        <v>0.41630299999999998</v>
      </c>
      <c r="M631">
        <f>DigInv!N631</f>
        <v>62.5</v>
      </c>
      <c r="O631">
        <f>ABS(L631-DigInv!$C$34)</f>
        <v>5.2290860325133499</v>
      </c>
      <c r="P631">
        <f t="shared" si="10"/>
        <v>62.5</v>
      </c>
    </row>
    <row r="632" spans="10:16">
      <c r="J632" s="5"/>
      <c r="L632">
        <f>DigInv!M632</f>
        <v>0.41630299999999998</v>
      </c>
      <c r="M632">
        <f>DigInv!N632</f>
        <v>62.6</v>
      </c>
      <c r="O632">
        <f>ABS(L632-DigInv!$C$34)</f>
        <v>5.2290860325133499</v>
      </c>
      <c r="P632">
        <f t="shared" si="10"/>
        <v>62.6</v>
      </c>
    </row>
    <row r="633" spans="10:16">
      <c r="J633" s="5"/>
      <c r="L633">
        <f>DigInv!M633</f>
        <v>0.41904200000000003</v>
      </c>
      <c r="M633">
        <f>DigInv!N633</f>
        <v>62.7</v>
      </c>
      <c r="O633">
        <f>ABS(L633-DigInv!$C$34)</f>
        <v>5.23182503251335</v>
      </c>
      <c r="P633">
        <f t="shared" si="10"/>
        <v>62.7</v>
      </c>
    </row>
    <row r="634" spans="10:16">
      <c r="J634" s="5"/>
      <c r="L634">
        <f>DigInv!M634</f>
        <v>0.41904200000000003</v>
      </c>
      <c r="M634">
        <f>DigInv!N634</f>
        <v>62.8</v>
      </c>
      <c r="O634">
        <f>ABS(L634-DigInv!$C$34)</f>
        <v>5.23182503251335</v>
      </c>
      <c r="P634">
        <f t="shared" si="10"/>
        <v>62.8</v>
      </c>
    </row>
    <row r="635" spans="10:16">
      <c r="J635" s="5"/>
      <c r="L635">
        <f>DigInv!M635</f>
        <v>0.41904200000000003</v>
      </c>
      <c r="M635">
        <f>DigInv!N635</f>
        <v>62.9</v>
      </c>
      <c r="O635">
        <f>ABS(L635-DigInv!$C$34)</f>
        <v>5.23182503251335</v>
      </c>
      <c r="P635">
        <f t="shared" si="10"/>
        <v>62.9</v>
      </c>
    </row>
    <row r="636" spans="10:16">
      <c r="J636" s="5"/>
      <c r="L636">
        <f>DigInv!M636</f>
        <v>0.41904200000000003</v>
      </c>
      <c r="M636">
        <f>DigInv!N636</f>
        <v>63</v>
      </c>
      <c r="O636">
        <f>ABS(L636-DigInv!$C$34)</f>
        <v>5.23182503251335</v>
      </c>
      <c r="P636">
        <f t="shared" si="10"/>
        <v>63</v>
      </c>
    </row>
    <row r="637" spans="10:16">
      <c r="J637" s="5"/>
      <c r="L637">
        <f>DigInv!M637</f>
        <v>0.41904200000000003</v>
      </c>
      <c r="M637">
        <f>DigInv!N637</f>
        <v>63.1</v>
      </c>
      <c r="O637">
        <f>ABS(L637-DigInv!$C$34)</f>
        <v>5.23182503251335</v>
      </c>
      <c r="P637">
        <f t="shared" si="10"/>
        <v>63.1</v>
      </c>
    </row>
    <row r="638" spans="10:16">
      <c r="J638" s="5"/>
      <c r="L638">
        <f>DigInv!M638</f>
        <v>0.42178399999999999</v>
      </c>
      <c r="M638">
        <f>DigInv!N638</f>
        <v>63.2</v>
      </c>
      <c r="O638">
        <f>ABS(L638-DigInv!$C$34)</f>
        <v>5.2345670325133495</v>
      </c>
      <c r="P638">
        <f t="shared" si="10"/>
        <v>63.2</v>
      </c>
    </row>
    <row r="639" spans="10:16">
      <c r="J639" s="5"/>
      <c r="L639">
        <f>DigInv!M639</f>
        <v>0.424192242</v>
      </c>
      <c r="M639">
        <f>DigInv!N639</f>
        <v>63.3</v>
      </c>
      <c r="O639">
        <f>ABS(L639-DigInv!$C$34)</f>
        <v>5.23697527451335</v>
      </c>
      <c r="P639">
        <f t="shared" si="10"/>
        <v>63.3</v>
      </c>
    </row>
    <row r="640" spans="10:16">
      <c r="J640" s="5"/>
      <c r="L640">
        <f>DigInv!M640</f>
        <v>0.42453000000000002</v>
      </c>
      <c r="M640">
        <f>DigInv!N640</f>
        <v>63.4</v>
      </c>
      <c r="O640">
        <f>ABS(L640-DigInv!$C$34)</f>
        <v>5.2373130325133497</v>
      </c>
      <c r="P640">
        <f t="shared" si="10"/>
        <v>63.4</v>
      </c>
    </row>
    <row r="641" spans="10:16">
      <c r="J641" s="5"/>
      <c r="L641">
        <f>DigInv!M641</f>
        <v>0.43204837499999998</v>
      </c>
      <c r="M641">
        <f>DigInv!N641</f>
        <v>63.5</v>
      </c>
      <c r="O641">
        <f>ABS(L641-DigInv!$C$34)</f>
        <v>5.2448314075133498</v>
      </c>
      <c r="P641">
        <f t="shared" si="10"/>
        <v>63.5</v>
      </c>
    </row>
    <row r="642" spans="10:16">
      <c r="J642" s="5"/>
      <c r="L642">
        <f>DigInv!M642</f>
        <v>0.433755</v>
      </c>
      <c r="M642">
        <f>DigInv!N642</f>
        <v>63.6</v>
      </c>
      <c r="O642">
        <f>ABS(L642-DigInv!$C$34)</f>
        <v>5.2465380325133495</v>
      </c>
      <c r="P642">
        <f t="shared" si="10"/>
        <v>63.6</v>
      </c>
    </row>
    <row r="643" spans="10:16">
      <c r="J643" s="5"/>
      <c r="L643">
        <f>DigInv!M643</f>
        <v>0.433755</v>
      </c>
      <c r="M643">
        <f>DigInv!N643</f>
        <v>63.7</v>
      </c>
      <c r="O643">
        <f>ABS(L643-DigInv!$C$34)</f>
        <v>5.2465380325133495</v>
      </c>
      <c r="P643">
        <f t="shared" si="10"/>
        <v>63.7</v>
      </c>
    </row>
    <row r="644" spans="10:16">
      <c r="J644" s="5"/>
      <c r="L644">
        <f>DigInv!M644</f>
        <v>0.433755</v>
      </c>
      <c r="M644">
        <f>DigInv!N644</f>
        <v>63.8</v>
      </c>
      <c r="O644">
        <f>ABS(L644-DigInv!$C$34)</f>
        <v>5.2465380325133495</v>
      </c>
      <c r="P644">
        <f t="shared" si="10"/>
        <v>63.8</v>
      </c>
    </row>
    <row r="645" spans="10:16">
      <c r="J645" s="5"/>
      <c r="L645">
        <f>DigInv!M645</f>
        <v>0.433755</v>
      </c>
      <c r="M645">
        <f>DigInv!N645</f>
        <v>63.9</v>
      </c>
      <c r="O645">
        <f>ABS(L645-DigInv!$C$34)</f>
        <v>5.2465380325133495</v>
      </c>
      <c r="P645">
        <f t="shared" si="10"/>
        <v>63.9</v>
      </c>
    </row>
    <row r="646" spans="10:16">
      <c r="J646" s="5"/>
      <c r="L646">
        <f>DigInv!M646</f>
        <v>0.43651600000000002</v>
      </c>
      <c r="M646">
        <f>DigInv!N646</f>
        <v>64</v>
      </c>
      <c r="O646">
        <f>ABS(L646-DigInv!$C$34)</f>
        <v>5.2492990325133499</v>
      </c>
      <c r="P646">
        <f t="shared" si="10"/>
        <v>64</v>
      </c>
    </row>
    <row r="647" spans="10:16">
      <c r="J647" s="5"/>
      <c r="L647">
        <f>DigInv!M647</f>
        <v>0.43651600000000002</v>
      </c>
      <c r="M647">
        <f>DigInv!N647</f>
        <v>64.099999999999994</v>
      </c>
      <c r="O647">
        <f>ABS(L647-DigInv!$C$34)</f>
        <v>5.2492990325133499</v>
      </c>
      <c r="P647">
        <f t="shared" ref="P647:P710" si="11">M647</f>
        <v>64.099999999999994</v>
      </c>
    </row>
    <row r="648" spans="10:16">
      <c r="J648" s="5"/>
      <c r="L648">
        <f>DigInv!M648</f>
        <v>0.43651600000000002</v>
      </c>
      <c r="M648">
        <f>DigInv!N648</f>
        <v>64.2</v>
      </c>
      <c r="O648">
        <f>ABS(L648-DigInv!$C$34)</f>
        <v>5.2492990325133499</v>
      </c>
      <c r="P648">
        <f t="shared" si="11"/>
        <v>64.2</v>
      </c>
    </row>
    <row r="649" spans="10:16">
      <c r="J649" s="5"/>
      <c r="L649">
        <f>DigInv!M649</f>
        <v>0.43651600000000002</v>
      </c>
      <c r="M649">
        <f>DigInv!N649</f>
        <v>64.3</v>
      </c>
      <c r="O649">
        <f>ABS(L649-DigInv!$C$34)</f>
        <v>5.2492990325133499</v>
      </c>
      <c r="P649">
        <f t="shared" si="11"/>
        <v>64.3</v>
      </c>
    </row>
    <row r="650" spans="10:16">
      <c r="J650" s="5"/>
      <c r="L650">
        <f>DigInv!M650</f>
        <v>0.43928099999999998</v>
      </c>
      <c r="M650">
        <f>DigInv!N650</f>
        <v>64.400000000000006</v>
      </c>
      <c r="O650">
        <f>ABS(L650-DigInv!$C$34)</f>
        <v>5.2520640325133501</v>
      </c>
      <c r="P650">
        <f t="shared" si="11"/>
        <v>64.400000000000006</v>
      </c>
    </row>
    <row r="651" spans="10:16">
      <c r="J651" s="5"/>
      <c r="L651">
        <f>DigInv!M651</f>
        <v>0.43928099999999998</v>
      </c>
      <c r="M651">
        <f>DigInv!N651</f>
        <v>64.5</v>
      </c>
      <c r="O651">
        <f>ABS(L651-DigInv!$C$34)</f>
        <v>5.2520640325133501</v>
      </c>
      <c r="P651">
        <f t="shared" si="11"/>
        <v>64.5</v>
      </c>
    </row>
    <row r="652" spans="10:16">
      <c r="J652" s="5"/>
      <c r="L652">
        <f>DigInv!M652</f>
        <v>0.44197703199999999</v>
      </c>
      <c r="M652">
        <f>DigInv!N652</f>
        <v>64.599999999999994</v>
      </c>
      <c r="O652">
        <f>ABS(L652-DigInv!$C$34)</f>
        <v>5.2547600645133494</v>
      </c>
      <c r="P652">
        <f t="shared" si="11"/>
        <v>64.599999999999994</v>
      </c>
    </row>
    <row r="653" spans="10:16">
      <c r="J653" s="5"/>
      <c r="L653">
        <f>DigInv!M653</f>
        <v>0.44204900000000003</v>
      </c>
      <c r="M653">
        <f>DigInv!N653</f>
        <v>64.7</v>
      </c>
      <c r="O653">
        <f>ABS(L653-DigInv!$C$34)</f>
        <v>5.2548320325133497</v>
      </c>
      <c r="P653">
        <f t="shared" si="11"/>
        <v>64.7</v>
      </c>
    </row>
    <row r="654" spans="10:16">
      <c r="J654" s="5"/>
      <c r="L654">
        <f>DigInv!M654</f>
        <v>0.44204900000000003</v>
      </c>
      <c r="M654">
        <f>DigInv!N654</f>
        <v>64.8</v>
      </c>
      <c r="O654">
        <f>ABS(L654-DigInv!$C$34)</f>
        <v>5.2548320325133497</v>
      </c>
      <c r="P654">
        <f t="shared" si="11"/>
        <v>64.8</v>
      </c>
    </row>
    <row r="655" spans="10:16">
      <c r="J655" s="5"/>
      <c r="L655">
        <f>DigInv!M655</f>
        <v>0.444822</v>
      </c>
      <c r="M655">
        <f>DigInv!N655</f>
        <v>64.900000000000006</v>
      </c>
      <c r="O655">
        <f>ABS(L655-DigInv!$C$34)</f>
        <v>5.2576050325133501</v>
      </c>
      <c r="P655">
        <f t="shared" si="11"/>
        <v>64.900000000000006</v>
      </c>
    </row>
    <row r="656" spans="10:16">
      <c r="J656" s="5"/>
      <c r="L656">
        <f>DigInv!M656</f>
        <v>0.45036995000000002</v>
      </c>
      <c r="M656">
        <f>DigInv!N656</f>
        <v>65</v>
      </c>
      <c r="O656">
        <f>ABS(L656-DigInv!$C$34)</f>
        <v>5.2631529825133496</v>
      </c>
      <c r="P656">
        <f t="shared" si="11"/>
        <v>65</v>
      </c>
    </row>
    <row r="657" spans="10:16">
      <c r="J657" s="5"/>
      <c r="L657">
        <f>DigInv!M657</f>
        <v>0.451349</v>
      </c>
      <c r="M657">
        <f>DigInv!N657</f>
        <v>65.099999999999994</v>
      </c>
      <c r="O657">
        <f>ABS(L657-DigInv!$C$34)</f>
        <v>5.2641320325133503</v>
      </c>
      <c r="P657">
        <f t="shared" si="11"/>
        <v>65.099999999999994</v>
      </c>
    </row>
    <row r="658" spans="10:16">
      <c r="J658" s="5"/>
      <c r="L658">
        <f>DigInv!M658</f>
        <v>0.451349</v>
      </c>
      <c r="M658">
        <f>DigInv!N658</f>
        <v>65.2</v>
      </c>
      <c r="O658">
        <f>ABS(L658-DigInv!$C$34)</f>
        <v>5.2641320325133503</v>
      </c>
      <c r="P658">
        <f t="shared" si="11"/>
        <v>65.2</v>
      </c>
    </row>
    <row r="659" spans="10:16">
      <c r="J659" s="5"/>
      <c r="L659">
        <f>DigInv!M659</f>
        <v>0.451349</v>
      </c>
      <c r="M659">
        <f>DigInv!N659</f>
        <v>65.3</v>
      </c>
      <c r="O659">
        <f>ABS(L659-DigInv!$C$34)</f>
        <v>5.2641320325133503</v>
      </c>
      <c r="P659">
        <f t="shared" si="11"/>
        <v>65.3</v>
      </c>
    </row>
    <row r="660" spans="10:16">
      <c r="J660" s="5"/>
      <c r="L660">
        <f>DigInv!M660</f>
        <v>0.451349</v>
      </c>
      <c r="M660">
        <f>DigInv!N660</f>
        <v>65.400000000000006</v>
      </c>
      <c r="O660">
        <f>ABS(L660-DigInv!$C$34)</f>
        <v>5.2641320325133503</v>
      </c>
      <c r="P660">
        <f t="shared" si="11"/>
        <v>65.400000000000006</v>
      </c>
    </row>
    <row r="661" spans="10:16">
      <c r="J661" s="5"/>
      <c r="L661">
        <f>DigInv!M661</f>
        <v>0.45413399999999998</v>
      </c>
      <c r="M661">
        <f>DigInv!N661</f>
        <v>65.5</v>
      </c>
      <c r="O661">
        <f>ABS(L661-DigInv!$C$34)</f>
        <v>5.2669170325133496</v>
      </c>
      <c r="P661">
        <f t="shared" si="11"/>
        <v>65.5</v>
      </c>
    </row>
    <row r="662" spans="10:16">
      <c r="J662" s="5"/>
      <c r="L662">
        <f>DigInv!M662</f>
        <v>0.45413399999999998</v>
      </c>
      <c r="M662">
        <f>DigInv!N662</f>
        <v>65.599999999999994</v>
      </c>
      <c r="O662">
        <f>ABS(L662-DigInv!$C$34)</f>
        <v>5.2669170325133496</v>
      </c>
      <c r="P662">
        <f t="shared" si="11"/>
        <v>65.599999999999994</v>
      </c>
    </row>
    <row r="663" spans="10:16">
      <c r="J663" s="5"/>
      <c r="L663">
        <f>DigInv!M663</f>
        <v>0.45413399999999998</v>
      </c>
      <c r="M663">
        <f>DigInv!N663</f>
        <v>65.7</v>
      </c>
      <c r="O663">
        <f>ABS(L663-DigInv!$C$34)</f>
        <v>5.2669170325133496</v>
      </c>
      <c r="P663">
        <f t="shared" si="11"/>
        <v>65.7</v>
      </c>
    </row>
    <row r="664" spans="10:16">
      <c r="J664" s="5"/>
      <c r="L664">
        <f>DigInv!M664</f>
        <v>0.45413399999999998</v>
      </c>
      <c r="M664">
        <f>DigInv!N664</f>
        <v>65.8</v>
      </c>
      <c r="O664">
        <f>ABS(L664-DigInv!$C$34)</f>
        <v>5.2669170325133496</v>
      </c>
      <c r="P664">
        <f t="shared" si="11"/>
        <v>65.8</v>
      </c>
    </row>
    <row r="665" spans="10:16">
      <c r="J665" s="5"/>
      <c r="L665">
        <f>DigInv!M665</f>
        <v>0.45413399999999998</v>
      </c>
      <c r="M665">
        <f>DigInv!N665</f>
        <v>65.900000000000006</v>
      </c>
      <c r="O665">
        <f>ABS(L665-DigInv!$C$34)</f>
        <v>5.2669170325133496</v>
      </c>
      <c r="P665">
        <f t="shared" si="11"/>
        <v>65.900000000000006</v>
      </c>
    </row>
    <row r="666" spans="10:16">
      <c r="J666" s="5"/>
      <c r="L666">
        <f>DigInv!M666</f>
        <v>0.45563952000000002</v>
      </c>
      <c r="M666">
        <f>DigInv!N666</f>
        <v>66</v>
      </c>
      <c r="O666">
        <f>ABS(L666-DigInv!$C$34)</f>
        <v>5.2684225525133499</v>
      </c>
      <c r="P666">
        <f t="shared" si="11"/>
        <v>66</v>
      </c>
    </row>
    <row r="667" spans="10:16">
      <c r="J667" s="5"/>
      <c r="L667">
        <f>DigInv!M667</f>
        <v>0.45692199999999999</v>
      </c>
      <c r="M667">
        <f>DigInv!N667</f>
        <v>66.099999999999994</v>
      </c>
      <c r="O667">
        <f>ABS(L667-DigInv!$C$34)</f>
        <v>5.2697050325133494</v>
      </c>
      <c r="P667">
        <f t="shared" si="11"/>
        <v>66.099999999999994</v>
      </c>
    </row>
    <row r="668" spans="10:16">
      <c r="J668" s="5"/>
      <c r="L668">
        <f>DigInv!M668</f>
        <v>0.45692199999999999</v>
      </c>
      <c r="M668">
        <f>DigInv!N668</f>
        <v>66.2</v>
      </c>
      <c r="O668">
        <f>ABS(L668-DigInv!$C$34)</f>
        <v>5.2697050325133494</v>
      </c>
      <c r="P668">
        <f t="shared" si="11"/>
        <v>66.2</v>
      </c>
    </row>
    <row r="669" spans="10:16">
      <c r="J669" s="5"/>
      <c r="L669">
        <f>DigInv!M669</f>
        <v>0.45956507699999999</v>
      </c>
      <c r="M669">
        <f>DigInv!N669</f>
        <v>66.3</v>
      </c>
      <c r="O669">
        <f>ABS(L669-DigInv!$C$34)</f>
        <v>5.2723481095133495</v>
      </c>
      <c r="P669">
        <f t="shared" si="11"/>
        <v>66.3</v>
      </c>
    </row>
    <row r="670" spans="10:16">
      <c r="J670" s="5"/>
      <c r="L670">
        <f>DigInv!M670</f>
        <v>0.45971299999999998</v>
      </c>
      <c r="M670">
        <f>DigInv!N670</f>
        <v>66.400000000000006</v>
      </c>
      <c r="O670">
        <f>ABS(L670-DigInv!$C$34)</f>
        <v>5.2724960325133496</v>
      </c>
      <c r="P670">
        <f t="shared" si="11"/>
        <v>66.400000000000006</v>
      </c>
    </row>
    <row r="671" spans="10:16">
      <c r="J671" s="5"/>
      <c r="L671">
        <f>DigInv!M671</f>
        <v>0.45971299999999998</v>
      </c>
      <c r="M671">
        <f>DigInv!N671</f>
        <v>66.5</v>
      </c>
      <c r="O671">
        <f>ABS(L671-DigInv!$C$34)</f>
        <v>5.2724960325133496</v>
      </c>
      <c r="P671">
        <f t="shared" si="11"/>
        <v>66.5</v>
      </c>
    </row>
    <row r="672" spans="10:16">
      <c r="J672" s="5"/>
      <c r="L672">
        <f>DigInv!M672</f>
        <v>0.45971299999999998</v>
      </c>
      <c r="M672">
        <f>DigInv!N672</f>
        <v>66.599999999999994</v>
      </c>
      <c r="O672">
        <f>ABS(L672-DigInv!$C$34)</f>
        <v>5.2724960325133496</v>
      </c>
      <c r="P672">
        <f t="shared" si="11"/>
        <v>66.599999999999994</v>
      </c>
    </row>
    <row r="673" spans="10:16">
      <c r="J673" s="5"/>
      <c r="L673">
        <f>DigInv!M673</f>
        <v>0.46201410799999998</v>
      </c>
      <c r="M673">
        <f>DigInv!N673</f>
        <v>66.7</v>
      </c>
      <c r="O673">
        <f>ABS(L673-DigInv!$C$34)</f>
        <v>5.2747971405133498</v>
      </c>
      <c r="P673">
        <f t="shared" si="11"/>
        <v>66.7</v>
      </c>
    </row>
    <row r="674" spans="10:16">
      <c r="J674" s="5"/>
      <c r="L674">
        <f>DigInv!M674</f>
        <v>0.46279486800000003</v>
      </c>
      <c r="M674">
        <f>DigInv!N674</f>
        <v>66.8</v>
      </c>
      <c r="O674">
        <f>ABS(L674-DigInv!$C$34)</f>
        <v>5.2755779005133494</v>
      </c>
      <c r="P674">
        <f t="shared" si="11"/>
        <v>66.8</v>
      </c>
    </row>
    <row r="675" spans="10:16">
      <c r="J675" s="5"/>
      <c r="L675">
        <f>DigInv!M675</f>
        <v>0.46700534199999999</v>
      </c>
      <c r="M675">
        <f>DigInv!N675</f>
        <v>66.900000000000006</v>
      </c>
      <c r="O675">
        <f>ABS(L675-DigInv!$C$34)</f>
        <v>5.27978837451335</v>
      </c>
      <c r="P675">
        <f t="shared" si="11"/>
        <v>66.900000000000006</v>
      </c>
    </row>
    <row r="676" spans="10:16">
      <c r="J676" s="5"/>
      <c r="L676">
        <f>DigInv!M676</f>
        <v>0.46909200000000001</v>
      </c>
      <c r="M676">
        <f>DigInv!N676</f>
        <v>67</v>
      </c>
      <c r="O676">
        <f>ABS(L676-DigInv!$C$34)</f>
        <v>5.2818750325133497</v>
      </c>
      <c r="P676">
        <f t="shared" si="11"/>
        <v>67</v>
      </c>
    </row>
    <row r="677" spans="10:16">
      <c r="J677" s="5"/>
      <c r="L677">
        <f>DigInv!M677</f>
        <v>0.46909200000000001</v>
      </c>
      <c r="M677">
        <f>DigInv!N677</f>
        <v>67.099999999999994</v>
      </c>
      <c r="O677">
        <f>ABS(L677-DigInv!$C$34)</f>
        <v>5.2818750325133497</v>
      </c>
      <c r="P677">
        <f t="shared" si="11"/>
        <v>67.099999999999994</v>
      </c>
    </row>
    <row r="678" spans="10:16">
      <c r="J678" s="5"/>
      <c r="L678">
        <f>DigInv!M678</f>
        <v>0.46956374400000001</v>
      </c>
      <c r="M678">
        <f>DigInv!N678</f>
        <v>67.2</v>
      </c>
      <c r="O678">
        <f>ABS(L678-DigInv!$C$34)</f>
        <v>5.2823467765133501</v>
      </c>
      <c r="P678">
        <f t="shared" si="11"/>
        <v>67.2</v>
      </c>
    </row>
    <row r="679" spans="10:16">
      <c r="J679" s="5"/>
      <c r="L679">
        <f>DigInv!M679</f>
        <v>0.47189999999999999</v>
      </c>
      <c r="M679">
        <f>DigInv!N679</f>
        <v>67.3</v>
      </c>
      <c r="O679">
        <f>ABS(L679-DigInv!$C$34)</f>
        <v>5.2846830325133496</v>
      </c>
      <c r="P679">
        <f t="shared" si="11"/>
        <v>67.3</v>
      </c>
    </row>
    <row r="680" spans="10:16">
      <c r="J680" s="5"/>
      <c r="L680">
        <f>DigInv!M680</f>
        <v>0.47189999999999999</v>
      </c>
      <c r="M680">
        <f>DigInv!N680</f>
        <v>67.400000000000006</v>
      </c>
      <c r="O680">
        <f>ABS(L680-DigInv!$C$34)</f>
        <v>5.2846830325133496</v>
      </c>
      <c r="P680">
        <f t="shared" si="11"/>
        <v>67.400000000000006</v>
      </c>
    </row>
    <row r="681" spans="10:16">
      <c r="J681" s="5"/>
      <c r="L681">
        <f>DigInv!M681</f>
        <v>0.47189999999999999</v>
      </c>
      <c r="M681">
        <f>DigInv!N681</f>
        <v>67.5</v>
      </c>
      <c r="O681">
        <f>ABS(L681-DigInv!$C$34)</f>
        <v>5.2846830325133496</v>
      </c>
      <c r="P681">
        <f t="shared" si="11"/>
        <v>67.5</v>
      </c>
    </row>
    <row r="682" spans="10:16">
      <c r="J682" s="5"/>
      <c r="L682">
        <f>DigInv!M682</f>
        <v>0.47471200000000002</v>
      </c>
      <c r="M682">
        <f>DigInv!N682</f>
        <v>67.599999999999994</v>
      </c>
      <c r="O682">
        <f>ABS(L682-DigInv!$C$34)</f>
        <v>5.2874950325133501</v>
      </c>
      <c r="P682">
        <f t="shared" si="11"/>
        <v>67.599999999999994</v>
      </c>
    </row>
    <row r="683" spans="10:16">
      <c r="J683" s="5"/>
      <c r="L683">
        <f>DigInv!M683</f>
        <v>0.47471200000000002</v>
      </c>
      <c r="M683">
        <f>DigInv!N683</f>
        <v>67.7</v>
      </c>
      <c r="O683">
        <f>ABS(L683-DigInv!$C$34)</f>
        <v>5.2874950325133501</v>
      </c>
      <c r="P683">
        <f t="shared" si="11"/>
        <v>67.7</v>
      </c>
    </row>
    <row r="684" spans="10:16">
      <c r="J684" s="5"/>
      <c r="L684">
        <f>DigInv!M684</f>
        <v>0.47747633</v>
      </c>
      <c r="M684">
        <f>DigInv!N684</f>
        <v>67.8</v>
      </c>
      <c r="O684">
        <f>ABS(L684-DigInv!$C$34)</f>
        <v>5.2902593625133498</v>
      </c>
      <c r="P684">
        <f t="shared" si="11"/>
        <v>67.8</v>
      </c>
    </row>
    <row r="685" spans="10:16">
      <c r="J685" s="5"/>
      <c r="L685">
        <f>DigInv!M685</f>
        <v>0.48179300899999999</v>
      </c>
      <c r="M685">
        <f>DigInv!N685</f>
        <v>67.900000000000006</v>
      </c>
      <c r="O685">
        <f>ABS(L685-DigInv!$C$34)</f>
        <v>5.2945760415133503</v>
      </c>
      <c r="P685">
        <f t="shared" si="11"/>
        <v>67.900000000000006</v>
      </c>
    </row>
    <row r="686" spans="10:16">
      <c r="J686" s="5"/>
      <c r="L686">
        <f>DigInv!M686</f>
        <v>0.48698599999999997</v>
      </c>
      <c r="M686">
        <f>DigInv!N686</f>
        <v>68</v>
      </c>
      <c r="O686">
        <f>ABS(L686-DigInv!$C$34)</f>
        <v>5.2997690325133497</v>
      </c>
      <c r="P686">
        <f t="shared" si="11"/>
        <v>68</v>
      </c>
    </row>
    <row r="687" spans="10:16">
      <c r="J687" s="5"/>
      <c r="L687">
        <f>DigInv!M687</f>
        <v>0.48698599999999997</v>
      </c>
      <c r="M687">
        <f>DigInv!N687</f>
        <v>68.099999999999994</v>
      </c>
      <c r="O687">
        <f>ABS(L687-DigInv!$C$34)</f>
        <v>5.2997690325133497</v>
      </c>
      <c r="P687">
        <f t="shared" si="11"/>
        <v>68.099999999999994</v>
      </c>
    </row>
    <row r="688" spans="10:16">
      <c r="J688" s="5"/>
      <c r="L688">
        <f>DigInv!M688</f>
        <v>0.48698599999999997</v>
      </c>
      <c r="M688">
        <f>DigInv!N688</f>
        <v>68.2</v>
      </c>
      <c r="O688">
        <f>ABS(L688-DigInv!$C$34)</f>
        <v>5.2997690325133497</v>
      </c>
      <c r="P688">
        <f t="shared" si="11"/>
        <v>68.2</v>
      </c>
    </row>
    <row r="689" spans="10:16">
      <c r="J689" s="5"/>
      <c r="L689">
        <f>DigInv!M689</f>
        <v>0.48698599999999997</v>
      </c>
      <c r="M689">
        <f>DigInv!N689</f>
        <v>68.3</v>
      </c>
      <c r="O689">
        <f>ABS(L689-DigInv!$C$34)</f>
        <v>5.2997690325133497</v>
      </c>
      <c r="P689">
        <f t="shared" si="11"/>
        <v>68.3</v>
      </c>
    </row>
    <row r="690" spans="10:16">
      <c r="J690" s="5"/>
      <c r="L690">
        <f>DigInv!M690</f>
        <v>0.48924027199999998</v>
      </c>
      <c r="M690">
        <f>DigInv!N690</f>
        <v>68.400000000000006</v>
      </c>
      <c r="O690">
        <f>ABS(L690-DigInv!$C$34)</f>
        <v>5.3020233045133498</v>
      </c>
      <c r="P690">
        <f t="shared" si="11"/>
        <v>68.400000000000006</v>
      </c>
    </row>
    <row r="691" spans="10:16">
      <c r="J691" s="5"/>
      <c r="L691">
        <f>DigInv!M691</f>
        <v>0.48981799999999998</v>
      </c>
      <c r="M691">
        <f>DigInv!N691</f>
        <v>68.5</v>
      </c>
      <c r="O691">
        <f>ABS(L691-DigInv!$C$34)</f>
        <v>5.3026010325133495</v>
      </c>
      <c r="P691">
        <f t="shared" si="11"/>
        <v>68.5</v>
      </c>
    </row>
    <row r="692" spans="10:16">
      <c r="J692" s="5"/>
      <c r="L692">
        <f>DigInv!M692</f>
        <v>0.48981799999999998</v>
      </c>
      <c r="M692">
        <f>DigInv!N692</f>
        <v>68.599999999999994</v>
      </c>
      <c r="O692">
        <f>ABS(L692-DigInv!$C$34)</f>
        <v>5.3026010325133495</v>
      </c>
      <c r="P692">
        <f t="shared" si="11"/>
        <v>68.599999999999994</v>
      </c>
    </row>
    <row r="693" spans="10:16">
      <c r="J693" s="5"/>
      <c r="L693">
        <f>DigInv!M693</f>
        <v>0.48981799999999998</v>
      </c>
      <c r="M693">
        <f>DigInv!N693</f>
        <v>68.7</v>
      </c>
      <c r="O693">
        <f>ABS(L693-DigInv!$C$34)</f>
        <v>5.3026010325133495</v>
      </c>
      <c r="P693">
        <f t="shared" si="11"/>
        <v>68.7</v>
      </c>
    </row>
    <row r="694" spans="10:16">
      <c r="J694" s="5"/>
      <c r="L694">
        <f>DigInv!M694</f>
        <v>0.48981799999999998</v>
      </c>
      <c r="M694">
        <f>DigInv!N694</f>
        <v>68.8</v>
      </c>
      <c r="O694">
        <f>ABS(L694-DigInv!$C$34)</f>
        <v>5.3026010325133495</v>
      </c>
      <c r="P694">
        <f t="shared" si="11"/>
        <v>68.8</v>
      </c>
    </row>
    <row r="695" spans="10:16">
      <c r="J695" s="5"/>
      <c r="L695">
        <f>DigInv!M695</f>
        <v>0.49265399999999998</v>
      </c>
      <c r="M695">
        <f>DigInv!N695</f>
        <v>68.900000000000006</v>
      </c>
      <c r="O695">
        <f>ABS(L695-DigInv!$C$34)</f>
        <v>5.3054370325133497</v>
      </c>
      <c r="P695">
        <f t="shared" si="11"/>
        <v>68.900000000000006</v>
      </c>
    </row>
    <row r="696" spans="10:16">
      <c r="J696" s="5"/>
      <c r="L696">
        <f>DigInv!M696</f>
        <v>0.49265399999999998</v>
      </c>
      <c r="M696">
        <f>DigInv!N696</f>
        <v>69</v>
      </c>
      <c r="O696">
        <f>ABS(L696-DigInv!$C$34)</f>
        <v>5.3054370325133497</v>
      </c>
      <c r="P696">
        <f t="shared" si="11"/>
        <v>69</v>
      </c>
    </row>
    <row r="697" spans="10:16">
      <c r="J697" s="5"/>
      <c r="L697">
        <f>DigInv!M697</f>
        <v>0.49265399999999998</v>
      </c>
      <c r="M697">
        <f>DigInv!N697</f>
        <v>69.099999999999994</v>
      </c>
      <c r="O697">
        <f>ABS(L697-DigInv!$C$34)</f>
        <v>5.3054370325133497</v>
      </c>
      <c r="P697">
        <f t="shared" si="11"/>
        <v>69.099999999999994</v>
      </c>
    </row>
    <row r="698" spans="10:16">
      <c r="J698" s="5"/>
      <c r="L698">
        <f>DigInv!M698</f>
        <v>0.49265399999999998</v>
      </c>
      <c r="M698">
        <f>DigInv!N698</f>
        <v>69.2</v>
      </c>
      <c r="O698">
        <f>ABS(L698-DigInv!$C$34)</f>
        <v>5.3054370325133497</v>
      </c>
      <c r="P698">
        <f t="shared" si="11"/>
        <v>69.2</v>
      </c>
    </row>
    <row r="699" spans="10:16">
      <c r="J699" s="5"/>
      <c r="L699">
        <f>DigInv!M699</f>
        <v>0.49549399999999999</v>
      </c>
      <c r="M699">
        <f>DigInv!N699</f>
        <v>69.3</v>
      </c>
      <c r="O699">
        <f>ABS(L699-DigInv!$C$34)</f>
        <v>5.3082770325133497</v>
      </c>
      <c r="P699">
        <f t="shared" si="11"/>
        <v>69.3</v>
      </c>
    </row>
    <row r="700" spans="10:16">
      <c r="J700" s="5"/>
      <c r="L700">
        <f>DigInv!M700</f>
        <v>0.498260798000001</v>
      </c>
      <c r="M700">
        <f>DigInv!N700</f>
        <v>69.400000000000006</v>
      </c>
      <c r="O700">
        <f>ABS(L700-DigInv!$C$34)</f>
        <v>5.3110438305133512</v>
      </c>
      <c r="P700">
        <f t="shared" si="11"/>
        <v>69.400000000000006</v>
      </c>
    </row>
    <row r="701" spans="10:16">
      <c r="J701" s="5"/>
      <c r="L701">
        <f>DigInv!M701</f>
        <v>0.50391065999999995</v>
      </c>
      <c r="M701">
        <f>DigInv!N701</f>
        <v>69.5</v>
      </c>
      <c r="O701">
        <f>ABS(L701-DigInv!$C$34)</f>
        <v>5.3166936925133497</v>
      </c>
      <c r="P701">
        <f t="shared" si="11"/>
        <v>69.5</v>
      </c>
    </row>
    <row r="702" spans="10:16">
      <c r="J702" s="5"/>
      <c r="L702">
        <f>DigInv!M702</f>
        <v>0.50503699999999996</v>
      </c>
      <c r="M702">
        <f>DigInv!N702</f>
        <v>69.599999999999994</v>
      </c>
      <c r="O702">
        <f>ABS(L702-DigInv!$C$34)</f>
        <v>5.3178200325133496</v>
      </c>
      <c r="P702">
        <f t="shared" si="11"/>
        <v>69.599999999999994</v>
      </c>
    </row>
    <row r="703" spans="10:16">
      <c r="J703" s="5"/>
      <c r="L703">
        <f>DigInv!M703</f>
        <v>0.50503699999999996</v>
      </c>
      <c r="M703">
        <f>DigInv!N703</f>
        <v>69.7</v>
      </c>
      <c r="O703">
        <f>ABS(L703-DigInv!$C$34)</f>
        <v>5.3178200325133496</v>
      </c>
      <c r="P703">
        <f t="shared" si="11"/>
        <v>69.7</v>
      </c>
    </row>
    <row r="704" spans="10:16">
      <c r="J704" s="5"/>
      <c r="L704">
        <f>DigInv!M704</f>
        <v>0.50503699999999996</v>
      </c>
      <c r="M704">
        <f>DigInv!N704</f>
        <v>69.8</v>
      </c>
      <c r="O704">
        <f>ABS(L704-DigInv!$C$34)</f>
        <v>5.3178200325133496</v>
      </c>
      <c r="P704">
        <f t="shared" si="11"/>
        <v>69.8</v>
      </c>
    </row>
    <row r="705" spans="10:16">
      <c r="J705" s="5"/>
      <c r="L705">
        <f>DigInv!M705</f>
        <v>0.50741199800000003</v>
      </c>
      <c r="M705">
        <f>DigInv!N705</f>
        <v>69.900000000000006</v>
      </c>
      <c r="O705">
        <f>ABS(L705-DigInv!$C$34)</f>
        <v>5.3201950305133501</v>
      </c>
      <c r="P705">
        <f t="shared" si="11"/>
        <v>69.900000000000006</v>
      </c>
    </row>
    <row r="706" spans="10:16">
      <c r="J706" s="5"/>
      <c r="L706">
        <f>DigInv!M706</f>
        <v>0.50789499999999999</v>
      </c>
      <c r="M706">
        <f>DigInv!N706</f>
        <v>70</v>
      </c>
      <c r="O706">
        <f>ABS(L706-DigInv!$C$34)</f>
        <v>5.3206780325133494</v>
      </c>
      <c r="P706">
        <f t="shared" si="11"/>
        <v>70</v>
      </c>
    </row>
    <row r="707" spans="10:16">
      <c r="J707" s="5"/>
      <c r="L707">
        <f>DigInv!M707</f>
        <v>0.51009510899999999</v>
      </c>
      <c r="M707">
        <f>DigInv!N707</f>
        <v>70.099999999999994</v>
      </c>
      <c r="O707">
        <f>ABS(L707-DigInv!$C$34)</f>
        <v>5.3228781415133497</v>
      </c>
      <c r="P707">
        <f t="shared" si="11"/>
        <v>70.099999999999994</v>
      </c>
    </row>
    <row r="708" spans="10:16">
      <c r="J708" s="5"/>
      <c r="L708">
        <f>DigInv!M708</f>
        <v>0.511438108</v>
      </c>
      <c r="M708">
        <f>DigInv!N708</f>
        <v>70.2</v>
      </c>
      <c r="O708">
        <f>ABS(L708-DigInv!$C$34)</f>
        <v>5.3242211405133499</v>
      </c>
      <c r="P708">
        <f t="shared" si="11"/>
        <v>70.2</v>
      </c>
    </row>
    <row r="709" spans="10:16">
      <c r="J709" s="5"/>
      <c r="L709">
        <f>DigInv!M709</f>
        <v>0.51362200000000002</v>
      </c>
      <c r="M709">
        <f>DigInv!N709</f>
        <v>70.3</v>
      </c>
      <c r="O709">
        <f>ABS(L709-DigInv!$C$34)</f>
        <v>5.3264050325133496</v>
      </c>
      <c r="P709">
        <f t="shared" si="11"/>
        <v>70.3</v>
      </c>
    </row>
    <row r="710" spans="10:16">
      <c r="J710" s="5"/>
      <c r="L710">
        <f>DigInv!M710</f>
        <v>0.51362200000000002</v>
      </c>
      <c r="M710">
        <f>DigInv!N710</f>
        <v>70.400000000000006</v>
      </c>
      <c r="O710">
        <f>ABS(L710-DigInv!$C$34)</f>
        <v>5.3264050325133496</v>
      </c>
      <c r="P710">
        <f t="shared" si="11"/>
        <v>70.400000000000006</v>
      </c>
    </row>
    <row r="711" spans="10:16">
      <c r="J711" s="5"/>
      <c r="L711">
        <f>DigInv!M711</f>
        <v>0.51547315000000005</v>
      </c>
      <c r="M711">
        <f>DigInv!N711</f>
        <v>70.5</v>
      </c>
      <c r="O711">
        <f>ABS(L711-DigInv!$C$34)</f>
        <v>5.3282561825133499</v>
      </c>
      <c r="P711">
        <f t="shared" ref="P711:P774" si="12">M711</f>
        <v>70.5</v>
      </c>
    </row>
    <row r="712" spans="10:16">
      <c r="J712" s="5"/>
      <c r="L712">
        <f>DigInv!M712</f>
        <v>0.51681963600000003</v>
      </c>
      <c r="M712">
        <f>DigInv!N712</f>
        <v>70.599999999999994</v>
      </c>
      <c r="O712">
        <f>ABS(L712-DigInv!$C$34)</f>
        <v>5.32960266851335</v>
      </c>
      <c r="P712">
        <f t="shared" si="12"/>
        <v>70.599999999999994</v>
      </c>
    </row>
    <row r="713" spans="10:16">
      <c r="J713" s="5"/>
      <c r="L713">
        <f>DigInv!M713</f>
        <v>0.52163153799999895</v>
      </c>
      <c r="M713">
        <f>DigInv!N713</f>
        <v>70.7</v>
      </c>
      <c r="O713">
        <f>ABS(L713-DigInv!$C$34)</f>
        <v>5.3344145705133492</v>
      </c>
      <c r="P713">
        <f t="shared" si="12"/>
        <v>70.7</v>
      </c>
    </row>
    <row r="714" spans="10:16">
      <c r="J714" s="5"/>
      <c r="L714">
        <f>DigInv!M714</f>
        <v>0.52325200000000005</v>
      </c>
      <c r="M714">
        <f>DigInv!N714</f>
        <v>70.8</v>
      </c>
      <c r="O714">
        <f>ABS(L714-DigInv!$C$34)</f>
        <v>5.3360350325133501</v>
      </c>
      <c r="P714">
        <f t="shared" si="12"/>
        <v>70.8</v>
      </c>
    </row>
    <row r="715" spans="10:16">
      <c r="J715" s="5"/>
      <c r="L715">
        <f>DigInv!M715</f>
        <v>0.52325200000000005</v>
      </c>
      <c r="M715">
        <f>DigInv!N715</f>
        <v>70.900000000000006</v>
      </c>
      <c r="O715">
        <f>ABS(L715-DigInv!$C$34)</f>
        <v>5.3360350325133501</v>
      </c>
      <c r="P715">
        <f t="shared" si="12"/>
        <v>70.900000000000006</v>
      </c>
    </row>
    <row r="716" spans="10:16">
      <c r="J716" s="5"/>
      <c r="L716">
        <f>DigInv!M716</f>
        <v>0.52325200000000005</v>
      </c>
      <c r="M716">
        <f>DigInv!N716</f>
        <v>71</v>
      </c>
      <c r="O716">
        <f>ABS(L716-DigInv!$C$34)</f>
        <v>5.3360350325133501</v>
      </c>
      <c r="P716">
        <f t="shared" si="12"/>
        <v>71</v>
      </c>
    </row>
    <row r="717" spans="10:16">
      <c r="J717" s="5"/>
      <c r="L717">
        <f>DigInv!M717</f>
        <v>0.52325200000000005</v>
      </c>
      <c r="M717">
        <f>DigInv!N717</f>
        <v>71.099999999999994</v>
      </c>
      <c r="O717">
        <f>ABS(L717-DigInv!$C$34)</f>
        <v>5.3360350325133501</v>
      </c>
      <c r="P717">
        <f t="shared" si="12"/>
        <v>71.099999999999994</v>
      </c>
    </row>
    <row r="718" spans="10:16">
      <c r="J718" s="5"/>
      <c r="L718">
        <f>DigInv!M718</f>
        <v>0.52325200000000005</v>
      </c>
      <c r="M718">
        <f>DigInv!N718</f>
        <v>71.2</v>
      </c>
      <c r="O718">
        <f>ABS(L718-DigInv!$C$34)</f>
        <v>5.3360350325133501</v>
      </c>
      <c r="P718">
        <f t="shared" si="12"/>
        <v>71.2</v>
      </c>
    </row>
    <row r="719" spans="10:16">
      <c r="J719" s="5"/>
      <c r="L719">
        <f>DigInv!M719</f>
        <v>0.52613600000000005</v>
      </c>
      <c r="M719">
        <f>DigInv!N719</f>
        <v>71.3</v>
      </c>
      <c r="O719">
        <f>ABS(L719-DigInv!$C$34)</f>
        <v>5.33891903251335</v>
      </c>
      <c r="P719">
        <f t="shared" si="12"/>
        <v>71.3</v>
      </c>
    </row>
    <row r="720" spans="10:16">
      <c r="J720" s="5"/>
      <c r="L720">
        <f>DigInv!M720</f>
        <v>0.52613600000000005</v>
      </c>
      <c r="M720">
        <f>DigInv!N720</f>
        <v>71.400000000000006</v>
      </c>
      <c r="O720">
        <f>ABS(L720-DigInv!$C$34)</f>
        <v>5.33891903251335</v>
      </c>
      <c r="P720">
        <f t="shared" si="12"/>
        <v>71.400000000000006</v>
      </c>
    </row>
    <row r="721" spans="10:16">
      <c r="J721" s="5"/>
      <c r="L721">
        <f>DigInv!M721</f>
        <v>0.52999415500000002</v>
      </c>
      <c r="M721">
        <f>DigInv!N721</f>
        <v>71.5</v>
      </c>
      <c r="O721">
        <f>ABS(L721-DigInv!$C$34)</f>
        <v>5.3427771875133496</v>
      </c>
      <c r="P721">
        <f t="shared" si="12"/>
        <v>71.5</v>
      </c>
    </row>
    <row r="722" spans="10:16">
      <c r="J722" s="5"/>
      <c r="L722">
        <f>DigInv!M722</f>
        <v>0.531918</v>
      </c>
      <c r="M722">
        <f>DigInv!N722</f>
        <v>71.599999999999994</v>
      </c>
      <c r="O722">
        <f>ABS(L722-DigInv!$C$34)</f>
        <v>5.3447010325133499</v>
      </c>
      <c r="P722">
        <f t="shared" si="12"/>
        <v>71.599999999999994</v>
      </c>
    </row>
    <row r="723" spans="10:16">
      <c r="J723" s="5"/>
      <c r="L723">
        <f>DigInv!M723</f>
        <v>0.53270888100000002</v>
      </c>
      <c r="M723">
        <f>DigInv!N723</f>
        <v>71.7</v>
      </c>
      <c r="O723">
        <f>ABS(L723-DigInv!$C$34)</f>
        <v>5.3454919135133494</v>
      </c>
      <c r="P723">
        <f t="shared" si="12"/>
        <v>71.7</v>
      </c>
    </row>
    <row r="724" spans="10:16">
      <c r="J724" s="5"/>
      <c r="L724">
        <f>DigInv!M724</f>
        <v>0.53696828399999996</v>
      </c>
      <c r="M724">
        <f>DigInv!N724</f>
        <v>71.8</v>
      </c>
      <c r="O724">
        <f>ABS(L724-DigInv!$C$34)</f>
        <v>5.3497513165133501</v>
      </c>
      <c r="P724">
        <f t="shared" si="12"/>
        <v>71.8</v>
      </c>
    </row>
    <row r="725" spans="10:16">
      <c r="J725" s="5"/>
      <c r="L725">
        <f>DigInv!M725</f>
        <v>0.53833016600000005</v>
      </c>
      <c r="M725">
        <f>DigInv!N725</f>
        <v>71.900000000000006</v>
      </c>
      <c r="O725">
        <f>ABS(L725-DigInv!$C$34)</f>
        <v>5.3511131985133495</v>
      </c>
      <c r="P725">
        <f t="shared" si="12"/>
        <v>71.900000000000006</v>
      </c>
    </row>
    <row r="726" spans="10:16">
      <c r="J726" s="5"/>
      <c r="L726">
        <f>DigInv!M726</f>
        <v>0.54062299999999996</v>
      </c>
      <c r="M726">
        <f>DigInv!N726</f>
        <v>72</v>
      </c>
      <c r="O726">
        <f>ABS(L726-DigInv!$C$34)</f>
        <v>5.3534060325133499</v>
      </c>
      <c r="P726">
        <f t="shared" si="12"/>
        <v>72</v>
      </c>
    </row>
    <row r="727" spans="10:16">
      <c r="J727" s="5"/>
      <c r="L727">
        <f>DigInv!M727</f>
        <v>0.54164000000000001</v>
      </c>
      <c r="M727">
        <f>DigInv!N727</f>
        <v>72.099999999999994</v>
      </c>
      <c r="O727">
        <f>ABS(L727-DigInv!$C$34)</f>
        <v>5.3544230325133499</v>
      </c>
      <c r="P727">
        <f t="shared" si="12"/>
        <v>72.099999999999994</v>
      </c>
    </row>
    <row r="728" spans="10:16">
      <c r="J728" s="5"/>
      <c r="L728">
        <f>DigInv!M728</f>
        <v>0.54164000000000001</v>
      </c>
      <c r="M728">
        <f>DigInv!N728</f>
        <v>72.2</v>
      </c>
      <c r="O728">
        <f>ABS(L728-DigInv!$C$34)</f>
        <v>5.3544230325133499</v>
      </c>
      <c r="P728">
        <f t="shared" si="12"/>
        <v>72.2</v>
      </c>
    </row>
    <row r="729" spans="10:16">
      <c r="J729" s="5"/>
      <c r="L729">
        <f>DigInv!M729</f>
        <v>0.54164000000000001</v>
      </c>
      <c r="M729">
        <f>DigInv!N729</f>
        <v>72.3</v>
      </c>
      <c r="O729">
        <f>ABS(L729-DigInv!$C$34)</f>
        <v>5.3544230325133499</v>
      </c>
      <c r="P729">
        <f t="shared" si="12"/>
        <v>72.3</v>
      </c>
    </row>
    <row r="730" spans="10:16">
      <c r="J730" s="5"/>
      <c r="L730">
        <f>DigInv!M730</f>
        <v>0.54164000000000001</v>
      </c>
      <c r="M730">
        <f>DigInv!N730</f>
        <v>72.400000000000006</v>
      </c>
      <c r="O730">
        <f>ABS(L730-DigInv!$C$34)</f>
        <v>5.3544230325133499</v>
      </c>
      <c r="P730">
        <f t="shared" si="12"/>
        <v>72.400000000000006</v>
      </c>
    </row>
    <row r="731" spans="10:16">
      <c r="J731" s="5"/>
      <c r="L731">
        <f>DigInv!M731</f>
        <v>0.54171279999999999</v>
      </c>
      <c r="M731">
        <f>DigInv!N731</f>
        <v>72.5</v>
      </c>
      <c r="O731">
        <f>ABS(L731-DigInv!$C$34)</f>
        <v>5.3544958325133498</v>
      </c>
      <c r="P731">
        <f t="shared" si="12"/>
        <v>72.5</v>
      </c>
    </row>
    <row r="732" spans="10:16">
      <c r="J732" s="5"/>
      <c r="L732">
        <f>DigInv!M732</f>
        <v>0.54455200000000004</v>
      </c>
      <c r="M732">
        <f>DigInv!N732</f>
        <v>72.599999999999994</v>
      </c>
      <c r="O732">
        <f>ABS(L732-DigInv!$C$34)</f>
        <v>5.3573350325133502</v>
      </c>
      <c r="P732">
        <f t="shared" si="12"/>
        <v>72.599999999999994</v>
      </c>
    </row>
    <row r="733" spans="10:16">
      <c r="J733" s="5"/>
      <c r="L733">
        <f>DigInv!M733</f>
        <v>0.54455200000000004</v>
      </c>
      <c r="M733">
        <f>DigInv!N733</f>
        <v>72.7</v>
      </c>
      <c r="O733">
        <f>ABS(L733-DigInv!$C$34)</f>
        <v>5.3573350325133502</v>
      </c>
      <c r="P733">
        <f t="shared" si="12"/>
        <v>72.7</v>
      </c>
    </row>
    <row r="734" spans="10:16">
      <c r="J734" s="5"/>
      <c r="L734">
        <f>DigInv!M734</f>
        <v>0.545812144</v>
      </c>
      <c r="M734">
        <f>DigInv!N734</f>
        <v>72.8</v>
      </c>
      <c r="O734">
        <f>ABS(L734-DigInv!$C$34)</f>
        <v>5.3585951765133499</v>
      </c>
      <c r="P734">
        <f t="shared" si="12"/>
        <v>72.8</v>
      </c>
    </row>
    <row r="735" spans="10:16">
      <c r="J735" s="5"/>
      <c r="L735">
        <f>DigInv!M735</f>
        <v>0.54746899999999998</v>
      </c>
      <c r="M735">
        <f>DigInv!N735</f>
        <v>72.900000000000006</v>
      </c>
      <c r="O735">
        <f>ABS(L735-DigInv!$C$34)</f>
        <v>5.3602520325133494</v>
      </c>
      <c r="P735">
        <f t="shared" si="12"/>
        <v>72.900000000000006</v>
      </c>
    </row>
    <row r="736" spans="10:16">
      <c r="J736" s="5"/>
      <c r="L736">
        <f>DigInv!M736</f>
        <v>0.55039000000000005</v>
      </c>
      <c r="M736">
        <f>DigInv!N736</f>
        <v>73</v>
      </c>
      <c r="O736">
        <f>ABS(L736-DigInv!$C$34)</f>
        <v>5.36317303251335</v>
      </c>
      <c r="P736">
        <f t="shared" si="12"/>
        <v>73</v>
      </c>
    </row>
    <row r="737" spans="10:16">
      <c r="J737" s="5"/>
      <c r="L737">
        <f>DigInv!M737</f>
        <v>0.55039000000000005</v>
      </c>
      <c r="M737">
        <f>DigInv!N737</f>
        <v>73.099999999999994</v>
      </c>
      <c r="O737">
        <f>ABS(L737-DigInv!$C$34)</f>
        <v>5.36317303251335</v>
      </c>
      <c r="P737">
        <f t="shared" si="12"/>
        <v>73.099999999999994</v>
      </c>
    </row>
    <row r="738" spans="10:16">
      <c r="J738" s="5"/>
      <c r="L738">
        <f>DigInv!M738</f>
        <v>0.55039000000000005</v>
      </c>
      <c r="M738">
        <f>DigInv!N738</f>
        <v>73.2</v>
      </c>
      <c r="O738">
        <f>ABS(L738-DigInv!$C$34)</f>
        <v>5.36317303251335</v>
      </c>
      <c r="P738">
        <f t="shared" si="12"/>
        <v>73.2</v>
      </c>
    </row>
    <row r="739" spans="10:16">
      <c r="J739" s="5"/>
      <c r="L739">
        <f>DigInv!M739</f>
        <v>0.55266427900000004</v>
      </c>
      <c r="M739">
        <f>DigInv!N739</f>
        <v>73.3</v>
      </c>
      <c r="O739">
        <f>ABS(L739-DigInv!$C$34)</f>
        <v>5.3654473115133499</v>
      </c>
      <c r="P739">
        <f t="shared" si="12"/>
        <v>73.3</v>
      </c>
    </row>
    <row r="740" spans="10:16">
      <c r="J740" s="5"/>
      <c r="L740">
        <f>DigInv!M740</f>
        <v>0.55476003599999901</v>
      </c>
      <c r="M740">
        <f>DigInv!N740</f>
        <v>73.400000000000006</v>
      </c>
      <c r="O740">
        <f>ABS(L740-DigInv!$C$34)</f>
        <v>5.3675430685133492</v>
      </c>
      <c r="P740">
        <f t="shared" si="12"/>
        <v>73.400000000000006</v>
      </c>
    </row>
    <row r="741" spans="10:16">
      <c r="J741" s="5"/>
      <c r="L741">
        <f>DigInv!M741</f>
        <v>0.55918299999999999</v>
      </c>
      <c r="M741">
        <f>DigInv!N741</f>
        <v>73.5</v>
      </c>
      <c r="O741">
        <f>ABS(L741-DigInv!$C$34)</f>
        <v>5.3719660325133498</v>
      </c>
      <c r="P741">
        <f t="shared" si="12"/>
        <v>73.5</v>
      </c>
    </row>
    <row r="742" spans="10:16">
      <c r="J742" s="5"/>
      <c r="L742">
        <f>DigInv!M742</f>
        <v>0.55918299999999999</v>
      </c>
      <c r="M742">
        <f>DigInv!N742</f>
        <v>73.599999999999994</v>
      </c>
      <c r="O742">
        <f>ABS(L742-DigInv!$C$34)</f>
        <v>5.3719660325133498</v>
      </c>
      <c r="P742">
        <f t="shared" si="12"/>
        <v>73.599999999999994</v>
      </c>
    </row>
    <row r="743" spans="10:16">
      <c r="J743" s="5"/>
      <c r="L743">
        <f>DigInv!M743</f>
        <v>0.55918299999999999</v>
      </c>
      <c r="M743">
        <f>DigInv!N743</f>
        <v>73.7</v>
      </c>
      <c r="O743">
        <f>ABS(L743-DigInv!$C$34)</f>
        <v>5.3719660325133498</v>
      </c>
      <c r="P743">
        <f t="shared" si="12"/>
        <v>73.7</v>
      </c>
    </row>
    <row r="744" spans="10:16">
      <c r="J744" s="5"/>
      <c r="L744">
        <f>DigInv!M744</f>
        <v>0.55930853800000002</v>
      </c>
      <c r="M744">
        <f>DigInv!N744</f>
        <v>73.8</v>
      </c>
      <c r="O744">
        <f>ABS(L744-DigInv!$C$34)</f>
        <v>5.3720915705133496</v>
      </c>
      <c r="P744">
        <f t="shared" si="12"/>
        <v>73.8</v>
      </c>
    </row>
    <row r="745" spans="10:16">
      <c r="J745" s="5"/>
      <c r="L745">
        <f>DigInv!M745</f>
        <v>0.56021200000000004</v>
      </c>
      <c r="M745">
        <f>DigInv!N745</f>
        <v>73.900000000000006</v>
      </c>
      <c r="O745">
        <f>ABS(L745-DigInv!$C$34)</f>
        <v>5.3729950325133498</v>
      </c>
      <c r="P745">
        <f t="shared" si="12"/>
        <v>73.900000000000006</v>
      </c>
    </row>
    <row r="746" spans="10:16">
      <c r="J746" s="5"/>
      <c r="L746">
        <f>DigInv!M746</f>
        <v>0.56315400000000004</v>
      </c>
      <c r="M746">
        <f>DigInv!N746</f>
        <v>74</v>
      </c>
      <c r="O746">
        <f>ABS(L746-DigInv!$C$34)</f>
        <v>5.3759370325133498</v>
      </c>
      <c r="P746">
        <f t="shared" si="12"/>
        <v>74</v>
      </c>
    </row>
    <row r="747" spans="10:16">
      <c r="J747" s="5"/>
      <c r="L747">
        <f>DigInv!M747</f>
        <v>0.56315400000000004</v>
      </c>
      <c r="M747">
        <f>DigInv!N747</f>
        <v>74.099999999999994</v>
      </c>
      <c r="O747">
        <f>ABS(L747-DigInv!$C$34)</f>
        <v>5.3759370325133498</v>
      </c>
      <c r="P747">
        <f t="shared" si="12"/>
        <v>74.099999999999994</v>
      </c>
    </row>
    <row r="748" spans="10:16">
      <c r="J748" s="5"/>
      <c r="L748">
        <f>DigInv!M748</f>
        <v>0.56315400000000004</v>
      </c>
      <c r="M748">
        <f>DigInv!N748</f>
        <v>74.2</v>
      </c>
      <c r="O748">
        <f>ABS(L748-DigInv!$C$34)</f>
        <v>5.3759370325133498</v>
      </c>
      <c r="P748">
        <f t="shared" si="12"/>
        <v>74.2</v>
      </c>
    </row>
    <row r="749" spans="10:16">
      <c r="J749" s="5"/>
      <c r="L749">
        <f>DigInv!M749</f>
        <v>0.56315400000000004</v>
      </c>
      <c r="M749">
        <f>DigInv!N749</f>
        <v>74.3</v>
      </c>
      <c r="O749">
        <f>ABS(L749-DigInv!$C$34)</f>
        <v>5.3759370325133498</v>
      </c>
      <c r="P749">
        <f t="shared" si="12"/>
        <v>74.3</v>
      </c>
    </row>
    <row r="750" spans="10:16">
      <c r="J750" s="5"/>
      <c r="L750">
        <f>DigInv!M750</f>
        <v>0.56315400000000004</v>
      </c>
      <c r="M750">
        <f>DigInv!N750</f>
        <v>74.400000000000006</v>
      </c>
      <c r="O750">
        <f>ABS(L750-DigInv!$C$34)</f>
        <v>5.3759370325133498</v>
      </c>
      <c r="P750">
        <f t="shared" si="12"/>
        <v>74.400000000000006</v>
      </c>
    </row>
    <row r="751" spans="10:16">
      <c r="J751" s="5"/>
      <c r="L751">
        <f>DigInv!M751</f>
        <v>0.56434753500000001</v>
      </c>
      <c r="M751">
        <f>DigInv!N751</f>
        <v>74.5</v>
      </c>
      <c r="O751">
        <f>ABS(L751-DigInv!$C$34)</f>
        <v>5.3771305675133494</v>
      </c>
      <c r="P751">
        <f t="shared" si="12"/>
        <v>74.5</v>
      </c>
    </row>
    <row r="752" spans="10:16">
      <c r="J752" s="5"/>
      <c r="L752">
        <f>DigInv!M752</f>
        <v>0.56868104799999997</v>
      </c>
      <c r="M752">
        <f>DigInv!N752</f>
        <v>74.599999999999994</v>
      </c>
      <c r="O752">
        <f>ABS(L752-DigInv!$C$34)</f>
        <v>5.38146408051335</v>
      </c>
      <c r="P752">
        <f t="shared" si="12"/>
        <v>74.599999999999994</v>
      </c>
    </row>
    <row r="753" spans="10:16">
      <c r="J753" s="5"/>
      <c r="L753">
        <f>DigInv!M753</f>
        <v>0.56905300000000003</v>
      </c>
      <c r="M753">
        <f>DigInv!N753</f>
        <v>74.7</v>
      </c>
      <c r="O753">
        <f>ABS(L753-DigInv!$C$34)</f>
        <v>5.3818360325133501</v>
      </c>
      <c r="P753">
        <f t="shared" si="12"/>
        <v>74.7</v>
      </c>
    </row>
    <row r="754" spans="10:16">
      <c r="J754" s="5"/>
      <c r="L754">
        <f>DigInv!M754</f>
        <v>0.56905300000000003</v>
      </c>
      <c r="M754">
        <f>DigInv!N754</f>
        <v>74.8</v>
      </c>
      <c r="O754">
        <f>ABS(L754-DigInv!$C$34)</f>
        <v>5.3818360325133501</v>
      </c>
      <c r="P754">
        <f t="shared" si="12"/>
        <v>74.8</v>
      </c>
    </row>
    <row r="755" spans="10:16">
      <c r="J755" s="5"/>
      <c r="L755">
        <f>DigInv!M755</f>
        <v>0.56905300000000003</v>
      </c>
      <c r="M755">
        <f>DigInv!N755</f>
        <v>74.900000000000006</v>
      </c>
      <c r="O755">
        <f>ABS(L755-DigInv!$C$34)</f>
        <v>5.3818360325133501</v>
      </c>
      <c r="P755">
        <f t="shared" si="12"/>
        <v>74.900000000000006</v>
      </c>
    </row>
    <row r="756" spans="10:16">
      <c r="J756" s="5"/>
      <c r="L756">
        <f>DigInv!M756</f>
        <v>0.56905300000000003</v>
      </c>
      <c r="M756">
        <f>DigInv!N756</f>
        <v>75</v>
      </c>
      <c r="O756">
        <f>ABS(L756-DigInv!$C$34)</f>
        <v>5.3818360325133501</v>
      </c>
      <c r="P756">
        <f t="shared" si="12"/>
        <v>75</v>
      </c>
    </row>
    <row r="757" spans="10:16">
      <c r="J757" s="5"/>
      <c r="L757">
        <f>DigInv!M757</f>
        <v>0.57265889699999994</v>
      </c>
      <c r="M757">
        <f>DigInv!N757</f>
        <v>75.099999999999994</v>
      </c>
      <c r="O757">
        <f>ABS(L757-DigInv!$C$34)</f>
        <v>5.38544192951335</v>
      </c>
      <c r="P757">
        <f t="shared" si="12"/>
        <v>75.099999999999994</v>
      </c>
    </row>
    <row r="758" spans="10:16">
      <c r="J758" s="5"/>
      <c r="L758">
        <f>DigInv!M758</f>
        <v>0.57701429599999998</v>
      </c>
      <c r="M758">
        <f>DigInv!N758</f>
        <v>75.2</v>
      </c>
      <c r="O758">
        <f>ABS(L758-DigInv!$C$34)</f>
        <v>5.3897973285133496</v>
      </c>
      <c r="P758">
        <f t="shared" si="12"/>
        <v>75.2</v>
      </c>
    </row>
    <row r="759" spans="10:16">
      <c r="J759" s="5"/>
      <c r="L759">
        <f>DigInv!M759</f>
        <v>0.57794000000000001</v>
      </c>
      <c r="M759">
        <f>DigInv!N759</f>
        <v>75.3</v>
      </c>
      <c r="O759">
        <f>ABS(L759-DigInv!$C$34)</f>
        <v>5.3907230325133497</v>
      </c>
      <c r="P759">
        <f t="shared" si="12"/>
        <v>75.3</v>
      </c>
    </row>
    <row r="760" spans="10:16">
      <c r="J760" s="5"/>
      <c r="L760">
        <f>DigInv!M760</f>
        <v>0.57794000000000001</v>
      </c>
      <c r="M760">
        <f>DigInv!N760</f>
        <v>75.400000000000006</v>
      </c>
      <c r="O760">
        <f>ABS(L760-DigInv!$C$34)</f>
        <v>5.3907230325133497</v>
      </c>
      <c r="P760">
        <f t="shared" si="12"/>
        <v>75.400000000000006</v>
      </c>
    </row>
    <row r="761" spans="10:16">
      <c r="J761" s="5"/>
      <c r="L761">
        <f>DigInv!M761</f>
        <v>0.57897900000000002</v>
      </c>
      <c r="M761">
        <f>DigInv!N761</f>
        <v>75.5</v>
      </c>
      <c r="O761">
        <f>ABS(L761-DigInv!$C$34)</f>
        <v>5.3917620325133502</v>
      </c>
      <c r="P761">
        <f t="shared" si="12"/>
        <v>75.5</v>
      </c>
    </row>
    <row r="762" spans="10:16">
      <c r="J762" s="5"/>
      <c r="L762">
        <f>DigInv!M762</f>
        <v>0.57897900000000002</v>
      </c>
      <c r="M762">
        <f>DigInv!N762</f>
        <v>75.599999999999994</v>
      </c>
      <c r="O762">
        <f>ABS(L762-DigInv!$C$34)</f>
        <v>5.3917620325133502</v>
      </c>
      <c r="P762">
        <f t="shared" si="12"/>
        <v>75.599999999999994</v>
      </c>
    </row>
    <row r="763" spans="10:16">
      <c r="J763" s="5"/>
      <c r="L763">
        <f>DigInv!M763</f>
        <v>0.57897900000000002</v>
      </c>
      <c r="M763">
        <f>DigInv!N763</f>
        <v>75.7</v>
      </c>
      <c r="O763">
        <f>ABS(L763-DigInv!$C$34)</f>
        <v>5.3917620325133502</v>
      </c>
      <c r="P763">
        <f t="shared" si="12"/>
        <v>75.7</v>
      </c>
    </row>
    <row r="764" spans="10:16">
      <c r="J764" s="5"/>
      <c r="L764">
        <f>DigInv!M764</f>
        <v>0.58047194800000002</v>
      </c>
      <c r="M764">
        <f>DigInv!N764</f>
        <v>75.8</v>
      </c>
      <c r="O764">
        <f>ABS(L764-DigInv!$C$34)</f>
        <v>5.3932549805133494</v>
      </c>
      <c r="P764">
        <f t="shared" si="12"/>
        <v>75.8</v>
      </c>
    </row>
    <row r="765" spans="10:16">
      <c r="J765" s="5"/>
      <c r="L765">
        <f>DigInv!M765</f>
        <v>0.58195300000000005</v>
      </c>
      <c r="M765">
        <f>DigInv!N765</f>
        <v>75.900000000000006</v>
      </c>
      <c r="O765">
        <f>ABS(L765-DigInv!$C$34)</f>
        <v>5.3947360325133502</v>
      </c>
      <c r="P765">
        <f t="shared" si="12"/>
        <v>75.900000000000006</v>
      </c>
    </row>
    <row r="766" spans="10:16">
      <c r="J766" s="5"/>
      <c r="L766">
        <f>DigInv!M766</f>
        <v>0.58791800000000005</v>
      </c>
      <c r="M766">
        <f>DigInv!N766</f>
        <v>76</v>
      </c>
      <c r="O766">
        <f>ABS(L766-DigInv!$C$34)</f>
        <v>5.40070103251335</v>
      </c>
      <c r="P766">
        <f t="shared" si="12"/>
        <v>76</v>
      </c>
    </row>
    <row r="767" spans="10:16">
      <c r="J767" s="5"/>
      <c r="L767">
        <f>DigInv!M767</f>
        <v>0.58791800000000005</v>
      </c>
      <c r="M767">
        <f>DigInv!N767</f>
        <v>76.099999999999994</v>
      </c>
      <c r="O767">
        <f>ABS(L767-DigInv!$C$34)</f>
        <v>5.40070103251335</v>
      </c>
      <c r="P767">
        <f t="shared" si="12"/>
        <v>76.099999999999994</v>
      </c>
    </row>
    <row r="768" spans="10:16">
      <c r="J768" s="5"/>
      <c r="L768">
        <f>DigInv!M768</f>
        <v>0.59690500000000002</v>
      </c>
      <c r="M768">
        <f>DigInv!N768</f>
        <v>76.2</v>
      </c>
      <c r="O768">
        <f>ABS(L768-DigInv!$C$34)</f>
        <v>5.4096880325133494</v>
      </c>
      <c r="P768">
        <f t="shared" si="12"/>
        <v>76.2</v>
      </c>
    </row>
    <row r="769" spans="10:16">
      <c r="J769" s="5"/>
      <c r="L769">
        <f>DigInv!M769</f>
        <v>0.59690500000000002</v>
      </c>
      <c r="M769">
        <f>DigInv!N769</f>
        <v>76.3</v>
      </c>
      <c r="O769">
        <f>ABS(L769-DigInv!$C$34)</f>
        <v>5.4096880325133494</v>
      </c>
      <c r="P769">
        <f t="shared" si="12"/>
        <v>76.3</v>
      </c>
    </row>
    <row r="770" spans="10:16">
      <c r="J770" s="5"/>
      <c r="L770">
        <f>DigInv!M770</f>
        <v>0.59723743200000001</v>
      </c>
      <c r="M770">
        <f>DigInv!N770</f>
        <v>76.400000000000006</v>
      </c>
      <c r="O770">
        <f>ABS(L770-DigInv!$C$34)</f>
        <v>5.4100204645133498</v>
      </c>
      <c r="P770">
        <f t="shared" si="12"/>
        <v>76.400000000000006</v>
      </c>
    </row>
    <row r="771" spans="10:16">
      <c r="J771" s="5"/>
      <c r="L771">
        <f>DigInv!M771</f>
        <v>0.59795699999999996</v>
      </c>
      <c r="M771">
        <f>DigInv!N771</f>
        <v>76.5</v>
      </c>
      <c r="O771">
        <f>ABS(L771-DigInv!$C$34)</f>
        <v>5.4107400325133499</v>
      </c>
      <c r="P771">
        <f t="shared" si="12"/>
        <v>76.5</v>
      </c>
    </row>
    <row r="772" spans="10:16">
      <c r="J772" s="5"/>
      <c r="L772">
        <f>DigInv!M772</f>
        <v>0.59872128599999996</v>
      </c>
      <c r="M772">
        <f>DigInv!N772</f>
        <v>76.599999999999994</v>
      </c>
      <c r="O772">
        <f>ABS(L772-DigInv!$C$34)</f>
        <v>5.4115043185133498</v>
      </c>
      <c r="P772">
        <f t="shared" si="12"/>
        <v>76.599999999999994</v>
      </c>
    </row>
    <row r="773" spans="10:16">
      <c r="J773" s="5"/>
      <c r="L773">
        <f>DigInv!M773</f>
        <v>0.600966</v>
      </c>
      <c r="M773">
        <f>DigInv!N773</f>
        <v>76.7</v>
      </c>
      <c r="O773">
        <f>ABS(L773-DigInv!$C$34)</f>
        <v>5.4137490325133495</v>
      </c>
      <c r="P773">
        <f t="shared" si="12"/>
        <v>76.7</v>
      </c>
    </row>
    <row r="774" spans="10:16">
      <c r="J774" s="5"/>
      <c r="L774">
        <f>DigInv!M774</f>
        <v>0.60154487999999995</v>
      </c>
      <c r="M774">
        <f>DigInv!N774</f>
        <v>76.8</v>
      </c>
      <c r="O774">
        <f>ABS(L774-DigInv!$C$34)</f>
        <v>5.4143279125133494</v>
      </c>
      <c r="P774">
        <f t="shared" si="12"/>
        <v>76.8</v>
      </c>
    </row>
    <row r="775" spans="10:16">
      <c r="J775" s="5"/>
      <c r="L775">
        <f>DigInv!M775</f>
        <v>0.60597788100000005</v>
      </c>
      <c r="M775">
        <f>DigInv!N775</f>
        <v>76.900000000000006</v>
      </c>
      <c r="O775">
        <f>ABS(L775-DigInv!$C$34)</f>
        <v>5.4187609135133501</v>
      </c>
      <c r="P775">
        <f t="shared" ref="P775:P838" si="13">M775</f>
        <v>76.900000000000006</v>
      </c>
    </row>
    <row r="776" spans="10:16">
      <c r="J776" s="5"/>
      <c r="L776">
        <f>DigInv!M776</f>
        <v>0.60700200000000004</v>
      </c>
      <c r="M776">
        <f>DigInv!N776</f>
        <v>77</v>
      </c>
      <c r="O776">
        <f>ABS(L776-DigInv!$C$34)</f>
        <v>5.4197850325133494</v>
      </c>
      <c r="P776">
        <f t="shared" si="13"/>
        <v>77</v>
      </c>
    </row>
    <row r="777" spans="10:16">
      <c r="J777" s="5"/>
      <c r="L777">
        <f>DigInv!M777</f>
        <v>0.61245110299999905</v>
      </c>
      <c r="M777">
        <f>DigInv!N777</f>
        <v>77.099999999999994</v>
      </c>
      <c r="O777">
        <f>ABS(L777-DigInv!$C$34)</f>
        <v>5.4252341355133487</v>
      </c>
      <c r="P777">
        <f t="shared" si="13"/>
        <v>77.099999999999994</v>
      </c>
    </row>
    <row r="778" spans="10:16">
      <c r="J778" s="5"/>
      <c r="L778">
        <f>DigInv!M778</f>
        <v>0.61609899999999995</v>
      </c>
      <c r="M778">
        <f>DigInv!N778</f>
        <v>77.2</v>
      </c>
      <c r="O778">
        <f>ABS(L778-DigInv!$C$34)</f>
        <v>5.42888203251335</v>
      </c>
      <c r="P778">
        <f t="shared" si="13"/>
        <v>77.2</v>
      </c>
    </row>
    <row r="779" spans="10:16">
      <c r="J779" s="5"/>
      <c r="L779">
        <f>DigInv!M779</f>
        <v>0.61609899999999995</v>
      </c>
      <c r="M779">
        <f>DigInv!N779</f>
        <v>77.3</v>
      </c>
      <c r="O779">
        <f>ABS(L779-DigInv!$C$34)</f>
        <v>5.42888203251335</v>
      </c>
      <c r="P779">
        <f t="shared" si="13"/>
        <v>77.3</v>
      </c>
    </row>
    <row r="780" spans="10:16">
      <c r="J780" s="5"/>
      <c r="L780">
        <f>DigInv!M780</f>
        <v>0.61610538400000003</v>
      </c>
      <c r="M780">
        <f>DigInv!N780</f>
        <v>77.400000000000006</v>
      </c>
      <c r="O780">
        <f>ABS(L780-DigInv!$C$34)</f>
        <v>5.4288884165133497</v>
      </c>
      <c r="P780">
        <f t="shared" si="13"/>
        <v>77.400000000000006</v>
      </c>
    </row>
    <row r="781" spans="10:16">
      <c r="J781" s="5"/>
      <c r="L781">
        <f>DigInv!M781</f>
        <v>0.61716300000000002</v>
      </c>
      <c r="M781">
        <f>DigInv!N781</f>
        <v>77.5</v>
      </c>
      <c r="O781">
        <f>ABS(L781-DigInv!$C$34)</f>
        <v>5.4299460325133495</v>
      </c>
      <c r="P781">
        <f t="shared" si="13"/>
        <v>77.5</v>
      </c>
    </row>
    <row r="782" spans="10:16">
      <c r="J782" s="5"/>
      <c r="L782">
        <f>DigInv!M782</f>
        <v>0.62003842399999998</v>
      </c>
      <c r="M782">
        <f>DigInv!N782</f>
        <v>77.599999999999994</v>
      </c>
      <c r="O782">
        <f>ABS(L782-DigInv!$C$34)</f>
        <v>5.4328214565133495</v>
      </c>
      <c r="P782">
        <f t="shared" si="13"/>
        <v>77.599999999999994</v>
      </c>
    </row>
    <row r="783" spans="10:16">
      <c r="J783" s="5"/>
      <c r="L783">
        <f>DigInv!M783</f>
        <v>0.62452536700000005</v>
      </c>
      <c r="M783">
        <f>DigInv!N783</f>
        <v>77.7</v>
      </c>
      <c r="O783">
        <f>ABS(L783-DigInv!$C$34)</f>
        <v>5.4373083995133502</v>
      </c>
      <c r="P783">
        <f t="shared" si="13"/>
        <v>77.7</v>
      </c>
    </row>
    <row r="784" spans="10:16">
      <c r="J784" s="5"/>
      <c r="L784">
        <f>DigInv!M784</f>
        <v>0.62632100000000002</v>
      </c>
      <c r="M784">
        <f>DigInv!N784</f>
        <v>77.8</v>
      </c>
      <c r="O784">
        <f>ABS(L784-DigInv!$C$34)</f>
        <v>5.4391040325133497</v>
      </c>
      <c r="P784">
        <f t="shared" si="13"/>
        <v>77.8</v>
      </c>
    </row>
    <row r="785" spans="10:16">
      <c r="J785" s="5"/>
      <c r="L785">
        <f>DigInv!M785</f>
        <v>0.62632100000000002</v>
      </c>
      <c r="M785">
        <f>DigInv!N785</f>
        <v>77.900000000000006</v>
      </c>
      <c r="O785">
        <f>ABS(L785-DigInv!$C$34)</f>
        <v>5.4391040325133497</v>
      </c>
      <c r="P785">
        <f t="shared" si="13"/>
        <v>77.900000000000006</v>
      </c>
    </row>
    <row r="786" spans="10:16">
      <c r="J786" s="5"/>
      <c r="L786">
        <f>DigInv!M786</f>
        <v>0.62632100000000002</v>
      </c>
      <c r="M786">
        <f>DigInv!N786</f>
        <v>78</v>
      </c>
      <c r="O786">
        <f>ABS(L786-DigInv!$C$34)</f>
        <v>5.4391040325133497</v>
      </c>
      <c r="P786">
        <f t="shared" si="13"/>
        <v>78</v>
      </c>
    </row>
    <row r="787" spans="10:16">
      <c r="J787" s="5"/>
      <c r="L787">
        <f>DigInv!M787</f>
        <v>0.62938700000000003</v>
      </c>
      <c r="M787">
        <f>DigInv!N787</f>
        <v>78.099999999999994</v>
      </c>
      <c r="O787">
        <f>ABS(L787-DigInv!$C$34)</f>
        <v>5.4421700325133502</v>
      </c>
      <c r="P787">
        <f t="shared" si="13"/>
        <v>78.099999999999994</v>
      </c>
    </row>
    <row r="788" spans="10:16">
      <c r="J788" s="5"/>
      <c r="L788">
        <f>DigInv!M788</f>
        <v>0.63404945800000001</v>
      </c>
      <c r="M788">
        <f>DigInv!N788</f>
        <v>78.2</v>
      </c>
      <c r="O788">
        <f>ABS(L788-DigInv!$C$34)</f>
        <v>5.4468324905133496</v>
      </c>
      <c r="P788">
        <f t="shared" si="13"/>
        <v>78.2</v>
      </c>
    </row>
    <row r="789" spans="10:16">
      <c r="J789" s="5"/>
      <c r="L789">
        <f>DigInv!M789</f>
        <v>0.63553800000000005</v>
      </c>
      <c r="M789">
        <f>DigInv!N789</f>
        <v>78.3</v>
      </c>
      <c r="O789">
        <f>ABS(L789-DigInv!$C$34)</f>
        <v>5.4483210325133502</v>
      </c>
      <c r="P789">
        <f t="shared" si="13"/>
        <v>78.3</v>
      </c>
    </row>
    <row r="790" spans="10:16">
      <c r="J790" s="5"/>
      <c r="L790">
        <f>DigInv!M790</f>
        <v>0.63553800000000005</v>
      </c>
      <c r="M790">
        <f>DigInv!N790</f>
        <v>78.400000000000006</v>
      </c>
      <c r="O790">
        <f>ABS(L790-DigInv!$C$34)</f>
        <v>5.4483210325133502</v>
      </c>
      <c r="P790">
        <f t="shared" si="13"/>
        <v>78.400000000000006</v>
      </c>
    </row>
    <row r="791" spans="10:16">
      <c r="J791" s="5"/>
      <c r="L791">
        <f>DigInv!M791</f>
        <v>0.63553800000000005</v>
      </c>
      <c r="M791">
        <f>DigInv!N791</f>
        <v>78.5</v>
      </c>
      <c r="O791">
        <f>ABS(L791-DigInv!$C$34)</f>
        <v>5.4483210325133502</v>
      </c>
      <c r="P791">
        <f t="shared" si="13"/>
        <v>78.5</v>
      </c>
    </row>
    <row r="792" spans="10:16">
      <c r="J792" s="5"/>
      <c r="L792">
        <f>DigInv!M792</f>
        <v>0.63553800000000005</v>
      </c>
      <c r="M792">
        <f>DigInv!N792</f>
        <v>78.599999999999994</v>
      </c>
      <c r="O792">
        <f>ABS(L792-DigInv!$C$34)</f>
        <v>5.4483210325133502</v>
      </c>
      <c r="P792">
        <f t="shared" si="13"/>
        <v>78.599999999999994</v>
      </c>
    </row>
    <row r="793" spans="10:16">
      <c r="J793" s="5"/>
      <c r="L793">
        <f>DigInv!M793</f>
        <v>0.63693396099999999</v>
      </c>
      <c r="M793">
        <f>DigInv!N793</f>
        <v>78.7</v>
      </c>
      <c r="O793">
        <f>ABS(L793-DigInv!$C$34)</f>
        <v>5.4497169935133503</v>
      </c>
      <c r="P793">
        <f t="shared" si="13"/>
        <v>78.7</v>
      </c>
    </row>
    <row r="794" spans="10:16">
      <c r="J794" s="5"/>
      <c r="L794">
        <f>DigInv!M794</f>
        <v>0.64324711200000095</v>
      </c>
      <c r="M794">
        <f>DigInv!N794</f>
        <v>78.8</v>
      </c>
      <c r="O794">
        <f>ABS(L794-DigInv!$C$34)</f>
        <v>5.4560301445133508</v>
      </c>
      <c r="P794">
        <f t="shared" si="13"/>
        <v>78.8</v>
      </c>
    </row>
    <row r="795" spans="10:16">
      <c r="J795" s="5"/>
      <c r="L795">
        <f>DigInv!M795</f>
        <v>0.645899</v>
      </c>
      <c r="M795">
        <f>DigInv!N795</f>
        <v>78.900000000000006</v>
      </c>
      <c r="O795">
        <f>ABS(L795-DigInv!$C$34)</f>
        <v>5.4586820325133498</v>
      </c>
      <c r="P795">
        <f t="shared" si="13"/>
        <v>78.900000000000006</v>
      </c>
    </row>
    <row r="796" spans="10:16">
      <c r="J796" s="5"/>
      <c r="L796">
        <f>DigInv!M796</f>
        <v>0.64748408000000002</v>
      </c>
      <c r="M796">
        <f>DigInv!N796</f>
        <v>79</v>
      </c>
      <c r="O796">
        <f>ABS(L796-DigInv!$C$34)</f>
        <v>5.4602671125133497</v>
      </c>
      <c r="P796">
        <f t="shared" si="13"/>
        <v>79</v>
      </c>
    </row>
    <row r="797" spans="10:16">
      <c r="J797" s="5"/>
      <c r="L797">
        <f>DigInv!M797</f>
        <v>0.649007</v>
      </c>
      <c r="M797">
        <f>DigInv!N797</f>
        <v>79.099999999999994</v>
      </c>
      <c r="O797">
        <f>ABS(L797-DigInv!$C$34)</f>
        <v>5.4617900325133499</v>
      </c>
      <c r="P797">
        <f t="shared" si="13"/>
        <v>79.099999999999994</v>
      </c>
    </row>
    <row r="798" spans="10:16">
      <c r="J798" s="5"/>
      <c r="L798">
        <f>DigInv!M798</f>
        <v>0.65854307200000095</v>
      </c>
      <c r="M798">
        <f>DigInv!N798</f>
        <v>79.2</v>
      </c>
      <c r="O798">
        <f>ABS(L798-DigInv!$C$34)</f>
        <v>5.4713261045133503</v>
      </c>
      <c r="P798">
        <f t="shared" si="13"/>
        <v>79.2</v>
      </c>
    </row>
    <row r="799" spans="10:16">
      <c r="J799" s="5"/>
      <c r="L799">
        <f>DigInv!M799</f>
        <v>0.66448418200000003</v>
      </c>
      <c r="M799">
        <f>DigInv!N799</f>
        <v>79.3</v>
      </c>
      <c r="O799">
        <f>ABS(L799-DigInv!$C$34)</f>
        <v>5.4772672145133496</v>
      </c>
      <c r="P799">
        <f t="shared" si="13"/>
        <v>79.3</v>
      </c>
    </row>
    <row r="800" spans="10:16">
      <c r="J800" s="5"/>
      <c r="L800">
        <f>DigInv!M800</f>
        <v>0.66575600000000001</v>
      </c>
      <c r="M800">
        <f>DigInv!N800</f>
        <v>79.400000000000006</v>
      </c>
      <c r="O800">
        <f>ABS(L800-DigInv!$C$34)</f>
        <v>5.4785390325133498</v>
      </c>
      <c r="P800">
        <f t="shared" si="13"/>
        <v>79.400000000000006</v>
      </c>
    </row>
    <row r="801" spans="10:16">
      <c r="J801" s="5"/>
      <c r="L801">
        <f>DigInv!M801</f>
        <v>0.66575600000000001</v>
      </c>
      <c r="M801">
        <f>DigInv!N801</f>
        <v>79.5</v>
      </c>
      <c r="O801">
        <f>ABS(L801-DigInv!$C$34)</f>
        <v>5.4785390325133498</v>
      </c>
      <c r="P801">
        <f t="shared" si="13"/>
        <v>79.5</v>
      </c>
    </row>
    <row r="802" spans="10:16">
      <c r="J802" s="5"/>
      <c r="L802">
        <f>DigInv!M802</f>
        <v>0.66780270799999997</v>
      </c>
      <c r="M802">
        <f>DigInv!N802</f>
        <v>79.599999999999994</v>
      </c>
      <c r="O802">
        <f>ABS(L802-DigInv!$C$34)</f>
        <v>5.4805857405133498</v>
      </c>
      <c r="P802">
        <f t="shared" si="13"/>
        <v>79.599999999999994</v>
      </c>
    </row>
    <row r="803" spans="10:16">
      <c r="J803" s="5"/>
      <c r="L803">
        <f>DigInv!M803</f>
        <v>0.67458680999999998</v>
      </c>
      <c r="M803">
        <f>DigInv!N803</f>
        <v>79.7</v>
      </c>
      <c r="O803">
        <f>ABS(L803-DigInv!$C$34)</f>
        <v>5.4873698425133499</v>
      </c>
      <c r="P803">
        <f t="shared" si="13"/>
        <v>79.7</v>
      </c>
    </row>
    <row r="804" spans="10:16">
      <c r="J804" s="5"/>
      <c r="L804">
        <f>DigInv!M804</f>
        <v>0.67636724200000098</v>
      </c>
      <c r="M804">
        <f>DigInv!N804</f>
        <v>79.8</v>
      </c>
      <c r="O804">
        <f>ABS(L804-DigInv!$C$34)</f>
        <v>5.4891502745133511</v>
      </c>
      <c r="P804">
        <f t="shared" si="13"/>
        <v>79.8</v>
      </c>
    </row>
    <row r="805" spans="10:16">
      <c r="J805" s="5"/>
      <c r="L805">
        <f>DigInv!M805</f>
        <v>0.68420143499999997</v>
      </c>
      <c r="M805">
        <f>DigInv!N805</f>
        <v>79.900000000000006</v>
      </c>
      <c r="O805">
        <f>ABS(L805-DigInv!$C$34)</f>
        <v>5.4969844675133501</v>
      </c>
      <c r="P805">
        <f t="shared" si="13"/>
        <v>79.900000000000006</v>
      </c>
    </row>
    <row r="806" spans="10:16">
      <c r="J806" s="5"/>
      <c r="L806">
        <f>DigInv!M806</f>
        <v>0.68655999999999995</v>
      </c>
      <c r="M806">
        <f>DigInv!N806</f>
        <v>80</v>
      </c>
      <c r="O806">
        <f>ABS(L806-DigInv!$C$34)</f>
        <v>5.4993430325133499</v>
      </c>
      <c r="P806">
        <f t="shared" si="13"/>
        <v>80</v>
      </c>
    </row>
    <row r="807" spans="10:16">
      <c r="J807" s="5"/>
      <c r="L807">
        <f>DigInv!M807</f>
        <v>0.69342968400000105</v>
      </c>
      <c r="M807">
        <f>DigInv!N807</f>
        <v>80.099999999999994</v>
      </c>
      <c r="O807">
        <f>ABS(L807-DigInv!$C$34)</f>
        <v>5.5062127165133505</v>
      </c>
      <c r="P807">
        <f t="shared" si="13"/>
        <v>80.099999999999994</v>
      </c>
    </row>
    <row r="808" spans="10:16">
      <c r="J808" s="5"/>
      <c r="L808">
        <f>DigInv!M808</f>
        <v>0.69697993800000002</v>
      </c>
      <c r="M808">
        <f>DigInv!N808</f>
        <v>80.2</v>
      </c>
      <c r="O808">
        <f>ABS(L808-DigInv!$C$34)</f>
        <v>5.50976297051335</v>
      </c>
      <c r="P808">
        <f t="shared" si="13"/>
        <v>80.2</v>
      </c>
    </row>
    <row r="809" spans="10:16">
      <c r="J809" s="5"/>
      <c r="L809">
        <f>DigInv!M809</f>
        <v>0.70342119599999997</v>
      </c>
      <c r="M809">
        <f>DigInv!N809</f>
        <v>80.3</v>
      </c>
      <c r="O809">
        <f>ABS(L809-DigInv!$C$34)</f>
        <v>5.5162042285133497</v>
      </c>
      <c r="P809">
        <f t="shared" si="13"/>
        <v>80.3</v>
      </c>
    </row>
    <row r="810" spans="10:16">
      <c r="J810" s="5"/>
      <c r="L810">
        <f>DigInv!M810</f>
        <v>0.70641900000000002</v>
      </c>
      <c r="M810">
        <f>DigInv!N810</f>
        <v>80.400000000000006</v>
      </c>
      <c r="O810">
        <f>ABS(L810-DigInv!$C$34)</f>
        <v>5.5192020325133502</v>
      </c>
      <c r="P810">
        <f t="shared" si="13"/>
        <v>80.400000000000006</v>
      </c>
    </row>
    <row r="811" spans="10:16">
      <c r="J811" s="5"/>
      <c r="L811">
        <f>DigInv!M811</f>
        <v>0.70641900000000002</v>
      </c>
      <c r="M811">
        <f>DigInv!N811</f>
        <v>80.5</v>
      </c>
      <c r="O811">
        <f>ABS(L811-DigInv!$C$34)</f>
        <v>5.5192020325133502</v>
      </c>
      <c r="P811">
        <f t="shared" si="13"/>
        <v>80.5</v>
      </c>
    </row>
    <row r="812" spans="10:16">
      <c r="J812" s="5"/>
      <c r="L812">
        <f>DigInv!M812</f>
        <v>0.70967999999999998</v>
      </c>
      <c r="M812">
        <f>DigInv!N812</f>
        <v>80.599999999999994</v>
      </c>
      <c r="O812">
        <f>ABS(L812-DigInv!$C$34)</f>
        <v>5.5224630325133495</v>
      </c>
      <c r="P812">
        <f t="shared" si="13"/>
        <v>80.599999999999994</v>
      </c>
    </row>
    <row r="813" spans="10:16">
      <c r="J813" s="5"/>
      <c r="L813">
        <f>DigInv!M813</f>
        <v>0.70967999999999998</v>
      </c>
      <c r="M813">
        <f>DigInv!N813</f>
        <v>80.7</v>
      </c>
      <c r="O813">
        <f>ABS(L813-DigInv!$C$34)</f>
        <v>5.5224630325133495</v>
      </c>
      <c r="P813">
        <f t="shared" si="13"/>
        <v>80.7</v>
      </c>
    </row>
    <row r="814" spans="10:16">
      <c r="J814" s="5"/>
      <c r="L814">
        <f>DigInv!M814</f>
        <v>0.71279303999999999</v>
      </c>
      <c r="M814">
        <f>DigInv!N814</f>
        <v>80.8</v>
      </c>
      <c r="O814">
        <f>ABS(L814-DigInv!$C$34)</f>
        <v>5.52557607251335</v>
      </c>
      <c r="P814">
        <f t="shared" si="13"/>
        <v>80.8</v>
      </c>
    </row>
    <row r="815" spans="10:16">
      <c r="J815" s="5"/>
      <c r="L815">
        <f>DigInv!M815</f>
        <v>0.716229</v>
      </c>
      <c r="M815">
        <f>DigInv!N815</f>
        <v>80.900000000000006</v>
      </c>
      <c r="O815">
        <f>ABS(L815-DigInv!$C$34)</f>
        <v>5.5290120325133501</v>
      </c>
      <c r="P815">
        <f t="shared" si="13"/>
        <v>80.900000000000006</v>
      </c>
    </row>
    <row r="816" spans="10:16">
      <c r="J816" s="5"/>
      <c r="L816">
        <f>DigInv!M816</f>
        <v>0.716229</v>
      </c>
      <c r="M816">
        <f>DigInv!N816</f>
        <v>81</v>
      </c>
      <c r="O816">
        <f>ABS(L816-DigInv!$C$34)</f>
        <v>5.5290120325133501</v>
      </c>
      <c r="P816">
        <f t="shared" si="13"/>
        <v>81</v>
      </c>
    </row>
    <row r="817" spans="10:16">
      <c r="J817" s="5"/>
      <c r="L817">
        <f>DigInv!M817</f>
        <v>0.716229</v>
      </c>
      <c r="M817">
        <f>DigInv!N817</f>
        <v>81.099999999999994</v>
      </c>
      <c r="O817">
        <f>ABS(L817-DigInv!$C$34)</f>
        <v>5.5290120325133501</v>
      </c>
      <c r="P817">
        <f t="shared" si="13"/>
        <v>81.099999999999994</v>
      </c>
    </row>
    <row r="818" spans="10:16">
      <c r="J818" s="5"/>
      <c r="L818">
        <f>DigInv!M818</f>
        <v>0.716229</v>
      </c>
      <c r="M818">
        <f>DigInv!N818</f>
        <v>81.2</v>
      </c>
      <c r="O818">
        <f>ABS(L818-DigInv!$C$34)</f>
        <v>5.5290120325133501</v>
      </c>
      <c r="P818">
        <f t="shared" si="13"/>
        <v>81.2</v>
      </c>
    </row>
    <row r="819" spans="10:16">
      <c r="J819" s="5"/>
      <c r="L819">
        <f>DigInv!M819</f>
        <v>0.716229</v>
      </c>
      <c r="M819">
        <f>DigInv!N819</f>
        <v>81.3</v>
      </c>
      <c r="O819">
        <f>ABS(L819-DigInv!$C$34)</f>
        <v>5.5290120325133501</v>
      </c>
      <c r="P819">
        <f t="shared" si="13"/>
        <v>81.3</v>
      </c>
    </row>
    <row r="820" spans="10:16">
      <c r="J820" s="5"/>
      <c r="L820">
        <f>DigInv!M820</f>
        <v>0.72216090400000099</v>
      </c>
      <c r="M820">
        <f>DigInv!N820</f>
        <v>81.400000000000006</v>
      </c>
      <c r="O820">
        <f>ABS(L820-DigInv!$C$34)</f>
        <v>5.5349439365133506</v>
      </c>
      <c r="P820">
        <f t="shared" si="13"/>
        <v>81.400000000000006</v>
      </c>
    </row>
    <row r="821" spans="10:16">
      <c r="J821" s="5"/>
      <c r="L821">
        <f>DigInv!M821</f>
        <v>0.72728499999999996</v>
      </c>
      <c r="M821">
        <f>DigInv!N821</f>
        <v>81.5</v>
      </c>
      <c r="O821">
        <f>ABS(L821-DigInv!$C$34)</f>
        <v>5.54006803251335</v>
      </c>
      <c r="P821">
        <f t="shared" si="13"/>
        <v>81.5</v>
      </c>
    </row>
    <row r="822" spans="10:16">
      <c r="J822" s="5"/>
      <c r="L822">
        <f>DigInv!M822</f>
        <v>0.72728499999999996</v>
      </c>
      <c r="M822">
        <f>DigInv!N822</f>
        <v>81.599999999999994</v>
      </c>
      <c r="O822">
        <f>ABS(L822-DigInv!$C$34)</f>
        <v>5.54006803251335</v>
      </c>
      <c r="P822">
        <f t="shared" si="13"/>
        <v>81.599999999999994</v>
      </c>
    </row>
    <row r="823" spans="10:16">
      <c r="J823" s="5"/>
      <c r="L823">
        <f>DigInv!M823</f>
        <v>0.72785970600000005</v>
      </c>
      <c r="M823">
        <f>DigInv!N823</f>
        <v>81.7</v>
      </c>
      <c r="O823">
        <f>ABS(L823-DigInv!$C$34)</f>
        <v>5.5406427385133501</v>
      </c>
      <c r="P823">
        <f t="shared" si="13"/>
        <v>81.7</v>
      </c>
    </row>
    <row r="824" spans="10:16">
      <c r="J824" s="5"/>
      <c r="L824">
        <f>DigInv!M824</f>
        <v>0.73060700000000001</v>
      </c>
      <c r="M824">
        <f>DigInv!N824</f>
        <v>81.8</v>
      </c>
      <c r="O824">
        <f>ABS(L824-DigInv!$C$34)</f>
        <v>5.5433900325133498</v>
      </c>
      <c r="P824">
        <f t="shared" si="13"/>
        <v>81.8</v>
      </c>
    </row>
    <row r="825" spans="10:16">
      <c r="J825" s="5"/>
      <c r="L825">
        <f>DigInv!M825</f>
        <v>0.73728199999999999</v>
      </c>
      <c r="M825">
        <f>DigInv!N825</f>
        <v>81.900000000000006</v>
      </c>
      <c r="O825">
        <f>ABS(L825-DigInv!$C$34)</f>
        <v>5.5500650325133503</v>
      </c>
      <c r="P825">
        <f t="shared" si="13"/>
        <v>81.900000000000006</v>
      </c>
    </row>
    <row r="826" spans="10:16">
      <c r="J826" s="5"/>
      <c r="L826">
        <f>DigInv!M826</f>
        <v>0.73728199999999999</v>
      </c>
      <c r="M826">
        <f>DigInv!N826</f>
        <v>82</v>
      </c>
      <c r="O826">
        <f>ABS(L826-DigInv!$C$34)</f>
        <v>5.5500650325133503</v>
      </c>
      <c r="P826">
        <f t="shared" si="13"/>
        <v>82</v>
      </c>
    </row>
    <row r="827" spans="10:16">
      <c r="J827" s="5"/>
      <c r="L827">
        <f>DigInv!M827</f>
        <v>0.73750397000000101</v>
      </c>
      <c r="M827">
        <f>DigInv!N827</f>
        <v>82.1</v>
      </c>
      <c r="O827">
        <f>ABS(L827-DigInv!$C$34)</f>
        <v>5.5502870025133504</v>
      </c>
      <c r="P827">
        <f t="shared" si="13"/>
        <v>82.1</v>
      </c>
    </row>
    <row r="828" spans="10:16">
      <c r="J828" s="5"/>
      <c r="L828">
        <f>DigInv!M828</f>
        <v>0.74530642800000002</v>
      </c>
      <c r="M828">
        <f>DigInv!N828</f>
        <v>82.2</v>
      </c>
      <c r="O828">
        <f>ABS(L828-DigInv!$C$34)</f>
        <v>5.55808946051335</v>
      </c>
      <c r="P828">
        <f t="shared" si="13"/>
        <v>82.2</v>
      </c>
    </row>
    <row r="829" spans="10:16">
      <c r="J829" s="5"/>
      <c r="L829">
        <f>DigInv!M829</f>
        <v>0.74855799999999995</v>
      </c>
      <c r="M829">
        <f>DigInv!N829</f>
        <v>82.3</v>
      </c>
      <c r="O829">
        <f>ABS(L829-DigInv!$C$34)</f>
        <v>5.5613410325133499</v>
      </c>
      <c r="P829">
        <f t="shared" si="13"/>
        <v>82.3</v>
      </c>
    </row>
    <row r="830" spans="10:16">
      <c r="J830" s="5"/>
      <c r="L830">
        <f>DigInv!M830</f>
        <v>0.75349785600000097</v>
      </c>
      <c r="M830">
        <f>DigInv!N830</f>
        <v>82.4</v>
      </c>
      <c r="O830">
        <f>ABS(L830-DigInv!$C$34)</f>
        <v>5.5662808885133508</v>
      </c>
      <c r="P830">
        <f t="shared" si="13"/>
        <v>82.4</v>
      </c>
    </row>
    <row r="831" spans="10:16">
      <c r="J831" s="5"/>
      <c r="L831">
        <f>DigInv!M831</f>
        <v>0.75850410000000101</v>
      </c>
      <c r="M831">
        <f>DigInv!N831</f>
        <v>82.5</v>
      </c>
      <c r="O831">
        <f>ABS(L831-DigInv!$C$34)</f>
        <v>5.5712871325133513</v>
      </c>
      <c r="P831">
        <f t="shared" si="13"/>
        <v>82.5</v>
      </c>
    </row>
    <row r="832" spans="10:16">
      <c r="J832" s="5"/>
      <c r="L832">
        <f>DigInv!M832</f>
        <v>0.75875999999999999</v>
      </c>
      <c r="M832">
        <f>DigInv!N832</f>
        <v>82.6</v>
      </c>
      <c r="O832">
        <f>ABS(L832-DigInv!$C$34)</f>
        <v>5.5715430325133495</v>
      </c>
      <c r="P832">
        <f t="shared" si="13"/>
        <v>82.6</v>
      </c>
    </row>
    <row r="833" spans="10:16">
      <c r="J833" s="5"/>
      <c r="L833">
        <f>DigInv!M833</f>
        <v>0.75875999999999999</v>
      </c>
      <c r="M833">
        <f>DigInv!N833</f>
        <v>82.7</v>
      </c>
      <c r="O833">
        <f>ABS(L833-DigInv!$C$34)</f>
        <v>5.5715430325133495</v>
      </c>
      <c r="P833">
        <f t="shared" si="13"/>
        <v>82.7</v>
      </c>
    </row>
    <row r="834" spans="10:16">
      <c r="J834" s="5"/>
      <c r="L834">
        <f>DigInv!M834</f>
        <v>0.76258298000000102</v>
      </c>
      <c r="M834">
        <f>DigInv!N834</f>
        <v>82.8</v>
      </c>
      <c r="O834">
        <f>ABS(L834-DigInv!$C$34)</f>
        <v>5.5753660125133511</v>
      </c>
      <c r="P834">
        <f t="shared" si="13"/>
        <v>82.8</v>
      </c>
    </row>
    <row r="835" spans="10:16">
      <c r="J835" s="5"/>
      <c r="L835">
        <f>DigInv!M835</f>
        <v>0.77027500000000004</v>
      </c>
      <c r="M835">
        <f>DigInv!N835</f>
        <v>82.9</v>
      </c>
      <c r="O835">
        <f>ABS(L835-DigInv!$C$34)</f>
        <v>5.5830580325133496</v>
      </c>
      <c r="P835">
        <f t="shared" si="13"/>
        <v>82.9</v>
      </c>
    </row>
    <row r="836" spans="10:16">
      <c r="J836" s="5"/>
      <c r="L836">
        <f>DigInv!M836</f>
        <v>0.77721700000000005</v>
      </c>
      <c r="M836">
        <f>DigInv!N836</f>
        <v>83</v>
      </c>
      <c r="O836">
        <f>ABS(L836-DigInv!$C$34)</f>
        <v>5.5900000325133501</v>
      </c>
      <c r="P836">
        <f t="shared" si="13"/>
        <v>83</v>
      </c>
    </row>
    <row r="837" spans="10:16">
      <c r="J837" s="5"/>
      <c r="L837">
        <f>DigInv!M837</f>
        <v>0.77979463199999999</v>
      </c>
      <c r="M837">
        <f>DigInv!N837</f>
        <v>83.1</v>
      </c>
      <c r="O837">
        <f>ABS(L837-DigInv!$C$34)</f>
        <v>5.5925776645133496</v>
      </c>
      <c r="P837">
        <f t="shared" si="13"/>
        <v>83.1</v>
      </c>
    </row>
    <row r="838" spans="10:16">
      <c r="J838" s="5"/>
      <c r="L838">
        <f>DigInv!M838</f>
        <v>0.78070499999999998</v>
      </c>
      <c r="M838">
        <f>DigInv!N838</f>
        <v>83.2</v>
      </c>
      <c r="O838">
        <f>ABS(L838-DigInv!$C$34)</f>
        <v>5.59348803251335</v>
      </c>
      <c r="P838">
        <f t="shared" si="13"/>
        <v>83.2</v>
      </c>
    </row>
    <row r="839" spans="10:16">
      <c r="J839" s="5"/>
      <c r="L839">
        <f>DigInv!M839</f>
        <v>0.78070499999999998</v>
      </c>
      <c r="M839">
        <f>DigInv!N839</f>
        <v>83.3</v>
      </c>
      <c r="O839">
        <f>ABS(L839-DigInv!$C$34)</f>
        <v>5.59348803251335</v>
      </c>
      <c r="P839">
        <f t="shared" ref="P839:P902" si="14">M839</f>
        <v>83.3</v>
      </c>
    </row>
    <row r="840" spans="10:16">
      <c r="J840" s="5"/>
      <c r="L840">
        <f>DigInv!M840</f>
        <v>0.79300271600000005</v>
      </c>
      <c r="M840">
        <f>DigInv!N840</f>
        <v>83.4</v>
      </c>
      <c r="O840">
        <f>ABS(L840-DigInv!$C$34)</f>
        <v>5.60578574851335</v>
      </c>
      <c r="P840">
        <f t="shared" si="14"/>
        <v>83.4</v>
      </c>
    </row>
    <row r="841" spans="10:16">
      <c r="J841" s="5"/>
      <c r="L841">
        <f>DigInv!M841</f>
        <v>0.80041779499999999</v>
      </c>
      <c r="M841">
        <f>DigInv!N841</f>
        <v>83.5</v>
      </c>
      <c r="O841">
        <f>ABS(L841-DigInv!$C$34)</f>
        <v>5.6132008275133494</v>
      </c>
      <c r="P841">
        <f t="shared" si="14"/>
        <v>83.5</v>
      </c>
    </row>
    <row r="842" spans="10:16">
      <c r="J842" s="5"/>
      <c r="L842">
        <f>DigInv!M842</f>
        <v>0.80316399999999999</v>
      </c>
      <c r="M842">
        <f>DigInv!N842</f>
        <v>83.6</v>
      </c>
      <c r="O842">
        <f>ABS(L842-DigInv!$C$34)</f>
        <v>5.6159470325133496</v>
      </c>
      <c r="P842">
        <f t="shared" si="14"/>
        <v>83.6</v>
      </c>
    </row>
    <row r="843" spans="10:16">
      <c r="J843" s="5"/>
      <c r="L843">
        <f>DigInv!M843</f>
        <v>0.80316399999999999</v>
      </c>
      <c r="M843">
        <f>DigInv!N843</f>
        <v>83.7</v>
      </c>
      <c r="O843">
        <f>ABS(L843-DigInv!$C$34)</f>
        <v>5.6159470325133496</v>
      </c>
      <c r="P843">
        <f t="shared" si="14"/>
        <v>83.7</v>
      </c>
    </row>
    <row r="844" spans="10:16">
      <c r="J844" s="5"/>
      <c r="L844">
        <f>DigInv!M844</f>
        <v>0.81523800000000002</v>
      </c>
      <c r="M844">
        <f>DigInv!N844</f>
        <v>83.8</v>
      </c>
      <c r="O844">
        <f>ABS(L844-DigInv!$C$34)</f>
        <v>5.6280210325133497</v>
      </c>
      <c r="P844">
        <f t="shared" si="14"/>
        <v>83.8</v>
      </c>
    </row>
    <row r="845" spans="10:16">
      <c r="J845" s="5"/>
      <c r="L845">
        <f>DigInv!M845</f>
        <v>0.81523800000000002</v>
      </c>
      <c r="M845">
        <f>DigInv!N845</f>
        <v>83.9</v>
      </c>
      <c r="O845">
        <f>ABS(L845-DigInv!$C$34)</f>
        <v>5.6280210325133497</v>
      </c>
      <c r="P845">
        <f t="shared" si="14"/>
        <v>83.9</v>
      </c>
    </row>
    <row r="846" spans="10:16">
      <c r="J846" s="5"/>
      <c r="L846">
        <f>DigInv!M846</f>
        <v>0.82223447999999999</v>
      </c>
      <c r="M846">
        <f>DigInv!N846</f>
        <v>84</v>
      </c>
      <c r="O846">
        <f>ABS(L846-DigInv!$C$34)</f>
        <v>5.6350175125133495</v>
      </c>
      <c r="P846">
        <f t="shared" si="14"/>
        <v>84</v>
      </c>
    </row>
    <row r="847" spans="10:16">
      <c r="J847" s="5"/>
      <c r="L847">
        <f>DigInv!M847</f>
        <v>0.82619299999999996</v>
      </c>
      <c r="M847">
        <f>DigInv!N847</f>
        <v>84.1</v>
      </c>
      <c r="O847">
        <f>ABS(L847-DigInv!$C$34)</f>
        <v>5.6389760325133498</v>
      </c>
      <c r="P847">
        <f t="shared" si="14"/>
        <v>84.1</v>
      </c>
    </row>
    <row r="848" spans="10:16">
      <c r="J848" s="5"/>
      <c r="L848">
        <f>DigInv!M848</f>
        <v>0.82619299999999996</v>
      </c>
      <c r="M848">
        <f>DigInv!N848</f>
        <v>84.2</v>
      </c>
      <c r="O848">
        <f>ABS(L848-DigInv!$C$34)</f>
        <v>5.6389760325133498</v>
      </c>
      <c r="P848">
        <f t="shared" si="14"/>
        <v>84.2</v>
      </c>
    </row>
    <row r="849" spans="10:16">
      <c r="J849" s="5"/>
      <c r="L849">
        <f>DigInv!M849</f>
        <v>0.82619299999999996</v>
      </c>
      <c r="M849">
        <f>DigInv!N849</f>
        <v>84.3</v>
      </c>
      <c r="O849">
        <f>ABS(L849-DigInv!$C$34)</f>
        <v>5.6389760325133498</v>
      </c>
      <c r="P849">
        <f t="shared" si="14"/>
        <v>84.3</v>
      </c>
    </row>
    <row r="850" spans="10:16">
      <c r="J850" s="5"/>
      <c r="L850">
        <f>DigInv!M850</f>
        <v>0.82619299999999996</v>
      </c>
      <c r="M850">
        <f>DigInv!N850</f>
        <v>84.4</v>
      </c>
      <c r="O850">
        <f>ABS(L850-DigInv!$C$34)</f>
        <v>5.6389760325133498</v>
      </c>
      <c r="P850">
        <f t="shared" si="14"/>
        <v>84.4</v>
      </c>
    </row>
    <row r="851" spans="10:16">
      <c r="J851" s="5"/>
      <c r="L851">
        <f>DigInv!M851</f>
        <v>0.82619299999999996</v>
      </c>
      <c r="M851">
        <f>DigInv!N851</f>
        <v>84.5</v>
      </c>
      <c r="O851">
        <f>ABS(L851-DigInv!$C$34)</f>
        <v>5.6389760325133498</v>
      </c>
      <c r="P851">
        <f t="shared" si="14"/>
        <v>84.5</v>
      </c>
    </row>
    <row r="852" spans="10:16">
      <c r="J852" s="5"/>
      <c r="L852">
        <f>DigInv!M852</f>
        <v>0.82619299999999996</v>
      </c>
      <c r="M852">
        <f>DigInv!N852</f>
        <v>84.6</v>
      </c>
      <c r="O852">
        <f>ABS(L852-DigInv!$C$34)</f>
        <v>5.6389760325133498</v>
      </c>
      <c r="P852">
        <f t="shared" si="14"/>
        <v>84.6</v>
      </c>
    </row>
    <row r="853" spans="10:16">
      <c r="J853" s="5"/>
      <c r="L853">
        <f>DigInv!M853</f>
        <v>0.82619299999999996</v>
      </c>
      <c r="M853">
        <f>DigInv!N853</f>
        <v>84.7</v>
      </c>
      <c r="O853">
        <f>ABS(L853-DigInv!$C$34)</f>
        <v>5.6389760325133498</v>
      </c>
      <c r="P853">
        <f t="shared" si="14"/>
        <v>84.7</v>
      </c>
    </row>
    <row r="854" spans="10:16">
      <c r="J854" s="5"/>
      <c r="L854">
        <f>DigInv!M854</f>
        <v>0.82881458399999997</v>
      </c>
      <c r="M854">
        <f>DigInv!N854</f>
        <v>84.8</v>
      </c>
      <c r="O854">
        <f>ABS(L854-DigInv!$C$34)</f>
        <v>5.6415976165133497</v>
      </c>
      <c r="P854">
        <f t="shared" si="14"/>
        <v>84.8</v>
      </c>
    </row>
    <row r="855" spans="10:16">
      <c r="J855" s="5"/>
      <c r="L855">
        <f>DigInv!M855</f>
        <v>0.83926539700000002</v>
      </c>
      <c r="M855">
        <f>DigInv!N855</f>
        <v>84.9</v>
      </c>
      <c r="O855">
        <f>ABS(L855-DigInv!$C$34)</f>
        <v>5.65204842951335</v>
      </c>
      <c r="P855">
        <f t="shared" si="14"/>
        <v>84.9</v>
      </c>
    </row>
    <row r="856" spans="10:16">
      <c r="J856" s="5"/>
      <c r="L856">
        <f>DigInv!M856</f>
        <v>0.84721594999999905</v>
      </c>
      <c r="M856">
        <f>DigInv!N856</f>
        <v>85</v>
      </c>
      <c r="O856">
        <f>ABS(L856-DigInv!$C$34)</f>
        <v>5.6599989825133488</v>
      </c>
      <c r="P856">
        <f t="shared" si="14"/>
        <v>85</v>
      </c>
    </row>
    <row r="857" spans="10:16">
      <c r="J857" s="5"/>
      <c r="L857">
        <f>DigInv!M857</f>
        <v>0.84984899999999997</v>
      </c>
      <c r="M857">
        <f>DigInv!N857</f>
        <v>85.1</v>
      </c>
      <c r="O857">
        <f>ABS(L857-DigInv!$C$34)</f>
        <v>5.6626320325133497</v>
      </c>
      <c r="P857">
        <f t="shared" si="14"/>
        <v>85.1</v>
      </c>
    </row>
    <row r="858" spans="10:16">
      <c r="J858" s="5"/>
      <c r="L858">
        <f>DigInv!M858</f>
        <v>0.84984899999999997</v>
      </c>
      <c r="M858">
        <f>DigInv!N858</f>
        <v>85.2</v>
      </c>
      <c r="O858">
        <f>ABS(L858-DigInv!$C$34)</f>
        <v>5.6626320325133497</v>
      </c>
      <c r="P858">
        <f t="shared" si="14"/>
        <v>85.2</v>
      </c>
    </row>
    <row r="859" spans="10:16">
      <c r="J859" s="5"/>
      <c r="L859">
        <f>DigInv!M859</f>
        <v>0.84984899999999997</v>
      </c>
      <c r="M859">
        <f>DigInv!N859</f>
        <v>85.3</v>
      </c>
      <c r="O859">
        <f>ABS(L859-DigInv!$C$34)</f>
        <v>5.6626320325133497</v>
      </c>
      <c r="P859">
        <f t="shared" si="14"/>
        <v>85.3</v>
      </c>
    </row>
    <row r="860" spans="10:16">
      <c r="J860" s="5"/>
      <c r="L860">
        <f>DigInv!M860</f>
        <v>0.84984899999999997</v>
      </c>
      <c r="M860">
        <f>DigInv!N860</f>
        <v>85.4</v>
      </c>
      <c r="O860">
        <f>ABS(L860-DigInv!$C$34)</f>
        <v>5.6626320325133497</v>
      </c>
      <c r="P860">
        <f t="shared" si="14"/>
        <v>85.4</v>
      </c>
    </row>
    <row r="861" spans="10:16">
      <c r="J861" s="5"/>
      <c r="L861">
        <f>DigInv!M861</f>
        <v>0.86502772499999803</v>
      </c>
      <c r="M861">
        <f>DigInv!N861</f>
        <v>85.5</v>
      </c>
      <c r="O861">
        <f>ABS(L861-DigInv!$C$34)</f>
        <v>5.6778107575133481</v>
      </c>
      <c r="P861">
        <f t="shared" si="14"/>
        <v>85.5</v>
      </c>
    </row>
    <row r="862" spans="10:16">
      <c r="J862" s="5"/>
      <c r="L862">
        <f>DigInv!M862</f>
        <v>0.87420299999999995</v>
      </c>
      <c r="M862">
        <f>DigInv!N862</f>
        <v>85.6</v>
      </c>
      <c r="O862">
        <f>ABS(L862-DigInv!$C$34)</f>
        <v>5.6869860325133494</v>
      </c>
      <c r="P862">
        <f t="shared" si="14"/>
        <v>85.6</v>
      </c>
    </row>
    <row r="863" spans="10:16">
      <c r="J863" s="5"/>
      <c r="L863">
        <f>DigInv!M863</f>
        <v>0.87420299999999995</v>
      </c>
      <c r="M863">
        <f>DigInv!N863</f>
        <v>85.7</v>
      </c>
      <c r="O863">
        <f>ABS(L863-DigInv!$C$34)</f>
        <v>5.6869860325133494</v>
      </c>
      <c r="P863">
        <f t="shared" si="14"/>
        <v>85.7</v>
      </c>
    </row>
    <row r="864" spans="10:16">
      <c r="J864" s="5"/>
      <c r="L864">
        <f>DigInv!M864</f>
        <v>0.87420299999999995</v>
      </c>
      <c r="M864">
        <f>DigInv!N864</f>
        <v>85.8</v>
      </c>
      <c r="O864">
        <f>ABS(L864-DigInv!$C$34)</f>
        <v>5.6869860325133494</v>
      </c>
      <c r="P864">
        <f t="shared" si="14"/>
        <v>85.8</v>
      </c>
    </row>
    <row r="865" spans="10:16">
      <c r="J865" s="5"/>
      <c r="L865">
        <f>DigInv!M865</f>
        <v>0.88102031699999905</v>
      </c>
      <c r="M865">
        <f>DigInv!N865</f>
        <v>85.9</v>
      </c>
      <c r="O865">
        <f>ABS(L865-DigInv!$C$34)</f>
        <v>5.6938033495133489</v>
      </c>
      <c r="P865">
        <f t="shared" si="14"/>
        <v>85.9</v>
      </c>
    </row>
    <row r="866" spans="10:16">
      <c r="J866" s="5"/>
      <c r="L866">
        <f>DigInv!M866</f>
        <v>0.88823319999999995</v>
      </c>
      <c r="M866">
        <f>DigInv!N866</f>
        <v>86</v>
      </c>
      <c r="O866">
        <f>ABS(L866-DigInv!$C$34)</f>
        <v>5.70101623251335</v>
      </c>
      <c r="P866">
        <f t="shared" si="14"/>
        <v>86</v>
      </c>
    </row>
    <row r="867" spans="10:16">
      <c r="J867" s="5"/>
      <c r="L867">
        <f>DigInv!M867</f>
        <v>0.89753412799999999</v>
      </c>
      <c r="M867">
        <f>DigInv!N867</f>
        <v>86.1</v>
      </c>
      <c r="O867">
        <f>ABS(L867-DigInv!$C$34)</f>
        <v>5.71031716051335</v>
      </c>
      <c r="P867">
        <f t="shared" si="14"/>
        <v>86.1</v>
      </c>
    </row>
    <row r="868" spans="10:16">
      <c r="J868" s="5"/>
      <c r="L868">
        <f>DigInv!M868</f>
        <v>0.89932800000000002</v>
      </c>
      <c r="M868">
        <f>DigInv!N868</f>
        <v>86.2</v>
      </c>
      <c r="O868">
        <f>ABS(L868-DigInv!$C$34)</f>
        <v>5.7121110325133495</v>
      </c>
      <c r="P868">
        <f t="shared" si="14"/>
        <v>86.2</v>
      </c>
    </row>
    <row r="869" spans="10:16">
      <c r="J869" s="5"/>
      <c r="L869">
        <f>DigInv!M869</f>
        <v>0.89932800000000002</v>
      </c>
      <c r="M869">
        <f>DigInv!N869</f>
        <v>86.3</v>
      </c>
      <c r="O869">
        <f>ABS(L869-DigInv!$C$34)</f>
        <v>5.7121110325133495</v>
      </c>
      <c r="P869">
        <f t="shared" si="14"/>
        <v>86.3</v>
      </c>
    </row>
    <row r="870" spans="10:16">
      <c r="J870" s="5"/>
      <c r="L870">
        <f>DigInv!M870</f>
        <v>0.90195585599999895</v>
      </c>
      <c r="M870">
        <f>DigInv!N870</f>
        <v>86.4</v>
      </c>
      <c r="O870">
        <f>ABS(L870-DigInv!$C$34)</f>
        <v>5.7147388885133488</v>
      </c>
      <c r="P870">
        <f t="shared" si="14"/>
        <v>86.4</v>
      </c>
    </row>
    <row r="871" spans="10:16">
      <c r="J871" s="5"/>
      <c r="L871">
        <f>DigInv!M871</f>
        <v>0.91247354999999997</v>
      </c>
      <c r="M871">
        <f>DigInv!N871</f>
        <v>86.5</v>
      </c>
      <c r="O871">
        <f>ABS(L871-DigInv!$C$34)</f>
        <v>5.7252565825133495</v>
      </c>
      <c r="P871">
        <f t="shared" si="14"/>
        <v>86.5</v>
      </c>
    </row>
    <row r="872" spans="10:16">
      <c r="J872" s="5"/>
      <c r="L872">
        <f>DigInv!M872</f>
        <v>0.92531300000000005</v>
      </c>
      <c r="M872">
        <f>DigInv!N872</f>
        <v>86.6</v>
      </c>
      <c r="O872">
        <f>ABS(L872-DigInv!$C$34)</f>
        <v>5.7380960325133499</v>
      </c>
      <c r="P872">
        <f t="shared" si="14"/>
        <v>86.6</v>
      </c>
    </row>
    <row r="873" spans="10:16">
      <c r="J873" s="5"/>
      <c r="L873">
        <f>DigInv!M873</f>
        <v>0.92531300000000005</v>
      </c>
      <c r="M873">
        <f>DigInv!N873</f>
        <v>86.7</v>
      </c>
      <c r="O873">
        <f>ABS(L873-DigInv!$C$34)</f>
        <v>5.7380960325133499</v>
      </c>
      <c r="P873">
        <f t="shared" si="14"/>
        <v>86.7</v>
      </c>
    </row>
    <row r="874" spans="10:16">
      <c r="J874" s="5"/>
      <c r="L874">
        <f>DigInv!M874</f>
        <v>0.92531300000000005</v>
      </c>
      <c r="M874">
        <f>DigInv!N874</f>
        <v>86.8</v>
      </c>
      <c r="O874">
        <f>ABS(L874-DigInv!$C$34)</f>
        <v>5.7380960325133499</v>
      </c>
      <c r="P874">
        <f t="shared" si="14"/>
        <v>86.8</v>
      </c>
    </row>
    <row r="875" spans="10:16">
      <c r="J875" s="5"/>
      <c r="L875">
        <f>DigInv!M875</f>
        <v>0.94042633999999803</v>
      </c>
      <c r="M875">
        <f>DigInv!N875</f>
        <v>86.9</v>
      </c>
      <c r="O875">
        <f>ABS(L875-DigInv!$C$34)</f>
        <v>5.7532093725133482</v>
      </c>
      <c r="P875">
        <f t="shared" si="14"/>
        <v>86.9</v>
      </c>
    </row>
    <row r="876" spans="10:16">
      <c r="J876" s="5"/>
      <c r="L876">
        <f>DigInv!M876</f>
        <v>0.95309308999999898</v>
      </c>
      <c r="M876">
        <f>DigInv!N876</f>
        <v>87</v>
      </c>
      <c r="O876">
        <f>ABS(L876-DigInv!$C$34)</f>
        <v>5.7658761225133492</v>
      </c>
      <c r="P876">
        <f t="shared" si="14"/>
        <v>87</v>
      </c>
    </row>
    <row r="877" spans="10:16">
      <c r="J877" s="5"/>
      <c r="L877">
        <f>DigInv!M877</f>
        <v>0.98025600000000002</v>
      </c>
      <c r="M877">
        <f>DigInv!N877</f>
        <v>87.1</v>
      </c>
      <c r="O877">
        <f>ABS(L877-DigInv!$C$34)</f>
        <v>5.7930390325133496</v>
      </c>
      <c r="P877">
        <f t="shared" si="14"/>
        <v>87.1</v>
      </c>
    </row>
    <row r="878" spans="10:16">
      <c r="J878" s="5"/>
      <c r="L878">
        <f>DigInv!M878</f>
        <v>0.98025600000000002</v>
      </c>
      <c r="M878">
        <f>DigInv!N878</f>
        <v>87.2</v>
      </c>
      <c r="O878">
        <f>ABS(L878-DigInv!$C$34)</f>
        <v>5.7930390325133496</v>
      </c>
      <c r="P878">
        <f t="shared" si="14"/>
        <v>87.2</v>
      </c>
    </row>
    <row r="879" spans="10:16">
      <c r="J879" s="5"/>
      <c r="L879">
        <f>DigInv!M879</f>
        <v>0.98025600000000002</v>
      </c>
      <c r="M879">
        <f>DigInv!N879</f>
        <v>87.3</v>
      </c>
      <c r="O879">
        <f>ABS(L879-DigInv!$C$34)</f>
        <v>5.7930390325133496</v>
      </c>
      <c r="P879">
        <f t="shared" si="14"/>
        <v>87.3</v>
      </c>
    </row>
    <row r="880" spans="10:16">
      <c r="J880" s="5"/>
      <c r="L880">
        <f>DigInv!M880</f>
        <v>0.98846435999999904</v>
      </c>
      <c r="M880">
        <f>DigInv!N880</f>
        <v>87.4</v>
      </c>
      <c r="O880">
        <f>ABS(L880-DigInv!$C$34)</f>
        <v>5.801247392513349</v>
      </c>
      <c r="P880">
        <f t="shared" si="14"/>
        <v>87.4</v>
      </c>
    </row>
    <row r="881" spans="10:16">
      <c r="J881" s="5"/>
      <c r="L881">
        <f>DigInv!M881</f>
        <v>1.0094510000000001</v>
      </c>
      <c r="M881">
        <f>DigInv!N881</f>
        <v>87.5</v>
      </c>
      <c r="O881">
        <f>ABS(L881-DigInv!$C$34)</f>
        <v>5.8222340325133501</v>
      </c>
      <c r="P881">
        <f t="shared" si="14"/>
        <v>87.5</v>
      </c>
    </row>
    <row r="882" spans="10:16">
      <c r="J882" s="5"/>
      <c r="L882">
        <f>DigInv!M882</f>
        <v>1.0094510000000001</v>
      </c>
      <c r="M882">
        <f>DigInv!N882</f>
        <v>87.6</v>
      </c>
      <c r="O882">
        <f>ABS(L882-DigInv!$C$34)</f>
        <v>5.8222340325133501</v>
      </c>
      <c r="P882">
        <f t="shared" si="14"/>
        <v>87.6</v>
      </c>
    </row>
    <row r="883" spans="10:16">
      <c r="J883" s="5"/>
      <c r="L883">
        <f>DigInv!M883</f>
        <v>1.0399769999999999</v>
      </c>
      <c r="M883">
        <f>DigInv!N883</f>
        <v>87.7</v>
      </c>
      <c r="O883">
        <f>ABS(L883-DigInv!$C$34)</f>
        <v>5.8527600325133502</v>
      </c>
      <c r="P883">
        <f t="shared" si="14"/>
        <v>87.7</v>
      </c>
    </row>
    <row r="884" spans="10:16">
      <c r="J884" s="5"/>
      <c r="L884">
        <f>DigInv!M884</f>
        <v>1.0516553879999999</v>
      </c>
      <c r="M884">
        <f>DigInv!N884</f>
        <v>87.8</v>
      </c>
      <c r="O884">
        <f>ABS(L884-DigInv!$C$34)</f>
        <v>5.8644384205133502</v>
      </c>
      <c r="P884">
        <f t="shared" si="14"/>
        <v>87.8</v>
      </c>
    </row>
    <row r="885" spans="10:16">
      <c r="J885" s="5"/>
      <c r="L885">
        <f>DigInv!M885</f>
        <v>1.0706533060000001</v>
      </c>
      <c r="M885">
        <f>DigInv!N885</f>
        <v>87.9</v>
      </c>
      <c r="O885">
        <f>ABS(L885-DigInv!$C$34)</f>
        <v>5.8834363385133503</v>
      </c>
      <c r="P885">
        <f t="shared" si="14"/>
        <v>87.9</v>
      </c>
    </row>
    <row r="886" spans="10:16">
      <c r="J886" s="5"/>
      <c r="L886">
        <f>DigInv!M886</f>
        <v>1.0760343999999999</v>
      </c>
      <c r="M886">
        <f>DigInv!N886</f>
        <v>88</v>
      </c>
      <c r="O886">
        <f>ABS(L886-DigInv!$C$34)</f>
        <v>5.88881743251335</v>
      </c>
      <c r="P886">
        <f t="shared" si="14"/>
        <v>88</v>
      </c>
    </row>
    <row r="887" spans="10:16">
      <c r="J887" s="5"/>
      <c r="L887">
        <f>DigInv!M887</f>
        <v>1.1057239999999999</v>
      </c>
      <c r="M887">
        <f>DigInv!N887</f>
        <v>88.1</v>
      </c>
      <c r="O887">
        <f>ABS(L887-DigInv!$C$34)</f>
        <v>5.9185070325133502</v>
      </c>
      <c r="P887">
        <f t="shared" si="14"/>
        <v>88.1</v>
      </c>
    </row>
    <row r="888" spans="10:16">
      <c r="J888" s="5"/>
      <c r="L888">
        <f>DigInv!M888</f>
        <v>1.1071939719999999</v>
      </c>
      <c r="M888">
        <f>DigInv!N888</f>
        <v>88.2</v>
      </c>
      <c r="O888">
        <f>ABS(L888-DigInv!$C$34)</f>
        <v>5.91997700451335</v>
      </c>
      <c r="P888">
        <f t="shared" si="14"/>
        <v>88.2</v>
      </c>
    </row>
    <row r="889" spans="10:16">
      <c r="J889" s="5"/>
      <c r="L889">
        <f>DigInv!M889</f>
        <v>1.1336139999999999</v>
      </c>
      <c r="M889">
        <f>DigInv!N889</f>
        <v>88.3</v>
      </c>
      <c r="O889">
        <f>ABS(L889-DigInv!$C$34)</f>
        <v>5.9463970325133495</v>
      </c>
      <c r="P889">
        <f t="shared" si="14"/>
        <v>88.3</v>
      </c>
    </row>
    <row r="890" spans="10:16">
      <c r="J890" s="5"/>
      <c r="L890">
        <f>DigInv!M890</f>
        <v>1.138231212</v>
      </c>
      <c r="M890">
        <f>DigInv!N890</f>
        <v>88.4</v>
      </c>
      <c r="O890">
        <f>ABS(L890-DigInv!$C$34)</f>
        <v>5.9510142445133498</v>
      </c>
      <c r="P890">
        <f t="shared" si="14"/>
        <v>88.4</v>
      </c>
    </row>
    <row r="891" spans="10:16">
      <c r="J891" s="5"/>
      <c r="L891">
        <f>DigInv!M891</f>
        <v>1.1422052199999999</v>
      </c>
      <c r="M891">
        <f>DigInv!N891</f>
        <v>88.5</v>
      </c>
      <c r="O891">
        <f>ABS(L891-DigInv!$C$34)</f>
        <v>5.95498825251335</v>
      </c>
      <c r="P891">
        <f t="shared" si="14"/>
        <v>88.5</v>
      </c>
    </row>
    <row r="892" spans="10:16">
      <c r="J892" s="5"/>
      <c r="L892">
        <f>DigInv!M892</f>
        <v>1.1667767819999999</v>
      </c>
      <c r="M892">
        <f>DigInv!N892</f>
        <v>88.6</v>
      </c>
      <c r="O892">
        <f>ABS(L892-DigInv!$C$34)</f>
        <v>5.9795598145133493</v>
      </c>
      <c r="P892">
        <f t="shared" si="14"/>
        <v>88.6</v>
      </c>
    </row>
    <row r="893" spans="10:16">
      <c r="J893" s="5"/>
      <c r="L893">
        <f>DigInv!M893</f>
        <v>1.1776809109999999</v>
      </c>
      <c r="M893">
        <f>DigInv!N893</f>
        <v>88.7</v>
      </c>
      <c r="O893">
        <f>ABS(L893-DigInv!$C$34)</f>
        <v>5.9904639435133493</v>
      </c>
      <c r="P893">
        <f t="shared" si="14"/>
        <v>88.7</v>
      </c>
    </row>
    <row r="894" spans="10:16">
      <c r="J894" s="5"/>
      <c r="L894">
        <f>DigInv!M894</f>
        <v>1.2100119680000001</v>
      </c>
      <c r="M894">
        <f>DigInv!N894</f>
        <v>88.8</v>
      </c>
      <c r="O894">
        <f>ABS(L894-DigInv!$C$34)</f>
        <v>6.0227950005133497</v>
      </c>
      <c r="P894">
        <f t="shared" si="14"/>
        <v>88.8</v>
      </c>
    </row>
    <row r="895" spans="10:16">
      <c r="J895" s="5"/>
      <c r="L895">
        <f>DigInv!M895</f>
        <v>1.224278</v>
      </c>
      <c r="M895">
        <f>DigInv!N895</f>
        <v>88.9</v>
      </c>
      <c r="O895">
        <f>ABS(L895-DigInv!$C$34)</f>
        <v>6.0370610325133498</v>
      </c>
      <c r="P895">
        <f t="shared" si="14"/>
        <v>88.9</v>
      </c>
    </row>
    <row r="896" spans="10:16">
      <c r="J896" s="5"/>
      <c r="L896">
        <f>DigInv!M896</f>
        <v>1.2288035799999999</v>
      </c>
      <c r="M896">
        <f>DigInv!N896</f>
        <v>89</v>
      </c>
      <c r="O896">
        <f>ABS(L896-DigInv!$C$34)</f>
        <v>6.0415866125133499</v>
      </c>
      <c r="P896">
        <f t="shared" si="14"/>
        <v>89</v>
      </c>
    </row>
    <row r="897" spans="10:16">
      <c r="J897" s="5"/>
      <c r="L897">
        <f>DigInv!M897</f>
        <v>1.2493914269999999</v>
      </c>
      <c r="M897">
        <f>DigInv!N897</f>
        <v>89.1</v>
      </c>
      <c r="O897">
        <f>ABS(L897-DigInv!$C$34)</f>
        <v>6.0621744595133498</v>
      </c>
      <c r="P897">
        <f t="shared" si="14"/>
        <v>89.1</v>
      </c>
    </row>
    <row r="898" spans="10:16">
      <c r="J898" s="5"/>
      <c r="L898">
        <f>DigInv!M898</f>
        <v>1.2629920160000001</v>
      </c>
      <c r="M898">
        <f>DigInv!N898</f>
        <v>89.2</v>
      </c>
      <c r="O898">
        <f>ABS(L898-DigInv!$C$34)</f>
        <v>6.0757750485133499</v>
      </c>
      <c r="P898">
        <f t="shared" si="14"/>
        <v>89.2</v>
      </c>
    </row>
    <row r="899" spans="10:16">
      <c r="J899" s="5"/>
      <c r="L899">
        <f>DigInv!M899</f>
        <v>1.271039</v>
      </c>
      <c r="M899">
        <f>DigInv!N899</f>
        <v>89.3</v>
      </c>
      <c r="O899">
        <f>ABS(L899-DigInv!$C$34)</f>
        <v>6.0838220325133499</v>
      </c>
      <c r="P899">
        <f t="shared" si="14"/>
        <v>89.3</v>
      </c>
    </row>
    <row r="900" spans="10:16">
      <c r="J900" s="5"/>
      <c r="L900">
        <f>DigInv!M900</f>
        <v>1.275779196</v>
      </c>
      <c r="M900">
        <f>DigInv!N900</f>
        <v>89.4</v>
      </c>
      <c r="O900">
        <f>ABS(L900-DigInv!$C$34)</f>
        <v>6.08856222851335</v>
      </c>
      <c r="P900">
        <f t="shared" si="14"/>
        <v>89.4</v>
      </c>
    </row>
    <row r="901" spans="10:16">
      <c r="J901" s="5"/>
      <c r="L901">
        <f>DigInv!M901</f>
        <v>1.2905204450000001</v>
      </c>
      <c r="M901">
        <f>DigInv!N901</f>
        <v>89.5</v>
      </c>
      <c r="O901">
        <f>ABS(L901-DigInv!$C$34)</f>
        <v>6.1033034775133501</v>
      </c>
      <c r="P901">
        <f t="shared" si="14"/>
        <v>89.5</v>
      </c>
    </row>
    <row r="902" spans="10:16">
      <c r="J902" s="5"/>
      <c r="L902">
        <f>DigInv!M902</f>
        <v>1.2944500000000001</v>
      </c>
      <c r="M902">
        <f>DigInv!N902</f>
        <v>89.6</v>
      </c>
      <c r="O902">
        <f>ABS(L902-DigInv!$C$34)</f>
        <v>6.1072330325133501</v>
      </c>
      <c r="P902">
        <f t="shared" si="14"/>
        <v>89.6</v>
      </c>
    </row>
    <row r="903" spans="10:16">
      <c r="J903" s="5"/>
      <c r="L903">
        <f>DigInv!M903</f>
        <v>1.2944500000000001</v>
      </c>
      <c r="M903">
        <f>DigInv!N903</f>
        <v>89.7</v>
      </c>
      <c r="O903">
        <f>ABS(L903-DigInv!$C$34)</f>
        <v>6.1072330325133501</v>
      </c>
      <c r="P903">
        <f t="shared" ref="P903:P966" si="15">M903</f>
        <v>89.7</v>
      </c>
    </row>
    <row r="904" spans="10:16">
      <c r="J904" s="5"/>
      <c r="L904">
        <f>DigInv!M904</f>
        <v>1.2944500000000001</v>
      </c>
      <c r="M904">
        <f>DigInv!N904</f>
        <v>89.8</v>
      </c>
      <c r="O904">
        <f>ABS(L904-DigInv!$C$34)</f>
        <v>6.1072330325133501</v>
      </c>
      <c r="P904">
        <f t="shared" si="15"/>
        <v>89.8</v>
      </c>
    </row>
    <row r="905" spans="10:16">
      <c r="J905" s="5"/>
      <c r="L905">
        <f>DigInv!M905</f>
        <v>1.297299596</v>
      </c>
      <c r="M905">
        <f>DigInv!N905</f>
        <v>89.9</v>
      </c>
      <c r="O905">
        <f>ABS(L905-DigInv!$C$34)</f>
        <v>6.11008262851335</v>
      </c>
      <c r="P905">
        <f t="shared" si="15"/>
        <v>89.9</v>
      </c>
    </row>
    <row r="906" spans="10:16">
      <c r="J906" s="5"/>
      <c r="L906">
        <f>DigInv!M906</f>
        <v>1.317876</v>
      </c>
      <c r="M906">
        <f>DigInv!N906</f>
        <v>90</v>
      </c>
      <c r="O906">
        <f>ABS(L906-DigInv!$C$34)</f>
        <v>6.1306590325133499</v>
      </c>
      <c r="P906">
        <f t="shared" si="15"/>
        <v>90</v>
      </c>
    </row>
    <row r="907" spans="10:16">
      <c r="J907" s="5"/>
      <c r="L907">
        <f>DigInv!M907</f>
        <v>1.317876</v>
      </c>
      <c r="M907">
        <f>DigInv!N907</f>
        <v>90.1</v>
      </c>
      <c r="O907">
        <f>ABS(L907-DigInv!$C$34)</f>
        <v>6.1306590325133499</v>
      </c>
      <c r="P907">
        <f t="shared" si="15"/>
        <v>90.1</v>
      </c>
    </row>
    <row r="908" spans="10:16">
      <c r="J908" s="5"/>
      <c r="L908">
        <f>DigInv!M908</f>
        <v>1.317876</v>
      </c>
      <c r="M908">
        <f>DigInv!N908</f>
        <v>90.2</v>
      </c>
      <c r="O908">
        <f>ABS(L908-DigInv!$C$34)</f>
        <v>6.1306590325133499</v>
      </c>
      <c r="P908">
        <f t="shared" si="15"/>
        <v>90.2</v>
      </c>
    </row>
    <row r="909" spans="10:16">
      <c r="J909" s="5"/>
      <c r="L909">
        <f>DigInv!M909</f>
        <v>1.3197473369999999</v>
      </c>
      <c r="M909">
        <f>DigInv!N909</f>
        <v>90.3</v>
      </c>
      <c r="O909">
        <f>ABS(L909-DigInv!$C$34)</f>
        <v>6.1325303695133497</v>
      </c>
      <c r="P909">
        <f t="shared" si="15"/>
        <v>90.3</v>
      </c>
    </row>
    <row r="910" spans="10:16">
      <c r="J910" s="5"/>
      <c r="L910">
        <f>DigInv!M910</f>
        <v>1.325169416</v>
      </c>
      <c r="M910">
        <f>DigInv!N910</f>
        <v>90.4</v>
      </c>
      <c r="O910">
        <f>ABS(L910-DigInv!$C$34)</f>
        <v>6.1379524485133494</v>
      </c>
      <c r="P910">
        <f t="shared" si="15"/>
        <v>90.4</v>
      </c>
    </row>
    <row r="911" spans="10:16">
      <c r="J911" s="5"/>
      <c r="L911">
        <f>DigInv!M911</f>
        <v>1.341321</v>
      </c>
      <c r="M911">
        <f>DigInv!N911</f>
        <v>90.5</v>
      </c>
      <c r="O911">
        <f>ABS(L911-DigInv!$C$34)</f>
        <v>6.1541040325133496</v>
      </c>
      <c r="P911">
        <f t="shared" si="15"/>
        <v>90.5</v>
      </c>
    </row>
    <row r="912" spans="10:16">
      <c r="J912" s="5"/>
      <c r="L912">
        <f>DigInv!M912</f>
        <v>1.344697316</v>
      </c>
      <c r="M912">
        <f>DigInv!N912</f>
        <v>90.6</v>
      </c>
      <c r="O912">
        <f>ABS(L912-DigInv!$C$34)</f>
        <v>6.1574803485133494</v>
      </c>
      <c r="P912">
        <f t="shared" si="15"/>
        <v>90.6</v>
      </c>
    </row>
    <row r="913" spans="10:16">
      <c r="J913" s="5"/>
      <c r="L913">
        <f>DigInv!M913</f>
        <v>1.3525869100000001</v>
      </c>
      <c r="M913">
        <f>DigInv!N913</f>
        <v>90.7</v>
      </c>
      <c r="O913">
        <f>ABS(L913-DigInv!$C$34)</f>
        <v>6.1653699425133501</v>
      </c>
      <c r="P913">
        <f t="shared" si="15"/>
        <v>90.7</v>
      </c>
    </row>
    <row r="914" spans="10:16">
      <c r="J914" s="5"/>
      <c r="L914">
        <f>DigInv!M914</f>
        <v>1.371086392</v>
      </c>
      <c r="M914">
        <f>DigInv!N914</f>
        <v>90.8</v>
      </c>
      <c r="O914">
        <f>ABS(L914-DigInv!$C$34)</f>
        <v>6.1838694245133503</v>
      </c>
      <c r="P914">
        <f t="shared" si="15"/>
        <v>90.8</v>
      </c>
    </row>
    <row r="915" spans="10:16">
      <c r="J915" s="5"/>
      <c r="L915">
        <f>DigInv!M915</f>
        <v>1.3882749999999999</v>
      </c>
      <c r="M915">
        <f>DigInv!N915</f>
        <v>90.9</v>
      </c>
      <c r="O915">
        <f>ABS(L915-DigInv!$C$34)</f>
        <v>6.20105803251335</v>
      </c>
      <c r="P915">
        <f t="shared" si="15"/>
        <v>90.9</v>
      </c>
    </row>
    <row r="916" spans="10:16">
      <c r="J916" s="5"/>
      <c r="L916">
        <f>DigInv!M916</f>
        <v>1.3882749999999999</v>
      </c>
      <c r="M916">
        <f>DigInv!N916</f>
        <v>91</v>
      </c>
      <c r="O916">
        <f>ABS(L916-DigInv!$C$34)</f>
        <v>6.20105803251335</v>
      </c>
      <c r="P916">
        <f t="shared" si="15"/>
        <v>91</v>
      </c>
    </row>
    <row r="917" spans="10:16">
      <c r="J917" s="5"/>
      <c r="L917">
        <f>DigInv!M917</f>
        <v>1.3966390769999999</v>
      </c>
      <c r="M917">
        <f>DigInv!N917</f>
        <v>91.1</v>
      </c>
      <c r="O917">
        <f>ABS(L917-DigInv!$C$34)</f>
        <v>6.2094221095133495</v>
      </c>
      <c r="P917">
        <f t="shared" si="15"/>
        <v>91.1</v>
      </c>
    </row>
    <row r="918" spans="10:16">
      <c r="J918" s="5"/>
      <c r="L918">
        <f>DigInv!M918</f>
        <v>1.4084189359999999</v>
      </c>
      <c r="M918">
        <f>DigInv!N918</f>
        <v>91.2</v>
      </c>
      <c r="O918">
        <f>ABS(L918-DigInv!$C$34)</f>
        <v>6.2212019685133502</v>
      </c>
      <c r="P918">
        <f t="shared" si="15"/>
        <v>91.2</v>
      </c>
    </row>
    <row r="919" spans="10:16">
      <c r="J919" s="5"/>
      <c r="L919">
        <f>DigInv!M919</f>
        <v>1.4117949999999999</v>
      </c>
      <c r="M919">
        <f>DigInv!N919</f>
        <v>91.3</v>
      </c>
      <c r="O919">
        <f>ABS(L919-DigInv!$C$34)</f>
        <v>6.2245780325133495</v>
      </c>
      <c r="P919">
        <f t="shared" si="15"/>
        <v>91.3</v>
      </c>
    </row>
    <row r="920" spans="10:16">
      <c r="J920" s="5"/>
      <c r="L920">
        <f>DigInv!M920</f>
        <v>1.4117949999999999</v>
      </c>
      <c r="M920">
        <f>DigInv!N920</f>
        <v>91.4</v>
      </c>
      <c r="O920">
        <f>ABS(L920-DigInv!$C$34)</f>
        <v>6.2245780325133495</v>
      </c>
      <c r="P920">
        <f t="shared" si="15"/>
        <v>91.4</v>
      </c>
    </row>
    <row r="921" spans="10:16">
      <c r="J921" s="5"/>
      <c r="L921">
        <f>DigInv!M921</f>
        <v>1.413297145</v>
      </c>
      <c r="M921">
        <f>DigInv!N921</f>
        <v>91.5</v>
      </c>
      <c r="O921">
        <f>ABS(L921-DigInv!$C$34)</f>
        <v>6.2260801775133494</v>
      </c>
      <c r="P921">
        <f t="shared" si="15"/>
        <v>91.5</v>
      </c>
    </row>
    <row r="922" spans="10:16">
      <c r="J922" s="5"/>
      <c r="L922">
        <f>DigInv!M922</f>
        <v>1.422922</v>
      </c>
      <c r="M922">
        <f>DigInv!N922</f>
        <v>91.6</v>
      </c>
      <c r="O922">
        <f>ABS(L922-DigInv!$C$34)</f>
        <v>6.2357050325133496</v>
      </c>
      <c r="P922">
        <f t="shared" si="15"/>
        <v>91.6</v>
      </c>
    </row>
    <row r="923" spans="10:16">
      <c r="J923" s="5"/>
      <c r="L923">
        <f>DigInv!M923</f>
        <v>1.422922</v>
      </c>
      <c r="M923">
        <f>DigInv!N923</f>
        <v>91.7</v>
      </c>
      <c r="O923">
        <f>ABS(L923-DigInv!$C$34)</f>
        <v>6.2357050325133496</v>
      </c>
      <c r="P923">
        <f t="shared" si="15"/>
        <v>91.7</v>
      </c>
    </row>
    <row r="924" spans="10:16">
      <c r="J924" s="5"/>
      <c r="L924">
        <f>DigInv!M924</f>
        <v>1.4296612280000001</v>
      </c>
      <c r="M924">
        <f>DigInv!N924</f>
        <v>91.8</v>
      </c>
      <c r="O924">
        <f>ABS(L924-DigInv!$C$34)</f>
        <v>6.2424442605133503</v>
      </c>
      <c r="P924">
        <f t="shared" si="15"/>
        <v>91.8</v>
      </c>
    </row>
    <row r="925" spans="10:16">
      <c r="J925" s="5"/>
      <c r="L925">
        <f>DigInv!M925</f>
        <v>1.4353560000000001</v>
      </c>
      <c r="M925">
        <f>DigInv!N925</f>
        <v>91.9</v>
      </c>
      <c r="O925">
        <f>ABS(L925-DigInv!$C$34)</f>
        <v>6.2481390325133503</v>
      </c>
      <c r="P925">
        <f t="shared" si="15"/>
        <v>91.9</v>
      </c>
    </row>
    <row r="926" spans="10:16">
      <c r="J926" s="5"/>
      <c r="L926">
        <f>DigInv!M926</f>
        <v>1.4353560000000001</v>
      </c>
      <c r="M926">
        <f>DigInv!N926</f>
        <v>92</v>
      </c>
      <c r="O926">
        <f>ABS(L926-DigInv!$C$34)</f>
        <v>6.2481390325133503</v>
      </c>
      <c r="P926">
        <f t="shared" si="15"/>
        <v>92</v>
      </c>
    </row>
    <row r="927" spans="10:16">
      <c r="J927" s="5"/>
      <c r="L927">
        <f>DigInv!M927</f>
        <v>1.438880586</v>
      </c>
      <c r="M927">
        <f>DigInv!N927</f>
        <v>92.1</v>
      </c>
      <c r="O927">
        <f>ABS(L927-DigInv!$C$34)</f>
        <v>6.2516636185133496</v>
      </c>
      <c r="P927">
        <f t="shared" si="15"/>
        <v>92.1</v>
      </c>
    </row>
    <row r="928" spans="10:16">
      <c r="J928" s="5"/>
      <c r="L928">
        <f>DigInv!M928</f>
        <v>1.4421774119999999</v>
      </c>
      <c r="M928">
        <f>DigInv!N928</f>
        <v>92.2</v>
      </c>
      <c r="O928">
        <f>ABS(L928-DigInv!$C$34)</f>
        <v>6.2549604445133493</v>
      </c>
      <c r="P928">
        <f t="shared" si="15"/>
        <v>92.2</v>
      </c>
    </row>
    <row r="929" spans="10:16">
      <c r="J929" s="5"/>
      <c r="L929">
        <f>DigInv!M929</f>
        <v>1.446504</v>
      </c>
      <c r="M929">
        <f>DigInv!N929</f>
        <v>92.3</v>
      </c>
      <c r="O929">
        <f>ABS(L929-DigInv!$C$34)</f>
        <v>6.2592870325133498</v>
      </c>
      <c r="P929">
        <f t="shared" si="15"/>
        <v>92.3</v>
      </c>
    </row>
    <row r="930" spans="10:16">
      <c r="J930" s="5"/>
      <c r="L930">
        <f>DigInv!M930</f>
        <v>1.4602937439999999</v>
      </c>
      <c r="M930">
        <f>DigInv!N930</f>
        <v>92.4</v>
      </c>
      <c r="O930">
        <f>ABS(L930-DigInv!$C$34)</f>
        <v>6.2730767765133493</v>
      </c>
      <c r="P930">
        <f t="shared" si="15"/>
        <v>92.4</v>
      </c>
    </row>
    <row r="931" spans="10:16">
      <c r="J931" s="5"/>
      <c r="L931">
        <f>DigInv!M931</f>
        <v>1.4626920000000001</v>
      </c>
      <c r="M931">
        <f>DigInv!N931</f>
        <v>92.5</v>
      </c>
      <c r="O931">
        <f>ABS(L931-DigInv!$C$34)</f>
        <v>6.2754750325133504</v>
      </c>
      <c r="P931">
        <f t="shared" si="15"/>
        <v>92.5</v>
      </c>
    </row>
    <row r="932" spans="10:16">
      <c r="J932" s="5"/>
      <c r="L932">
        <f>DigInv!M932</f>
        <v>1.473819706</v>
      </c>
      <c r="M932">
        <f>DigInv!N932</f>
        <v>92.6</v>
      </c>
      <c r="O932">
        <f>ABS(L932-DigInv!$C$34)</f>
        <v>6.2866027385133503</v>
      </c>
      <c r="P932">
        <f t="shared" si="15"/>
        <v>92.6</v>
      </c>
    </row>
    <row r="933" spans="10:16">
      <c r="J933" s="5"/>
      <c r="L933">
        <f>DigInv!M933</f>
        <v>1.4826440000000001</v>
      </c>
      <c r="M933">
        <f>DigInv!N933</f>
        <v>92.7</v>
      </c>
      <c r="O933">
        <f>ABS(L933-DigInv!$C$34)</f>
        <v>6.2954270325133503</v>
      </c>
      <c r="P933">
        <f t="shared" si="15"/>
        <v>92.7</v>
      </c>
    </row>
    <row r="934" spans="10:16">
      <c r="J934" s="5"/>
      <c r="L934">
        <f>DigInv!M934</f>
        <v>1.4826440000000001</v>
      </c>
      <c r="M934">
        <f>DigInv!N934</f>
        <v>92.8</v>
      </c>
      <c r="O934">
        <f>ABS(L934-DigInv!$C$34)</f>
        <v>6.2954270325133503</v>
      </c>
      <c r="P934">
        <f t="shared" si="15"/>
        <v>92.8</v>
      </c>
    </row>
    <row r="935" spans="10:16">
      <c r="J935" s="5"/>
      <c r="L935">
        <f>DigInv!M935</f>
        <v>1.485262936</v>
      </c>
      <c r="M935">
        <f>DigInv!N935</f>
        <v>92.9</v>
      </c>
      <c r="O935">
        <f>ABS(L935-DigInv!$C$34)</f>
        <v>6.2980459685133496</v>
      </c>
      <c r="P935">
        <f t="shared" si="15"/>
        <v>92.9</v>
      </c>
    </row>
    <row r="936" spans="10:16">
      <c r="J936" s="5"/>
      <c r="L936">
        <f>DigInv!M936</f>
        <v>1.4897839100000001</v>
      </c>
      <c r="M936">
        <f>DigInv!N936</f>
        <v>93</v>
      </c>
      <c r="O936">
        <f>ABS(L936-DigInv!$C$34)</f>
        <v>6.3025669425133497</v>
      </c>
      <c r="P936">
        <f t="shared" si="15"/>
        <v>93</v>
      </c>
    </row>
    <row r="937" spans="10:16">
      <c r="J937" s="5"/>
      <c r="L937">
        <f>DigInv!M937</f>
        <v>1.5064029999999999</v>
      </c>
      <c r="M937">
        <f>DigInv!N937</f>
        <v>93.1</v>
      </c>
      <c r="O937">
        <f>ABS(L937-DigInv!$C$34)</f>
        <v>6.3191860325133495</v>
      </c>
      <c r="P937">
        <f t="shared" si="15"/>
        <v>93.1</v>
      </c>
    </row>
    <row r="938" spans="10:16">
      <c r="J938" s="5"/>
      <c r="L938">
        <f>DigInv!M938</f>
        <v>1.5064029999999999</v>
      </c>
      <c r="M938">
        <f>DigInv!N938</f>
        <v>93.2</v>
      </c>
      <c r="O938">
        <f>ABS(L938-DigInv!$C$34)</f>
        <v>6.3191860325133495</v>
      </c>
      <c r="P938">
        <f t="shared" si="15"/>
        <v>93.2</v>
      </c>
    </row>
    <row r="939" spans="10:16">
      <c r="J939" s="5"/>
      <c r="L939">
        <f>DigInv!M939</f>
        <v>1.50856675</v>
      </c>
      <c r="M939">
        <f>DigInv!N939</f>
        <v>93.3</v>
      </c>
      <c r="O939">
        <f>ABS(L939-DigInv!$C$34)</f>
        <v>6.3213497825133498</v>
      </c>
      <c r="P939">
        <f t="shared" si="15"/>
        <v>93.3</v>
      </c>
    </row>
    <row r="940" spans="10:16">
      <c r="J940" s="5"/>
      <c r="L940">
        <f>DigInv!M940</f>
        <v>1.5140777759999999</v>
      </c>
      <c r="M940">
        <f>DigInv!N940</f>
        <v>93.4</v>
      </c>
      <c r="O940">
        <f>ABS(L940-DigInv!$C$34)</f>
        <v>6.3268608085133495</v>
      </c>
      <c r="P940">
        <f t="shared" si="15"/>
        <v>93.4</v>
      </c>
    </row>
    <row r="941" spans="10:16">
      <c r="J941" s="5"/>
      <c r="L941">
        <f>DigInv!M941</f>
        <v>1.52347123</v>
      </c>
      <c r="M941">
        <f>DigInv!N941</f>
        <v>93.5</v>
      </c>
      <c r="O941">
        <f>ABS(L941-DigInv!$C$34)</f>
        <v>6.33625426251335</v>
      </c>
      <c r="P941">
        <f t="shared" si="15"/>
        <v>93.5</v>
      </c>
    </row>
    <row r="942" spans="10:16">
      <c r="J942" s="5"/>
      <c r="L942">
        <f>DigInv!M942</f>
        <v>1.5302389279999999</v>
      </c>
      <c r="M942">
        <f>DigInv!N942</f>
        <v>93.6</v>
      </c>
      <c r="O942">
        <f>ABS(L942-DigInv!$C$34)</f>
        <v>6.34302196051335</v>
      </c>
      <c r="P942">
        <f t="shared" si="15"/>
        <v>93.6</v>
      </c>
    </row>
    <row r="943" spans="10:16">
      <c r="J943" s="5"/>
      <c r="L943">
        <f>DigInv!M943</f>
        <v>1.5340279999999999</v>
      </c>
      <c r="M943">
        <f>DigInv!N943</f>
        <v>93.7</v>
      </c>
      <c r="O943">
        <f>ABS(L943-DigInv!$C$34)</f>
        <v>6.34681103251335</v>
      </c>
      <c r="P943">
        <f t="shared" si="15"/>
        <v>93.7</v>
      </c>
    </row>
    <row r="944" spans="10:16">
      <c r="J944" s="5"/>
      <c r="L944">
        <f>DigInv!M944</f>
        <v>1.552664386</v>
      </c>
      <c r="M944">
        <f>DigInv!N944</f>
        <v>93.8</v>
      </c>
      <c r="O944">
        <f>ABS(L944-DigInv!$C$34)</f>
        <v>6.3654474185133498</v>
      </c>
      <c r="P944">
        <f t="shared" si="15"/>
        <v>93.8</v>
      </c>
    </row>
    <row r="945" spans="10:16">
      <c r="J945" s="5"/>
      <c r="L945">
        <f>DigInv!M945</f>
        <v>1.554241</v>
      </c>
      <c r="M945">
        <f>DigInv!N945</f>
        <v>93.9</v>
      </c>
      <c r="O945">
        <f>ABS(L945-DigInv!$C$34)</f>
        <v>6.36702403251335</v>
      </c>
      <c r="P945">
        <f t="shared" si="15"/>
        <v>93.9</v>
      </c>
    </row>
    <row r="946" spans="10:16">
      <c r="J946" s="5"/>
      <c r="L946">
        <f>DigInv!M946</f>
        <v>1.55749954</v>
      </c>
      <c r="M946">
        <f>DigInv!N946</f>
        <v>94</v>
      </c>
      <c r="O946">
        <f>ABS(L946-DigInv!$C$34)</f>
        <v>6.3702825725133501</v>
      </c>
      <c r="P946">
        <f t="shared" si="15"/>
        <v>94</v>
      </c>
    </row>
    <row r="947" spans="10:16">
      <c r="J947" s="5"/>
      <c r="L947">
        <f>DigInv!M947</f>
        <v>1.55803</v>
      </c>
      <c r="M947">
        <f>DigInv!N947</f>
        <v>94.1</v>
      </c>
      <c r="O947">
        <f>ABS(L947-DigInv!$C$34)</f>
        <v>6.3708130325133503</v>
      </c>
      <c r="P947">
        <f t="shared" si="15"/>
        <v>94.1</v>
      </c>
    </row>
    <row r="948" spans="10:16">
      <c r="J948" s="5"/>
      <c r="L948">
        <f>DigInv!M948</f>
        <v>1.55803</v>
      </c>
      <c r="M948">
        <f>DigInv!N948</f>
        <v>94.2</v>
      </c>
      <c r="O948">
        <f>ABS(L948-DigInv!$C$34)</f>
        <v>6.3708130325133503</v>
      </c>
      <c r="P948">
        <f t="shared" si="15"/>
        <v>94.2</v>
      </c>
    </row>
    <row r="949" spans="10:16">
      <c r="J949" s="5"/>
      <c r="L949">
        <f>DigInv!M949</f>
        <v>1.56562</v>
      </c>
      <c r="M949">
        <f>DigInv!N949</f>
        <v>94.3</v>
      </c>
      <c r="O949">
        <f>ABS(L949-DigInv!$C$34)</f>
        <v>6.3784030325133498</v>
      </c>
      <c r="P949">
        <f t="shared" si="15"/>
        <v>94.3</v>
      </c>
    </row>
    <row r="950" spans="10:16">
      <c r="J950" s="5"/>
      <c r="L950">
        <f>DigInv!M950</f>
        <v>1.5701265280000001</v>
      </c>
      <c r="M950">
        <f>DigInv!N950</f>
        <v>94.4</v>
      </c>
      <c r="O950">
        <f>ABS(L950-DigInv!$C$34)</f>
        <v>6.3829095605133501</v>
      </c>
      <c r="P950">
        <f t="shared" si="15"/>
        <v>94.4</v>
      </c>
    </row>
    <row r="951" spans="10:16">
      <c r="J951" s="5"/>
      <c r="L951">
        <f>DigInv!M951</f>
        <v>1.5783659999999999</v>
      </c>
      <c r="M951">
        <f>DigInv!N951</f>
        <v>94.5</v>
      </c>
      <c r="O951">
        <f>ABS(L951-DigInv!$C$34)</f>
        <v>6.3911490325133498</v>
      </c>
      <c r="P951">
        <f t="shared" si="15"/>
        <v>94.5</v>
      </c>
    </row>
    <row r="952" spans="10:16">
      <c r="J952" s="5"/>
      <c r="L952">
        <f>DigInv!M952</f>
        <v>1.5783659999999999</v>
      </c>
      <c r="M952">
        <f>DigInv!N952</f>
        <v>94.6</v>
      </c>
      <c r="O952">
        <f>ABS(L952-DigInv!$C$34)</f>
        <v>6.3911490325133498</v>
      </c>
      <c r="P952">
        <f t="shared" si="15"/>
        <v>94.6</v>
      </c>
    </row>
    <row r="953" spans="10:16">
      <c r="J953" s="5"/>
      <c r="L953">
        <f>DigInv!M953</f>
        <v>1.584918592</v>
      </c>
      <c r="M953">
        <f>DigInv!N953</f>
        <v>94.7</v>
      </c>
      <c r="O953">
        <f>ABS(L953-DigInv!$C$34)</f>
        <v>6.39770162451335</v>
      </c>
      <c r="P953">
        <f t="shared" si="15"/>
        <v>94.7</v>
      </c>
    </row>
    <row r="954" spans="10:16">
      <c r="J954" s="5"/>
      <c r="L954">
        <f>DigInv!M954</f>
        <v>1.6021469159999999</v>
      </c>
      <c r="M954">
        <f>DigInv!N954</f>
        <v>94.8</v>
      </c>
      <c r="O954">
        <f>ABS(L954-DigInv!$C$34)</f>
        <v>6.4149299485133495</v>
      </c>
      <c r="P954">
        <f t="shared" si="15"/>
        <v>94.8</v>
      </c>
    </row>
    <row r="955" spans="10:16">
      <c r="J955" s="5"/>
      <c r="L955">
        <f>DigInv!M955</f>
        <v>1.614530741</v>
      </c>
      <c r="M955">
        <f>DigInv!N955</f>
        <v>94.9</v>
      </c>
      <c r="O955">
        <f>ABS(L955-DigInv!$C$34)</f>
        <v>6.4273137735133501</v>
      </c>
      <c r="P955">
        <f t="shared" si="15"/>
        <v>94.9</v>
      </c>
    </row>
    <row r="956" spans="10:16">
      <c r="J956" s="5"/>
      <c r="L956">
        <f>DigInv!M956</f>
        <v>1.62308125</v>
      </c>
      <c r="M956">
        <f>DigInv!N956</f>
        <v>95</v>
      </c>
      <c r="O956">
        <f>ABS(L956-DigInv!$C$34)</f>
        <v>6.4358642825133501</v>
      </c>
      <c r="P956">
        <f t="shared" si="15"/>
        <v>95</v>
      </c>
    </row>
    <row r="957" spans="10:16">
      <c r="J957" s="5"/>
      <c r="L957">
        <f>DigInv!M957</f>
        <v>1.631054</v>
      </c>
      <c r="M957">
        <f>DigInv!N957</f>
        <v>95.1</v>
      </c>
      <c r="O957">
        <f>ABS(L957-DigInv!$C$34)</f>
        <v>6.4438370325133496</v>
      </c>
      <c r="P957">
        <f t="shared" si="15"/>
        <v>95.1</v>
      </c>
    </row>
    <row r="958" spans="10:16">
      <c r="J958" s="5"/>
      <c r="L958">
        <f>DigInv!M958</f>
        <v>1.6329508559999999</v>
      </c>
      <c r="M958">
        <f>DigInv!N958</f>
        <v>95.2</v>
      </c>
      <c r="O958">
        <f>ABS(L958-DigInv!$C$34)</f>
        <v>6.4457338885133497</v>
      </c>
      <c r="P958">
        <f t="shared" si="15"/>
        <v>95.2</v>
      </c>
    </row>
    <row r="959" spans="10:16">
      <c r="J959" s="5"/>
      <c r="L959">
        <f>DigInv!M959</f>
        <v>1.6423969869999999</v>
      </c>
      <c r="M959">
        <f>DigInv!N959</f>
        <v>95.3</v>
      </c>
      <c r="O959">
        <f>ABS(L959-DigInv!$C$34)</f>
        <v>6.4551800195133495</v>
      </c>
      <c r="P959">
        <f t="shared" si="15"/>
        <v>95.3</v>
      </c>
    </row>
    <row r="960" spans="10:16">
      <c r="J960" s="5"/>
      <c r="L960">
        <f>DigInv!M960</f>
        <v>1.6528025399999999</v>
      </c>
      <c r="M960">
        <f>DigInv!N960</f>
        <v>95.4</v>
      </c>
      <c r="O960">
        <f>ABS(L960-DigInv!$C$34)</f>
        <v>6.4655855725133495</v>
      </c>
      <c r="P960">
        <f t="shared" si="15"/>
        <v>95.4</v>
      </c>
    </row>
    <row r="961" spans="10:16">
      <c r="J961" s="5"/>
      <c r="L961">
        <f>DigInv!M961</f>
        <v>1.6734830300000001</v>
      </c>
      <c r="M961">
        <f>DigInv!N961</f>
        <v>95.5</v>
      </c>
      <c r="O961">
        <f>ABS(L961-DigInv!$C$34)</f>
        <v>6.4862660625133497</v>
      </c>
      <c r="P961">
        <f t="shared" si="15"/>
        <v>95.5</v>
      </c>
    </row>
    <row r="962" spans="10:16">
      <c r="J962" s="5"/>
      <c r="L962">
        <f>DigInv!M962</f>
        <v>1.686336176</v>
      </c>
      <c r="M962">
        <f>DigInv!N962</f>
        <v>95.6</v>
      </c>
      <c r="O962">
        <f>ABS(L962-DigInv!$C$34)</f>
        <v>6.49911920851335</v>
      </c>
      <c r="P962">
        <f t="shared" si="15"/>
        <v>95.6</v>
      </c>
    </row>
    <row r="963" spans="10:16">
      <c r="J963" s="5"/>
      <c r="L963">
        <f>DigInv!M963</f>
        <v>1.6888700000000001</v>
      </c>
      <c r="M963">
        <f>DigInv!N963</f>
        <v>95.7</v>
      </c>
      <c r="O963">
        <f>ABS(L963-DigInv!$C$34)</f>
        <v>6.5016530325133495</v>
      </c>
      <c r="P963">
        <f t="shared" si="15"/>
        <v>95.7</v>
      </c>
    </row>
    <row r="964" spans="10:16">
      <c r="J964" s="5"/>
      <c r="L964">
        <f>DigInv!M964</f>
        <v>1.690075886</v>
      </c>
      <c r="M964">
        <f>DigInv!N964</f>
        <v>95.8</v>
      </c>
      <c r="O964">
        <f>ABS(L964-DigInv!$C$34)</f>
        <v>6.5028589185133496</v>
      </c>
      <c r="P964">
        <f t="shared" si="15"/>
        <v>95.8</v>
      </c>
    </row>
    <row r="965" spans="10:16">
      <c r="J965" s="5"/>
      <c r="L965">
        <f>DigInv!M965</f>
        <v>1.712572073</v>
      </c>
      <c r="M965">
        <f>DigInv!N965</f>
        <v>95.9</v>
      </c>
      <c r="O965">
        <f>ABS(L965-DigInv!$C$34)</f>
        <v>6.5253551055133503</v>
      </c>
      <c r="P965">
        <f t="shared" si="15"/>
        <v>95.9</v>
      </c>
    </row>
    <row r="966" spans="10:16">
      <c r="J966" s="5"/>
      <c r="L966">
        <f>DigInv!M966</f>
        <v>1.7298494</v>
      </c>
      <c r="M966">
        <f>DigInv!N966</f>
        <v>96</v>
      </c>
      <c r="O966">
        <f>ABS(L966-DigInv!$C$34)</f>
        <v>6.5426324325133498</v>
      </c>
      <c r="P966">
        <f t="shared" si="15"/>
        <v>96</v>
      </c>
    </row>
    <row r="967" spans="10:16">
      <c r="J967" s="5"/>
      <c r="L967">
        <f>DigInv!M967</f>
        <v>1.7589390970000001</v>
      </c>
      <c r="M967">
        <f>DigInv!N967</f>
        <v>96.1</v>
      </c>
      <c r="O967">
        <f>ABS(L967-DigInv!$C$34)</f>
        <v>6.5717221295133497</v>
      </c>
      <c r="P967">
        <f t="shared" ref="P967:P1006" si="16">M967</f>
        <v>96.1</v>
      </c>
    </row>
    <row r="968" spans="10:16">
      <c r="J968" s="5"/>
      <c r="L968">
        <f>DigInv!M968</f>
        <v>1.766602</v>
      </c>
      <c r="M968">
        <f>DigInv!N968</f>
        <v>96.2</v>
      </c>
      <c r="O968">
        <f>ABS(L968-DigInv!$C$34)</f>
        <v>6.5793850325133496</v>
      </c>
      <c r="P968">
        <f t="shared" si="16"/>
        <v>96.2</v>
      </c>
    </row>
    <row r="969" spans="10:16">
      <c r="J969" s="5"/>
      <c r="L969">
        <f>DigInv!M969</f>
        <v>1.783959716</v>
      </c>
      <c r="M969">
        <f>DigInv!N969</f>
        <v>96.3</v>
      </c>
      <c r="O969">
        <f>ABS(L969-DigInv!$C$34)</f>
        <v>6.5967427485133499</v>
      </c>
      <c r="P969">
        <f t="shared" si="16"/>
        <v>96.3</v>
      </c>
    </row>
    <row r="970" spans="10:16">
      <c r="J970" s="5"/>
      <c r="L970">
        <f>DigInv!M970</f>
        <v>1.7966070080000001</v>
      </c>
      <c r="M970">
        <f>DigInv!N970</f>
        <v>96.4</v>
      </c>
      <c r="O970">
        <f>ABS(L970-DigInv!$C$34)</f>
        <v>6.6093900405133503</v>
      </c>
      <c r="P970">
        <f t="shared" si="16"/>
        <v>96.4</v>
      </c>
    </row>
    <row r="971" spans="10:16">
      <c r="J971" s="5"/>
      <c r="L971">
        <f>DigInv!M971</f>
        <v>1.8345982599999999</v>
      </c>
      <c r="M971">
        <f>DigInv!N971</f>
        <v>96.5</v>
      </c>
      <c r="O971">
        <f>ABS(L971-DigInv!$C$34)</f>
        <v>6.6473812925133497</v>
      </c>
      <c r="P971">
        <f t="shared" si="16"/>
        <v>96.5</v>
      </c>
    </row>
    <row r="972" spans="10:16">
      <c r="J972" s="5"/>
      <c r="L972">
        <f>DigInv!M972</f>
        <v>1.8638751039999999</v>
      </c>
      <c r="M972">
        <f>DigInv!N972</f>
        <v>96.6</v>
      </c>
      <c r="O972">
        <f>ABS(L972-DigInv!$C$34)</f>
        <v>6.6766581365133497</v>
      </c>
      <c r="P972">
        <f t="shared" si="16"/>
        <v>96.6</v>
      </c>
    </row>
    <row r="973" spans="10:16">
      <c r="J973" s="5"/>
      <c r="L973">
        <f>DigInv!M973</f>
        <v>1.891381</v>
      </c>
      <c r="M973">
        <f>DigInv!N973</f>
        <v>96.7</v>
      </c>
      <c r="O973">
        <f>ABS(L973-DigInv!$C$34)</f>
        <v>6.7041640325133498</v>
      </c>
      <c r="P973">
        <f t="shared" si="16"/>
        <v>96.7</v>
      </c>
    </row>
    <row r="974" spans="10:16">
      <c r="J974" s="5"/>
      <c r="L974">
        <f>DigInv!M974</f>
        <v>1.9210427919999999</v>
      </c>
      <c r="M974">
        <f>DigInv!N974</f>
        <v>96.8</v>
      </c>
      <c r="O974">
        <f>ABS(L974-DigInv!$C$34)</f>
        <v>6.7338258245133495</v>
      </c>
      <c r="P974">
        <f t="shared" si="16"/>
        <v>96.8</v>
      </c>
    </row>
    <row r="975" spans="10:16">
      <c r="J975" s="5"/>
      <c r="L975">
        <f>DigInv!M975</f>
        <v>1.966783006</v>
      </c>
      <c r="M975">
        <f>DigInv!N975</f>
        <v>96.9</v>
      </c>
      <c r="O975">
        <f>ABS(L975-DigInv!$C$34)</f>
        <v>6.7795660385133498</v>
      </c>
      <c r="P975">
        <f t="shared" si="16"/>
        <v>96.9</v>
      </c>
    </row>
    <row r="976" spans="10:16">
      <c r="J976" s="5"/>
      <c r="L976">
        <f>DigInv!M976</f>
        <v>1.9864478400000001</v>
      </c>
      <c r="M976">
        <f>DigInv!N976</f>
        <v>97</v>
      </c>
      <c r="O976">
        <f>ABS(L976-DigInv!$C$34)</f>
        <v>6.7992308725133501</v>
      </c>
      <c r="P976">
        <f t="shared" si="16"/>
        <v>97</v>
      </c>
    </row>
    <row r="977" spans="10:16">
      <c r="J977" s="5"/>
      <c r="L977">
        <f>DigInv!M977</f>
        <v>2.0137611240000002</v>
      </c>
      <c r="M977">
        <f>DigInv!N977</f>
        <v>97.1</v>
      </c>
      <c r="O977">
        <f>ABS(L977-DigInv!$C$34)</f>
        <v>6.82654415651335</v>
      </c>
      <c r="P977">
        <f t="shared" si="16"/>
        <v>97.1</v>
      </c>
    </row>
    <row r="978" spans="10:16">
      <c r="J978" s="5"/>
      <c r="L978">
        <f>DigInv!M978</f>
        <v>2.09880783599999</v>
      </c>
      <c r="M978">
        <f>DigInv!N978</f>
        <v>97.2</v>
      </c>
      <c r="O978">
        <f>ABS(L978-DigInv!$C$34)</f>
        <v>6.9115908685133398</v>
      </c>
      <c r="P978">
        <f t="shared" si="16"/>
        <v>97.2</v>
      </c>
    </row>
    <row r="979" spans="10:16">
      <c r="J979" s="5"/>
      <c r="L979">
        <f>DigInv!M979</f>
        <v>2.1210110000000002</v>
      </c>
      <c r="M979">
        <f>DigInv!N979</f>
        <v>97.3</v>
      </c>
      <c r="O979">
        <f>ABS(L979-DigInv!$C$34)</f>
        <v>6.93379403251335</v>
      </c>
      <c r="P979">
        <f t="shared" si="16"/>
        <v>97.3</v>
      </c>
    </row>
    <row r="980" spans="10:16">
      <c r="J980" s="5"/>
      <c r="L980">
        <f>DigInv!M980</f>
        <v>2.145907534</v>
      </c>
      <c r="M980">
        <f>DigInv!N980</f>
        <v>97.4</v>
      </c>
      <c r="O980">
        <f>ABS(L980-DigInv!$C$34)</f>
        <v>6.9586905665133498</v>
      </c>
      <c r="P980">
        <f t="shared" si="16"/>
        <v>97.4</v>
      </c>
    </row>
    <row r="981" spans="10:16">
      <c r="J981" s="5"/>
      <c r="L981">
        <f>DigInv!M981</f>
        <v>2.1885464250000002</v>
      </c>
      <c r="M981">
        <f>DigInv!N981</f>
        <v>97.5</v>
      </c>
      <c r="O981">
        <f>ABS(L981-DigInv!$C$34)</f>
        <v>7.00132945751335</v>
      </c>
      <c r="P981">
        <f t="shared" si="16"/>
        <v>97.5</v>
      </c>
    </row>
    <row r="982" spans="10:16">
      <c r="J982" s="5"/>
      <c r="L982">
        <f>DigInv!M982</f>
        <v>2.233659496</v>
      </c>
      <c r="M982">
        <f>DigInv!N982</f>
        <v>97.6</v>
      </c>
      <c r="O982">
        <f>ABS(L982-DigInv!$C$34)</f>
        <v>7.0464425285133494</v>
      </c>
      <c r="P982">
        <f t="shared" si="16"/>
        <v>97.6</v>
      </c>
    </row>
    <row r="983" spans="10:16">
      <c r="J983" s="5"/>
      <c r="L983">
        <f>DigInv!M983</f>
        <v>2.2438570000000002</v>
      </c>
      <c r="M983">
        <f>DigInv!N983</f>
        <v>97.7</v>
      </c>
      <c r="O983">
        <f>ABS(L983-DigInv!$C$34)</f>
        <v>7.05664003251335</v>
      </c>
      <c r="P983">
        <f t="shared" si="16"/>
        <v>97.7</v>
      </c>
    </row>
    <row r="984" spans="10:16">
      <c r="J984" s="5"/>
      <c r="L984">
        <f>DigInv!M984</f>
        <v>2.2461069180000002</v>
      </c>
      <c r="M984">
        <f>DigInv!N984</f>
        <v>97.8</v>
      </c>
      <c r="O984">
        <f>ABS(L984-DigInv!$C$34)</f>
        <v>7.0588899505133504</v>
      </c>
      <c r="P984">
        <f t="shared" si="16"/>
        <v>97.8</v>
      </c>
    </row>
    <row r="985" spans="10:16">
      <c r="J985" s="5"/>
      <c r="L985">
        <f>DigInv!M985</f>
        <v>2.2742619999999998</v>
      </c>
      <c r="M985">
        <f>DigInv!N985</f>
        <v>97.9</v>
      </c>
      <c r="O985">
        <f>ABS(L985-DigInv!$C$34)</f>
        <v>7.0870450325133501</v>
      </c>
      <c r="P985">
        <f t="shared" si="16"/>
        <v>97.9</v>
      </c>
    </row>
    <row r="986" spans="10:16">
      <c r="J986" s="5"/>
      <c r="L986">
        <f>DigInv!M986</f>
        <v>2.2959849399999999</v>
      </c>
      <c r="M986">
        <f>DigInv!N986</f>
        <v>98</v>
      </c>
      <c r="O986">
        <f>ABS(L986-DigInv!$C$34)</f>
        <v>7.1087679725133501</v>
      </c>
      <c r="P986">
        <f t="shared" si="16"/>
        <v>98</v>
      </c>
    </row>
    <row r="987" spans="10:16">
      <c r="J987" s="5"/>
      <c r="L987">
        <f>DigInv!M987</f>
        <v>2.364886469</v>
      </c>
      <c r="M987">
        <f>DigInv!N987</f>
        <v>98.1</v>
      </c>
      <c r="O987">
        <f>ABS(L987-DigInv!$C$34)</f>
        <v>7.1776695015133498</v>
      </c>
      <c r="P987">
        <f t="shared" si="16"/>
        <v>98.1</v>
      </c>
    </row>
    <row r="988" spans="10:16">
      <c r="J988" s="5"/>
      <c r="L988">
        <f>DigInv!M988</f>
        <v>2.38088151</v>
      </c>
      <c r="M988">
        <f>DigInv!N988</f>
        <v>98.2</v>
      </c>
      <c r="O988">
        <f>ABS(L988-DigInv!$C$34)</f>
        <v>7.1936645425133499</v>
      </c>
      <c r="P988">
        <f t="shared" si="16"/>
        <v>98.2</v>
      </c>
    </row>
    <row r="989" spans="10:16">
      <c r="J989" s="5"/>
      <c r="L989">
        <f>DigInv!M989</f>
        <v>2.4299711049999999</v>
      </c>
      <c r="M989">
        <f>DigInv!N989</f>
        <v>98.3</v>
      </c>
      <c r="O989">
        <f>ABS(L989-DigInv!$C$34)</f>
        <v>7.2427541375133497</v>
      </c>
      <c r="P989">
        <f t="shared" si="16"/>
        <v>98.3</v>
      </c>
    </row>
    <row r="990" spans="10:16">
      <c r="J990" s="5"/>
      <c r="L990">
        <f>DigInv!M990</f>
        <v>2.4637119680000001</v>
      </c>
      <c r="M990">
        <f>DigInv!N990</f>
        <v>98.4</v>
      </c>
      <c r="O990">
        <f>ABS(L990-DigInv!$C$34)</f>
        <v>7.27649500051335</v>
      </c>
      <c r="P990">
        <f t="shared" si="16"/>
        <v>98.4</v>
      </c>
    </row>
    <row r="991" spans="10:16">
      <c r="J991" s="5"/>
      <c r="L991">
        <f>DigInv!M991</f>
        <v>2.4837964399999999</v>
      </c>
      <c r="M991">
        <f>DigInv!N991</f>
        <v>98.5</v>
      </c>
      <c r="O991">
        <f>ABS(L991-DigInv!$C$34)</f>
        <v>7.2965794725133497</v>
      </c>
      <c r="P991">
        <f t="shared" si="16"/>
        <v>98.5</v>
      </c>
    </row>
    <row r="992" spans="10:16">
      <c r="J992" s="5"/>
      <c r="L992">
        <f>DigInv!M992</f>
        <v>2.5226947499999999</v>
      </c>
      <c r="M992">
        <f>DigInv!N992</f>
        <v>98.6</v>
      </c>
      <c r="O992">
        <f>ABS(L992-DigInv!$C$34)</f>
        <v>7.3354777825133493</v>
      </c>
      <c r="P992">
        <f t="shared" si="16"/>
        <v>98.6</v>
      </c>
    </row>
    <row r="993" spans="10:16">
      <c r="J993" s="5"/>
      <c r="L993">
        <f>DigInv!M993</f>
        <v>2.5961260290000001</v>
      </c>
      <c r="M993">
        <f>DigInv!N993</f>
        <v>98.7</v>
      </c>
      <c r="O993">
        <f>ABS(L993-DigInv!$C$34)</f>
        <v>7.4089090615133504</v>
      </c>
      <c r="P993">
        <f t="shared" si="16"/>
        <v>98.7</v>
      </c>
    </row>
    <row r="994" spans="10:16">
      <c r="J994" s="5"/>
      <c r="L994">
        <f>DigInv!M994</f>
        <v>2.6387827439999998</v>
      </c>
      <c r="M994">
        <f>DigInv!N994</f>
        <v>98.8</v>
      </c>
      <c r="O994">
        <f>ABS(L994-DigInv!$C$34)</f>
        <v>7.4515657765133501</v>
      </c>
      <c r="P994">
        <f t="shared" si="16"/>
        <v>98.8</v>
      </c>
    </row>
    <row r="995" spans="10:16">
      <c r="J995" s="5"/>
      <c r="L995">
        <f>DigInv!M995</f>
        <v>2.6477330000000001</v>
      </c>
      <c r="M995">
        <f>DigInv!N995</f>
        <v>98.9</v>
      </c>
      <c r="O995">
        <f>ABS(L995-DigInv!$C$34)</f>
        <v>7.4605160325133504</v>
      </c>
      <c r="P995">
        <f t="shared" si="16"/>
        <v>98.9</v>
      </c>
    </row>
    <row r="996" spans="10:16">
      <c r="J996" s="5"/>
      <c r="L996">
        <f>DigInv!M996</f>
        <v>2.6681444999999999</v>
      </c>
      <c r="M996">
        <f>DigInv!N996</f>
        <v>99</v>
      </c>
      <c r="O996">
        <f>ABS(L996-DigInv!$C$34)</f>
        <v>7.4809275325133502</v>
      </c>
      <c r="P996">
        <f t="shared" si="16"/>
        <v>99</v>
      </c>
    </row>
    <row r="997" spans="10:16">
      <c r="J997" s="5"/>
      <c r="L997">
        <f>DigInv!M997</f>
        <v>2.7221031240000002</v>
      </c>
      <c r="M997">
        <f>DigInv!N997</f>
        <v>99.1</v>
      </c>
      <c r="O997">
        <f>ABS(L997-DigInv!$C$34)</f>
        <v>7.53488615651335</v>
      </c>
      <c r="P997">
        <f t="shared" si="16"/>
        <v>99.1</v>
      </c>
    </row>
    <row r="998" spans="10:16">
      <c r="J998" s="5"/>
      <c r="L998">
        <f>DigInv!M998</f>
        <v>2.782328288</v>
      </c>
      <c r="M998">
        <f>DigInv!N998</f>
        <v>99.2</v>
      </c>
      <c r="O998">
        <f>ABS(L998-DigInv!$C$34)</f>
        <v>7.5951113205133503</v>
      </c>
      <c r="P998">
        <f t="shared" si="16"/>
        <v>99.2</v>
      </c>
    </row>
    <row r="999" spans="10:16">
      <c r="J999" s="5"/>
      <c r="L999">
        <f>DigInv!M999</f>
        <v>2.9228472820000202</v>
      </c>
      <c r="M999">
        <f>DigInv!N999</f>
        <v>99.3</v>
      </c>
      <c r="O999">
        <f>ABS(L999-DigInv!$C$34)</f>
        <v>7.7356303145133705</v>
      </c>
      <c r="P999">
        <f t="shared" si="16"/>
        <v>99.3</v>
      </c>
    </row>
    <row r="1000" spans="10:16">
      <c r="J1000" s="5"/>
      <c r="L1000">
        <f>DigInv!M1000</f>
        <v>3.0644010000000002</v>
      </c>
      <c r="M1000">
        <f>DigInv!N1000</f>
        <v>99.4</v>
      </c>
      <c r="O1000">
        <f>ABS(L1000-DigInv!$C$34)</f>
        <v>7.87718403251335</v>
      </c>
      <c r="P1000">
        <f t="shared" si="16"/>
        <v>99.4</v>
      </c>
    </row>
    <row r="1001" spans="10:16">
      <c r="J1001" s="5"/>
      <c r="L1001">
        <f>DigInv!M1001</f>
        <v>3.16414047</v>
      </c>
      <c r="M1001">
        <f>DigInv!N1001</f>
        <v>99.5</v>
      </c>
      <c r="O1001">
        <f>ABS(L1001-DigInv!$C$34)</f>
        <v>7.9769235025133494</v>
      </c>
      <c r="P1001">
        <f t="shared" si="16"/>
        <v>99.5</v>
      </c>
    </row>
    <row r="1002" spans="10:16">
      <c r="J1002" s="5"/>
      <c r="L1002">
        <f>DigInv!M1002</f>
        <v>3.23165616</v>
      </c>
      <c r="M1002">
        <f>DigInv!N1002</f>
        <v>99.6</v>
      </c>
      <c r="O1002">
        <f>ABS(L1002-DigInv!$C$34)</f>
        <v>8.0444391925133498</v>
      </c>
      <c r="P1002">
        <f t="shared" si="16"/>
        <v>99.6</v>
      </c>
    </row>
    <row r="1003" spans="10:16">
      <c r="J1003" s="5"/>
      <c r="L1003">
        <f>DigInv!M1003</f>
        <v>3.3082488870000102</v>
      </c>
      <c r="M1003">
        <f>DigInv!N1003</f>
        <v>99.7</v>
      </c>
      <c r="O1003">
        <f>ABS(L1003-DigInv!$C$34)</f>
        <v>8.12103191951336</v>
      </c>
      <c r="P1003">
        <f t="shared" si="16"/>
        <v>99.7</v>
      </c>
    </row>
    <row r="1004" spans="10:16">
      <c r="J1004" s="5"/>
      <c r="L1004">
        <f>DigInv!M1004</f>
        <v>3.45296758599997</v>
      </c>
      <c r="M1004">
        <f>DigInv!N1004</f>
        <v>99.8</v>
      </c>
      <c r="O1004">
        <f>ABS(L1004-DigInv!$C$34)</f>
        <v>8.2657506185133194</v>
      </c>
      <c r="P1004">
        <f t="shared" si="16"/>
        <v>99.8</v>
      </c>
    </row>
    <row r="1005" spans="10:16">
      <c r="J1005" s="5"/>
      <c r="L1005">
        <f>DigInv!M1005</f>
        <v>3.7362782069999998</v>
      </c>
      <c r="M1005">
        <f>DigInv!N1005</f>
        <v>99.9</v>
      </c>
      <c r="O1005">
        <f>ABS(L1005-DigInv!$C$34)</f>
        <v>8.5490612395133496</v>
      </c>
      <c r="P1005">
        <f t="shared" si="16"/>
        <v>99.9</v>
      </c>
    </row>
    <row r="1006" spans="10:16">
      <c r="J1006" s="5"/>
      <c r="L1006">
        <f>DigInv!M1006</f>
        <v>3.9351440000000002</v>
      </c>
      <c r="M1006">
        <f>DigInv!N1006</f>
        <v>100</v>
      </c>
      <c r="O1006">
        <f>ABS(L1006-DigInv!$C$34)</f>
        <v>8.7479270325133491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15" zoomScaleNormal="100" workbookViewId="0">
      <selection activeCell="C27" sqref="C27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SD_PERC_DigDir!A42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s="27" t="s">
        <v>1</v>
      </c>
      <c r="C5" s="28" t="s">
        <v>17</v>
      </c>
      <c r="H5" s="9" t="s">
        <v>33</v>
      </c>
      <c r="I5" s="56" t="s">
        <v>18</v>
      </c>
      <c r="J5" s="57"/>
      <c r="M5" s="27" t="s">
        <v>11</v>
      </c>
      <c r="N5" s="28" t="s">
        <v>44</v>
      </c>
    </row>
    <row r="6" spans="1:14">
      <c r="B6" t="s">
        <v>64</v>
      </c>
      <c r="C6">
        <v>5.7079295600483002</v>
      </c>
      <c r="I6" s="10" t="s">
        <v>36</v>
      </c>
      <c r="J6">
        <v>1.1803605651360001</v>
      </c>
      <c r="M6">
        <v>-3.0415939999999999</v>
      </c>
      <c r="N6">
        <v>0</v>
      </c>
    </row>
    <row r="7" spans="1:14">
      <c r="B7" t="s">
        <v>65</v>
      </c>
      <c r="C7">
        <v>6.0653990567605898E-2</v>
      </c>
      <c r="M7">
        <v>-2.8518775989999998</v>
      </c>
      <c r="N7">
        <v>0.1</v>
      </c>
    </row>
    <row r="8" spans="1:14">
      <c r="B8" t="s">
        <v>67</v>
      </c>
      <c r="C8">
        <v>2.8203223846498399E-2</v>
      </c>
      <c r="I8" s="9"/>
      <c r="J8" s="9"/>
      <c r="M8">
        <v>-2.6793663579999998</v>
      </c>
      <c r="N8">
        <v>0.2</v>
      </c>
    </row>
    <row r="9" spans="1:14">
      <c r="B9" t="s">
        <v>71</v>
      </c>
      <c r="C9">
        <v>-4.9364524692057299E-3</v>
      </c>
      <c r="H9" s="9" t="s">
        <v>34</v>
      </c>
      <c r="I9" s="56" t="s">
        <v>37</v>
      </c>
      <c r="J9" s="57"/>
      <c r="M9">
        <v>-2.354784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-2.3435125079999999</v>
      </c>
      <c r="N10">
        <v>0.4</v>
      </c>
    </row>
    <row r="11" spans="1:14">
      <c r="B11" s="29"/>
      <c r="C11" s="30"/>
      <c r="I11" s="14"/>
      <c r="J11" s="15"/>
      <c r="M11">
        <v>-2.3028680000000001</v>
      </c>
      <c r="N11">
        <v>0.5</v>
      </c>
    </row>
    <row r="12" spans="1:14">
      <c r="B12" s="29"/>
      <c r="C12" s="30"/>
      <c r="I12" s="14"/>
      <c r="J12" s="15"/>
      <c r="M12">
        <v>-2.2964780999999999</v>
      </c>
      <c r="N12">
        <v>0.6</v>
      </c>
    </row>
    <row r="13" spans="1:14">
      <c r="B13" s="29"/>
      <c r="C13" s="30"/>
      <c r="I13" s="14"/>
      <c r="J13" s="15"/>
      <c r="M13">
        <v>-2.2695628860000001</v>
      </c>
      <c r="N13">
        <v>0.7</v>
      </c>
    </row>
    <row r="14" spans="1:14">
      <c r="B14" s="29"/>
      <c r="C14" s="30"/>
      <c r="I14" s="14"/>
      <c r="J14" s="15"/>
      <c r="M14">
        <v>-2.2196745679999998</v>
      </c>
      <c r="N14">
        <v>0.8</v>
      </c>
    </row>
    <row r="15" spans="1:14">
      <c r="B15" s="29"/>
      <c r="C15" s="30"/>
      <c r="I15" s="14"/>
      <c r="J15" s="15"/>
      <c r="M15">
        <v>-2.1849660179999999</v>
      </c>
      <c r="N15">
        <v>0.9</v>
      </c>
    </row>
    <row r="16" spans="1:14">
      <c r="B16" s="29"/>
      <c r="C16" s="30"/>
      <c r="I16" s="14"/>
      <c r="J16" s="15"/>
      <c r="M16">
        <v>-2.1507025299999998</v>
      </c>
      <c r="N16">
        <v>1</v>
      </c>
    </row>
    <row r="17" spans="1:14">
      <c r="B17" s="29"/>
      <c r="C17" s="30"/>
      <c r="I17" s="14"/>
      <c r="J17" s="15"/>
      <c r="M17">
        <v>-2.13830703</v>
      </c>
      <c r="N17">
        <v>1.1000000000000001</v>
      </c>
    </row>
    <row r="18" spans="1:14">
      <c r="B18" s="29"/>
      <c r="C18" s="30"/>
      <c r="I18" s="14"/>
      <c r="J18" s="15"/>
      <c r="M18">
        <v>-2.102287</v>
      </c>
      <c r="N18">
        <v>1.2</v>
      </c>
    </row>
    <row r="19" spans="1:14">
      <c r="B19" s="29"/>
      <c r="C19" s="30"/>
      <c r="I19" s="14"/>
      <c r="J19" s="15"/>
      <c r="M19">
        <v>-2.0989149999999999</v>
      </c>
      <c r="N19">
        <v>1.3</v>
      </c>
    </row>
    <row r="20" spans="1:14">
      <c r="B20" s="29"/>
      <c r="C20" s="30"/>
      <c r="I20" s="14"/>
      <c r="J20" s="15"/>
      <c r="M20">
        <v>-2.0919379180000002</v>
      </c>
      <c r="N20">
        <v>1.4</v>
      </c>
    </row>
    <row r="21" spans="1:14">
      <c r="B21" s="29"/>
      <c r="C21" s="30"/>
      <c r="I21" s="14"/>
      <c r="J21" s="15"/>
      <c r="M21">
        <v>-2.0740853700000002</v>
      </c>
      <c r="N21">
        <v>1.5</v>
      </c>
    </row>
    <row r="22" spans="1:14">
      <c r="B22" s="29"/>
      <c r="C22" s="30"/>
      <c r="I22" s="16"/>
      <c r="J22" s="17"/>
      <c r="M22">
        <v>-2.06555876</v>
      </c>
      <c r="N22">
        <v>1.6</v>
      </c>
    </row>
    <row r="23" spans="1:14">
      <c r="B23" s="29"/>
      <c r="C23" s="30"/>
      <c r="M23">
        <v>-2.0499398019999999</v>
      </c>
      <c r="N23">
        <v>1.7</v>
      </c>
    </row>
    <row r="24" spans="1:14">
      <c r="B24" s="31"/>
      <c r="C24" s="11"/>
      <c r="M24">
        <v>-2.0468126760000001</v>
      </c>
      <c r="N24">
        <v>1.8</v>
      </c>
    </row>
    <row r="25" spans="1:14">
      <c r="H25" s="9" t="s">
        <v>35</v>
      </c>
      <c r="I25" s="56" t="s">
        <v>42</v>
      </c>
      <c r="J25" s="57"/>
      <c r="M25">
        <v>-2.0190013840000001</v>
      </c>
      <c r="N25">
        <v>1.9</v>
      </c>
    </row>
    <row r="26" spans="1:14">
      <c r="I26" s="12" t="s">
        <v>1</v>
      </c>
      <c r="J26" s="13" t="s">
        <v>17</v>
      </c>
      <c r="M26">
        <v>-2.016629</v>
      </c>
      <c r="N26">
        <v>2</v>
      </c>
    </row>
    <row r="27" spans="1:14">
      <c r="A27" s="34">
        <v>4</v>
      </c>
      <c r="B27" s="2" t="s">
        <v>2</v>
      </c>
      <c r="C27" s="32">
        <f>C6+(C7*('Normative data'!C6-69.72517007))+(DigDir!C8*'Normative data'!C8)+(C9*('Normative data'!C8*('Normative data'!C6-69.72517007)))</f>
        <v>6.0325919501781042</v>
      </c>
      <c r="I27" s="14"/>
      <c r="J27" s="15"/>
      <c r="M27">
        <v>-2.0083206859999998</v>
      </c>
      <c r="N27">
        <v>2.1</v>
      </c>
    </row>
    <row r="28" spans="1:14">
      <c r="B28" s="2" t="s">
        <v>6</v>
      </c>
      <c r="C28" s="2"/>
      <c r="D28" s="2"/>
      <c r="E28" s="2"/>
      <c r="F28" s="2"/>
      <c r="I28" s="14"/>
      <c r="J28" s="15"/>
      <c r="M28">
        <v>-1.9998616579999999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I29" s="14"/>
      <c r="J29" s="15"/>
      <c r="M29">
        <v>-1.996005869</v>
      </c>
      <c r="N29">
        <v>2.2999999999999998</v>
      </c>
    </row>
    <row r="30" spans="1:14">
      <c r="B30" s="2" t="s">
        <v>8</v>
      </c>
      <c r="I30" s="14"/>
      <c r="J30" s="15"/>
      <c r="M30">
        <v>-1.990499112</v>
      </c>
      <c r="N30">
        <v>2.4</v>
      </c>
    </row>
    <row r="31" spans="1:14">
      <c r="I31" s="14"/>
      <c r="J31" s="15"/>
      <c r="M31">
        <v>-1.9716149999999999</v>
      </c>
      <c r="N31">
        <v>2.5</v>
      </c>
    </row>
    <row r="32" spans="1:14">
      <c r="I32" s="35"/>
      <c r="J32" s="17"/>
      <c r="M32">
        <v>-1.965411</v>
      </c>
      <c r="N32">
        <v>2.6</v>
      </c>
    </row>
    <row r="33" spans="2:14">
      <c r="B33" t="s">
        <v>9</v>
      </c>
      <c r="C33">
        <f>'Normative data'!C14-DigDir!C27</f>
        <v>-6.0325919501781042</v>
      </c>
      <c r="M33">
        <v>-1.961830137</v>
      </c>
      <c r="N33">
        <v>2.7</v>
      </c>
    </row>
    <row r="34" spans="2:14">
      <c r="B34" t="s">
        <v>12</v>
      </c>
      <c r="C34">
        <f>C33/SD_PERC_DigDir!I38</f>
        <v>-5.5526027574160333</v>
      </c>
      <c r="I34" t="s">
        <v>41</v>
      </c>
      <c r="J34">
        <f>SD_PERC_DigDir!I38</f>
        <v>1.086444</v>
      </c>
      <c r="M34">
        <v>-1.952385</v>
      </c>
      <c r="N34">
        <v>2.8</v>
      </c>
    </row>
    <row r="35" spans="2:14">
      <c r="M35">
        <v>-1.9446122669999999</v>
      </c>
      <c r="N35">
        <v>2.9</v>
      </c>
    </row>
    <row r="36" spans="2:14">
      <c r="M36">
        <v>-1.9263256900000001</v>
      </c>
      <c r="N36">
        <v>3</v>
      </c>
    </row>
    <row r="37" spans="2:14">
      <c r="M37">
        <v>-1.919629434</v>
      </c>
      <c r="N37">
        <v>3.1</v>
      </c>
    </row>
    <row r="38" spans="2:14">
      <c r="M38">
        <v>-1.913494</v>
      </c>
      <c r="N38">
        <v>3.2</v>
      </c>
    </row>
    <row r="39" spans="2:14">
      <c r="M39">
        <v>-1.913494</v>
      </c>
      <c r="N39">
        <v>3.3</v>
      </c>
    </row>
    <row r="40" spans="2:14">
      <c r="M40">
        <v>-1.9071274199999999</v>
      </c>
      <c r="N40">
        <v>3.4</v>
      </c>
    </row>
    <row r="41" spans="2:14">
      <c r="M41">
        <v>-1.8921539350000001</v>
      </c>
      <c r="N41">
        <v>3.5</v>
      </c>
    </row>
    <row r="42" spans="2:14">
      <c r="M42">
        <v>-1.8878062799999999</v>
      </c>
      <c r="N42">
        <v>3.6</v>
      </c>
    </row>
    <row r="43" spans="2:14">
      <c r="M43">
        <v>-1.8875360000000001</v>
      </c>
      <c r="N43">
        <v>3.7</v>
      </c>
    </row>
    <row r="44" spans="2:14">
      <c r="M44">
        <v>-1.8875360000000001</v>
      </c>
      <c r="N44">
        <v>3.8</v>
      </c>
    </row>
    <row r="45" spans="2:14">
      <c r="M45">
        <v>-1.885955</v>
      </c>
      <c r="N45">
        <v>3.9</v>
      </c>
    </row>
    <row r="46" spans="2:14">
      <c r="M46">
        <v>-1.8829416000000001</v>
      </c>
      <c r="N46">
        <v>4</v>
      </c>
    </row>
    <row r="47" spans="2:14">
      <c r="M47">
        <v>-1.8807389999999999</v>
      </c>
      <c r="N47">
        <v>4.0999999999999996</v>
      </c>
    </row>
    <row r="48" spans="2:14">
      <c r="M48">
        <v>-1.8807389999999999</v>
      </c>
      <c r="N48">
        <v>4.2</v>
      </c>
    </row>
    <row r="49" spans="13:14">
      <c r="M49">
        <v>-1.8787818629999999</v>
      </c>
      <c r="N49">
        <v>4.3</v>
      </c>
    </row>
    <row r="50" spans="13:14">
      <c r="M50">
        <v>-1.8738653119999999</v>
      </c>
      <c r="N50">
        <v>4.4000000000000004</v>
      </c>
    </row>
    <row r="51" spans="13:14">
      <c r="M51">
        <v>-1.8716120000000001</v>
      </c>
      <c r="N51">
        <v>4.5</v>
      </c>
    </row>
    <row r="52" spans="13:14">
      <c r="M52">
        <v>-1.8701155819999999</v>
      </c>
      <c r="N52">
        <v>4.5999999999999996</v>
      </c>
    </row>
    <row r="53" spans="13:14">
      <c r="M53">
        <v>-1.867658161</v>
      </c>
      <c r="N53">
        <v>4.7</v>
      </c>
    </row>
    <row r="54" spans="13:14">
      <c r="M54">
        <v>-1.8625521519999999</v>
      </c>
      <c r="N54">
        <v>4.8</v>
      </c>
    </row>
    <row r="55" spans="13:14">
      <c r="M55">
        <v>-1.8403960509999999</v>
      </c>
      <c r="N55">
        <v>4.9000000000000004</v>
      </c>
    </row>
    <row r="56" spans="13:14">
      <c r="M56">
        <v>-1.8113302</v>
      </c>
      <c r="N56">
        <v>5</v>
      </c>
    </row>
    <row r="57" spans="13:14">
      <c r="M57">
        <v>-1.5584562470000001</v>
      </c>
      <c r="N57">
        <v>5.0999999999999996</v>
      </c>
    </row>
    <row r="58" spans="13:14">
      <c r="M58">
        <v>-1.510962648</v>
      </c>
      <c r="N58">
        <v>5.2</v>
      </c>
    </row>
    <row r="59" spans="13:14">
      <c r="M59">
        <v>-1.464019994</v>
      </c>
      <c r="N59">
        <v>5.3</v>
      </c>
    </row>
    <row r="60" spans="13:14">
      <c r="M60">
        <v>-1.4603079999999999</v>
      </c>
      <c r="N60">
        <v>5.4</v>
      </c>
    </row>
    <row r="61" spans="13:14">
      <c r="M61">
        <v>-1.43967139</v>
      </c>
      <c r="N61">
        <v>5.5</v>
      </c>
    </row>
    <row r="62" spans="13:14">
      <c r="M62">
        <v>-1.4298786320000001</v>
      </c>
      <c r="N62">
        <v>5.6</v>
      </c>
    </row>
    <row r="63" spans="13:14">
      <c r="M63">
        <v>-1.4108006070000001</v>
      </c>
      <c r="N63">
        <v>5.7</v>
      </c>
    </row>
    <row r="64" spans="13:14">
      <c r="M64">
        <v>-1.4058884119999999</v>
      </c>
      <c r="N64">
        <v>5.8</v>
      </c>
    </row>
    <row r="65" spans="13:14">
      <c r="M65">
        <v>-1.3868965559999999</v>
      </c>
      <c r="N65">
        <v>5.9</v>
      </c>
    </row>
    <row r="66" spans="13:14">
      <c r="M66">
        <v>-1.3824339999999999</v>
      </c>
      <c r="N66">
        <v>6</v>
      </c>
    </row>
    <row r="67" spans="13:14">
      <c r="M67">
        <v>-1.3824339999999999</v>
      </c>
      <c r="N67">
        <v>6.1</v>
      </c>
    </row>
    <row r="68" spans="13:14">
      <c r="M68">
        <v>-1.3804091979999999</v>
      </c>
      <c r="N68">
        <v>6.2</v>
      </c>
    </row>
    <row r="69" spans="13:14">
      <c r="M69">
        <v>-1.3564750000000001</v>
      </c>
      <c r="N69">
        <v>6.3</v>
      </c>
    </row>
    <row r="70" spans="13:14">
      <c r="M70">
        <v>-1.3564750000000001</v>
      </c>
      <c r="N70">
        <v>6.4</v>
      </c>
    </row>
    <row r="71" spans="13:14">
      <c r="M71">
        <v>-1.3564750000000001</v>
      </c>
      <c r="N71">
        <v>6.5</v>
      </c>
    </row>
    <row r="72" spans="13:14">
      <c r="M72">
        <v>-1.3564750000000001</v>
      </c>
      <c r="N72">
        <v>6.6</v>
      </c>
    </row>
    <row r="73" spans="13:14">
      <c r="M73">
        <v>-1.3473761689999999</v>
      </c>
      <c r="N73">
        <v>6.7</v>
      </c>
    </row>
    <row r="74" spans="13:14">
      <c r="M74">
        <v>-1.332588544</v>
      </c>
      <c r="N74">
        <v>6.8</v>
      </c>
    </row>
    <row r="75" spans="13:14">
      <c r="M75">
        <v>-1.3305169999999999</v>
      </c>
      <c r="N75">
        <v>6.9</v>
      </c>
    </row>
    <row r="76" spans="13:14">
      <c r="M76">
        <v>-1.3305169999999999</v>
      </c>
      <c r="N76">
        <v>7</v>
      </c>
    </row>
    <row r="77" spans="13:14">
      <c r="M77">
        <v>-1.3305169999999999</v>
      </c>
      <c r="N77">
        <v>7.1</v>
      </c>
    </row>
    <row r="78" spans="13:14">
      <c r="M78">
        <v>-1.315021064</v>
      </c>
      <c r="N78">
        <v>7.2</v>
      </c>
    </row>
    <row r="79" spans="13:14">
      <c r="M79">
        <v>-1.304559</v>
      </c>
      <c r="N79">
        <v>7.3</v>
      </c>
    </row>
    <row r="80" spans="13:14">
      <c r="M80">
        <v>-1.2935221020000001</v>
      </c>
      <c r="N80">
        <v>7.4</v>
      </c>
    </row>
    <row r="81" spans="13:14">
      <c r="M81">
        <v>-1.2766602499999999</v>
      </c>
      <c r="N81">
        <v>7.5</v>
      </c>
    </row>
    <row r="82" spans="13:14">
      <c r="M82">
        <v>-1.26574644</v>
      </c>
      <c r="N82">
        <v>7.6</v>
      </c>
    </row>
    <row r="83" spans="13:14">
      <c r="M83">
        <v>-1.252643</v>
      </c>
      <c r="N83">
        <v>7.7</v>
      </c>
    </row>
    <row r="84" spans="13:14">
      <c r="M84">
        <v>-1.252643</v>
      </c>
      <c r="N84">
        <v>7.8</v>
      </c>
    </row>
    <row r="85" spans="13:14">
      <c r="M85">
        <v>-1.252643</v>
      </c>
      <c r="N85">
        <v>7.9</v>
      </c>
    </row>
    <row r="86" spans="13:14">
      <c r="M86">
        <v>-1.24515708</v>
      </c>
      <c r="N86">
        <v>8</v>
      </c>
    </row>
    <row r="87" spans="13:14">
      <c r="M87">
        <v>-1.2268111930000001</v>
      </c>
      <c r="N87">
        <v>8.1</v>
      </c>
    </row>
    <row r="88" spans="13:14">
      <c r="M88">
        <v>-1.225767542</v>
      </c>
      <c r="N88">
        <v>8.1999999999999993</v>
      </c>
    </row>
    <row r="89" spans="13:14">
      <c r="M89">
        <v>-1.21613606</v>
      </c>
      <c r="N89">
        <v>8.3000000000000007</v>
      </c>
    </row>
    <row r="90" spans="13:14">
      <c r="M90">
        <v>-1.2045060000000001</v>
      </c>
      <c r="N90">
        <v>8.4</v>
      </c>
    </row>
    <row r="91" spans="13:14">
      <c r="M91">
        <v>-1.2033200850000001</v>
      </c>
      <c r="N91">
        <v>8.5</v>
      </c>
    </row>
    <row r="92" spans="13:14">
      <c r="M92">
        <v>-1.2031350000000001</v>
      </c>
      <c r="N92">
        <v>8.6</v>
      </c>
    </row>
    <row r="93" spans="13:14">
      <c r="M93">
        <v>-1.2031350000000001</v>
      </c>
      <c r="N93">
        <v>8.6999999999999993</v>
      </c>
    </row>
    <row r="94" spans="13:14">
      <c r="M94">
        <v>-1.2024797519999999</v>
      </c>
      <c r="N94">
        <v>8.8000000000000007</v>
      </c>
    </row>
    <row r="95" spans="13:14">
      <c r="M95">
        <v>-1.200726</v>
      </c>
      <c r="N95">
        <v>8.9</v>
      </c>
    </row>
    <row r="96" spans="13:14">
      <c r="M96">
        <v>-1.200726</v>
      </c>
      <c r="N96">
        <v>9</v>
      </c>
    </row>
    <row r="97" spans="13:14">
      <c r="M97">
        <v>-1.200726</v>
      </c>
      <c r="N97">
        <v>9.1</v>
      </c>
    </row>
    <row r="98" spans="13:14">
      <c r="M98">
        <v>-1.1945893240000001</v>
      </c>
      <c r="N98">
        <v>9.1999999999999993</v>
      </c>
    </row>
    <row r="99" spans="13:14">
      <c r="M99">
        <v>-1.188850025</v>
      </c>
      <c r="N99">
        <v>9.3000000000000007</v>
      </c>
    </row>
    <row r="100" spans="13:14">
      <c r="M100">
        <v>-1.181853</v>
      </c>
      <c r="N100">
        <v>9.4</v>
      </c>
    </row>
    <row r="101" spans="13:14">
      <c r="M101">
        <v>-1.181853</v>
      </c>
      <c r="N101">
        <v>9.5</v>
      </c>
    </row>
    <row r="102" spans="13:14">
      <c r="M102">
        <v>-1.181772072</v>
      </c>
      <c r="N102">
        <v>9.6</v>
      </c>
    </row>
    <row r="103" spans="13:14">
      <c r="M103">
        <v>-1.176649998</v>
      </c>
      <c r="N103">
        <v>9.6999999999999993</v>
      </c>
    </row>
    <row r="104" spans="13:14">
      <c r="M104">
        <v>-1.1747669999999999</v>
      </c>
      <c r="N104">
        <v>9.8000000000000007</v>
      </c>
    </row>
    <row r="105" spans="13:14">
      <c r="M105">
        <v>-1.1747669999999999</v>
      </c>
      <c r="N105">
        <v>9.9</v>
      </c>
    </row>
    <row r="106" spans="13:14">
      <c r="M106">
        <v>-1.1747669999999999</v>
      </c>
      <c r="N106">
        <v>10</v>
      </c>
    </row>
    <row r="107" spans="13:14">
      <c r="M107">
        <v>-1.1616053369999999</v>
      </c>
      <c r="N107">
        <v>10.1</v>
      </c>
    </row>
    <row r="108" spans="13:14">
      <c r="M108">
        <v>-1.1538269999999999</v>
      </c>
      <c r="N108">
        <v>10.199999999999999</v>
      </c>
    </row>
    <row r="109" spans="13:14">
      <c r="M109">
        <v>-1.1538269999999999</v>
      </c>
      <c r="N109">
        <v>10.3</v>
      </c>
    </row>
    <row r="110" spans="13:14">
      <c r="M110">
        <v>-1.1499330320000001</v>
      </c>
      <c r="N110">
        <v>10.4</v>
      </c>
    </row>
    <row r="111" spans="13:14">
      <c r="M111">
        <v>-1.14701805</v>
      </c>
      <c r="N111">
        <v>10.5</v>
      </c>
    </row>
    <row r="112" spans="13:14">
      <c r="M112">
        <v>-1.141499</v>
      </c>
      <c r="N112">
        <v>10.6</v>
      </c>
    </row>
    <row r="113" spans="13:14">
      <c r="M113">
        <v>-1.141499</v>
      </c>
      <c r="N113">
        <v>10.7</v>
      </c>
    </row>
    <row r="114" spans="13:14">
      <c r="M114">
        <v>-1.141499</v>
      </c>
      <c r="N114">
        <v>10.8</v>
      </c>
    </row>
    <row r="115" spans="13:14">
      <c r="M115">
        <v>-1.139024</v>
      </c>
      <c r="N115">
        <v>10.9</v>
      </c>
    </row>
    <row r="116" spans="13:14">
      <c r="M116">
        <v>-1.1378428199999999</v>
      </c>
      <c r="N116">
        <v>11</v>
      </c>
    </row>
    <row r="117" spans="13:14">
      <c r="M117">
        <v>-1.129173</v>
      </c>
      <c r="N117">
        <v>11.1</v>
      </c>
    </row>
    <row r="118" spans="13:14">
      <c r="M118">
        <v>-1.1258349839999999</v>
      </c>
      <c r="N118">
        <v>11.2</v>
      </c>
    </row>
    <row r="119" spans="13:14">
      <c r="M119">
        <v>-1.122851</v>
      </c>
      <c r="N119">
        <v>11.3</v>
      </c>
    </row>
    <row r="120" spans="13:14">
      <c r="M120">
        <v>-1.122851</v>
      </c>
      <c r="N120">
        <v>11.4</v>
      </c>
    </row>
    <row r="121" spans="13:14">
      <c r="M121">
        <v>-1.122851</v>
      </c>
      <c r="N121">
        <v>11.5</v>
      </c>
    </row>
    <row r="122" spans="13:14">
      <c r="M122">
        <v>-1.1188153759999999</v>
      </c>
      <c r="N122">
        <v>11.6</v>
      </c>
    </row>
    <row r="123" spans="13:14">
      <c r="M123">
        <v>-1.1168450000000001</v>
      </c>
      <c r="N123">
        <v>11.7</v>
      </c>
    </row>
    <row r="124" spans="13:14">
      <c r="M124">
        <v>-1.1168450000000001</v>
      </c>
      <c r="N124">
        <v>11.8</v>
      </c>
    </row>
    <row r="125" spans="13:14">
      <c r="M125">
        <v>-1.1109912019999999</v>
      </c>
      <c r="N125">
        <v>11.9</v>
      </c>
    </row>
    <row r="126" spans="13:14">
      <c r="M126">
        <v>-1.1045180000000001</v>
      </c>
      <c r="N126">
        <v>12</v>
      </c>
    </row>
    <row r="127" spans="13:14">
      <c r="M127">
        <v>-1.1035907380000001</v>
      </c>
      <c r="N127">
        <v>12.1</v>
      </c>
    </row>
    <row r="128" spans="13:14">
      <c r="M128">
        <v>-1.1018876339999999</v>
      </c>
      <c r="N128">
        <v>12.2</v>
      </c>
    </row>
    <row r="129" spans="13:14">
      <c r="M129">
        <v>-1.0968929999999999</v>
      </c>
      <c r="N129">
        <v>12.3</v>
      </c>
    </row>
    <row r="130" spans="13:14">
      <c r="M130">
        <v>-1.0958620960000001</v>
      </c>
      <c r="N130">
        <v>12.4</v>
      </c>
    </row>
    <row r="131" spans="13:14">
      <c r="M131">
        <v>-1.09289225</v>
      </c>
      <c r="N131">
        <v>12.5</v>
      </c>
    </row>
    <row r="132" spans="13:14">
      <c r="M132">
        <v>-1.0921909999999999</v>
      </c>
      <c r="N132">
        <v>12.6</v>
      </c>
    </row>
    <row r="133" spans="13:14">
      <c r="M133">
        <v>-1.0921909999999999</v>
      </c>
      <c r="N133">
        <v>12.7</v>
      </c>
    </row>
    <row r="134" spans="13:14">
      <c r="M134">
        <v>-1.086409</v>
      </c>
      <c r="N134">
        <v>12.8</v>
      </c>
    </row>
    <row r="135" spans="13:14">
      <c r="M135">
        <v>-1.083129454</v>
      </c>
      <c r="N135">
        <v>12.9</v>
      </c>
    </row>
    <row r="136" spans="13:14">
      <c r="M136">
        <v>-1.079863</v>
      </c>
      <c r="N136">
        <v>13</v>
      </c>
    </row>
    <row r="137" spans="13:14">
      <c r="M137">
        <v>-1.079863</v>
      </c>
      <c r="N137">
        <v>13.1</v>
      </c>
    </row>
    <row r="138" spans="13:14">
      <c r="M138">
        <v>-1.0752485439999999</v>
      </c>
      <c r="N138">
        <v>13.2</v>
      </c>
    </row>
    <row r="139" spans="13:14">
      <c r="M139">
        <v>-1.0733310579999999</v>
      </c>
      <c r="N139">
        <v>13.3</v>
      </c>
    </row>
    <row r="140" spans="13:14">
      <c r="M140">
        <v>-1.0697539840000001</v>
      </c>
      <c r="N140">
        <v>13.4</v>
      </c>
    </row>
    <row r="141" spans="13:14">
      <c r="M141">
        <v>-1.067537</v>
      </c>
      <c r="N141">
        <v>13.5</v>
      </c>
    </row>
    <row r="142" spans="13:14">
      <c r="M142">
        <v>-1.067537</v>
      </c>
      <c r="N142">
        <v>13.6</v>
      </c>
    </row>
    <row r="143" spans="13:14">
      <c r="M143">
        <v>-1.060973599</v>
      </c>
      <c r="N143">
        <v>13.7</v>
      </c>
    </row>
    <row r="144" spans="13:14">
      <c r="M144">
        <v>-1.0552090000000001</v>
      </c>
      <c r="N144">
        <v>13.8</v>
      </c>
    </row>
    <row r="145" spans="13:14">
      <c r="M145">
        <v>-1.0511982099999999</v>
      </c>
      <c r="N145">
        <v>13.9</v>
      </c>
    </row>
    <row r="146" spans="13:14">
      <c r="M146">
        <v>-1.044977</v>
      </c>
      <c r="N146">
        <v>14</v>
      </c>
    </row>
    <row r="147" spans="13:14">
      <c r="M147">
        <v>-1.044977</v>
      </c>
      <c r="N147">
        <v>14.1</v>
      </c>
    </row>
    <row r="148" spans="13:14">
      <c r="M148">
        <v>-1.044977</v>
      </c>
      <c r="N148">
        <v>14.2</v>
      </c>
    </row>
    <row r="149" spans="13:14">
      <c r="M149">
        <v>-1.044977</v>
      </c>
      <c r="N149">
        <v>14.3</v>
      </c>
    </row>
    <row r="150" spans="13:14">
      <c r="M150">
        <v>-1.04385408</v>
      </c>
      <c r="N150">
        <v>14.4</v>
      </c>
    </row>
    <row r="151" spans="13:14">
      <c r="M151">
        <v>-1.0395571050000001</v>
      </c>
      <c r="N151">
        <v>14.5</v>
      </c>
    </row>
    <row r="152" spans="13:14">
      <c r="M152">
        <v>-1.0339739960000001</v>
      </c>
      <c r="N152">
        <v>14.6</v>
      </c>
    </row>
    <row r="153" spans="13:14">
      <c r="M153">
        <v>-1.0319510000000001</v>
      </c>
      <c r="N153">
        <v>14.7</v>
      </c>
    </row>
    <row r="154" spans="13:14">
      <c r="M154">
        <v>-1.0305550000000001</v>
      </c>
      <c r="N154">
        <v>14.8</v>
      </c>
    </row>
    <row r="155" spans="13:14">
      <c r="M155">
        <v>-1.0305550000000001</v>
      </c>
      <c r="N155">
        <v>14.9</v>
      </c>
    </row>
    <row r="156" spans="13:14">
      <c r="M156">
        <v>-1.0230408499999999</v>
      </c>
      <c r="N156">
        <v>15</v>
      </c>
    </row>
    <row r="157" spans="13:14">
      <c r="M157">
        <v>-1.019018</v>
      </c>
      <c r="N157">
        <v>15.1</v>
      </c>
    </row>
    <row r="158" spans="13:14">
      <c r="M158">
        <v>-1.019018</v>
      </c>
      <c r="N158">
        <v>15.2</v>
      </c>
    </row>
    <row r="159" spans="13:14">
      <c r="M159">
        <v>-1.019018</v>
      </c>
      <c r="N159">
        <v>15.3</v>
      </c>
    </row>
    <row r="160" spans="13:14">
      <c r="M160">
        <v>-1.018227</v>
      </c>
      <c r="N160">
        <v>15.4</v>
      </c>
    </row>
    <row r="161" spans="13:14">
      <c r="M161">
        <v>-1.01683561</v>
      </c>
      <c r="N161">
        <v>15.5</v>
      </c>
    </row>
    <row r="162" spans="13:14">
      <c r="M162">
        <v>-1.014676036</v>
      </c>
      <c r="N162">
        <v>15.6</v>
      </c>
    </row>
    <row r="163" spans="13:14">
      <c r="M163">
        <v>-1.009569143</v>
      </c>
      <c r="N163">
        <v>15.7</v>
      </c>
    </row>
    <row r="164" spans="13:14">
      <c r="M164">
        <v>-1.0057963480000001</v>
      </c>
      <c r="N164">
        <v>15.8</v>
      </c>
    </row>
    <row r="165" spans="13:14">
      <c r="M165">
        <v>-0.99842212900000005</v>
      </c>
      <c r="N165">
        <v>15.9</v>
      </c>
    </row>
    <row r="166" spans="13:14">
      <c r="M166">
        <v>-0.99357399999999996</v>
      </c>
      <c r="N166">
        <v>16</v>
      </c>
    </row>
    <row r="167" spans="13:14">
      <c r="M167">
        <v>-0.99321820900000002</v>
      </c>
      <c r="N167">
        <v>16.100000000000001</v>
      </c>
    </row>
    <row r="168" spans="13:14">
      <c r="M168">
        <v>-0.99287499999999995</v>
      </c>
      <c r="N168">
        <v>16.2</v>
      </c>
    </row>
    <row r="169" spans="13:14">
      <c r="M169">
        <v>-0.99106579500000003</v>
      </c>
      <c r="N169">
        <v>16.3</v>
      </c>
    </row>
    <row r="170" spans="13:14">
      <c r="M170">
        <v>-0.98661215999999996</v>
      </c>
      <c r="N170">
        <v>16.399999999999999</v>
      </c>
    </row>
    <row r="171" spans="13:14">
      <c r="M171">
        <v>-0.98588878999999996</v>
      </c>
      <c r="N171">
        <v>16.5</v>
      </c>
    </row>
    <row r="172" spans="13:14">
      <c r="M172">
        <v>-0.985105432</v>
      </c>
      <c r="N172">
        <v>16.600000000000001</v>
      </c>
    </row>
    <row r="173" spans="13:14">
      <c r="M173">
        <v>-0.98124599999999995</v>
      </c>
      <c r="N173">
        <v>16.7</v>
      </c>
    </row>
    <row r="174" spans="13:14">
      <c r="M174">
        <v>-0.98014036800000004</v>
      </c>
      <c r="N174">
        <v>16.8</v>
      </c>
    </row>
    <row r="175" spans="13:14">
      <c r="M175">
        <v>-0.97855899999999996</v>
      </c>
      <c r="N175">
        <v>16.899999999999999</v>
      </c>
    </row>
    <row r="176" spans="13:14">
      <c r="M176">
        <v>-0.97760707999999996</v>
      </c>
      <c r="N176">
        <v>17</v>
      </c>
    </row>
    <row r="177" spans="13:14">
      <c r="M177">
        <v>-0.97551578699999997</v>
      </c>
      <c r="N177">
        <v>17.100000000000001</v>
      </c>
    </row>
    <row r="178" spans="13:14">
      <c r="M178">
        <v>-0.973482772</v>
      </c>
      <c r="N178">
        <v>17.2</v>
      </c>
    </row>
    <row r="179" spans="13:14">
      <c r="M179">
        <v>-0.97248271900000005</v>
      </c>
      <c r="N179">
        <v>17.3</v>
      </c>
    </row>
    <row r="180" spans="13:14">
      <c r="M180">
        <v>-0.97204000000000002</v>
      </c>
      <c r="N180">
        <v>17.399999999999999</v>
      </c>
    </row>
    <row r="181" spans="13:14">
      <c r="M181">
        <v>-0.97184440000000005</v>
      </c>
      <c r="N181">
        <v>17.5</v>
      </c>
    </row>
    <row r="182" spans="13:14">
      <c r="M182">
        <v>-0.96943199999999996</v>
      </c>
      <c r="N182">
        <v>17.600000000000001</v>
      </c>
    </row>
    <row r="183" spans="13:14">
      <c r="M183">
        <v>-0.96942533099999995</v>
      </c>
      <c r="N183">
        <v>17.7</v>
      </c>
    </row>
    <row r="184" spans="13:14">
      <c r="M184">
        <v>-0.96891899999999997</v>
      </c>
      <c r="N184">
        <v>17.8</v>
      </c>
    </row>
    <row r="185" spans="13:14">
      <c r="M185">
        <v>-0.96816675900000004</v>
      </c>
      <c r="N185">
        <v>17.899999999999999</v>
      </c>
    </row>
    <row r="186" spans="13:14">
      <c r="M186">
        <v>-0.96769707999999999</v>
      </c>
      <c r="N186">
        <v>18</v>
      </c>
    </row>
    <row r="187" spans="13:14">
      <c r="M187">
        <v>-0.96710200000000002</v>
      </c>
      <c r="N187">
        <v>18.100000000000001</v>
      </c>
    </row>
    <row r="188" spans="13:14">
      <c r="M188">
        <v>-0.96686673000000001</v>
      </c>
      <c r="N188">
        <v>18.2</v>
      </c>
    </row>
    <row r="189" spans="13:14">
      <c r="M189">
        <v>-0.96682500000000005</v>
      </c>
      <c r="N189">
        <v>18.3</v>
      </c>
    </row>
    <row r="190" spans="13:14">
      <c r="M190">
        <v>-0.96643901600000004</v>
      </c>
      <c r="N190">
        <v>18.399999999999999</v>
      </c>
    </row>
    <row r="191" spans="13:14">
      <c r="M191">
        <v>-0.964522675</v>
      </c>
      <c r="N191">
        <v>18.5</v>
      </c>
    </row>
    <row r="192" spans="13:14">
      <c r="M192">
        <v>-0.96421599999999996</v>
      </c>
      <c r="N192">
        <v>18.600000000000001</v>
      </c>
    </row>
    <row r="193" spans="13:14">
      <c r="M193">
        <v>-0.96421599999999996</v>
      </c>
      <c r="N193">
        <v>18.7</v>
      </c>
    </row>
    <row r="194" spans="13:14">
      <c r="M194">
        <v>-0.96291300000000002</v>
      </c>
      <c r="N194">
        <v>18.8</v>
      </c>
    </row>
    <row r="195" spans="13:14">
      <c r="M195">
        <v>-0.96291300000000002</v>
      </c>
      <c r="N195">
        <v>18.899999999999999</v>
      </c>
    </row>
    <row r="196" spans="13:14">
      <c r="M196">
        <v>-0.96160900000000005</v>
      </c>
      <c r="N196">
        <v>19</v>
      </c>
    </row>
    <row r="197" spans="13:14">
      <c r="M197">
        <v>-0.96160900000000005</v>
      </c>
      <c r="N197">
        <v>19.100000000000001</v>
      </c>
    </row>
    <row r="198" spans="13:14">
      <c r="M198">
        <v>-0.96030499999999996</v>
      </c>
      <c r="N198">
        <v>19.2</v>
      </c>
    </row>
    <row r="199" spans="13:14">
      <c r="M199">
        <v>-0.96030499999999996</v>
      </c>
      <c r="N199">
        <v>19.3</v>
      </c>
    </row>
    <row r="200" spans="13:14">
      <c r="M200">
        <v>-0.96030499999999996</v>
      </c>
      <c r="N200">
        <v>19.399999999999999</v>
      </c>
    </row>
    <row r="201" spans="13:14">
      <c r="M201">
        <v>-0.95900099999999999</v>
      </c>
      <c r="N201">
        <v>19.5</v>
      </c>
    </row>
    <row r="202" spans="13:14">
      <c r="M202">
        <v>-0.95900099999999999</v>
      </c>
      <c r="N202">
        <v>19.600000000000001</v>
      </c>
    </row>
    <row r="203" spans="13:14">
      <c r="M203">
        <v>-0.95900099999999999</v>
      </c>
      <c r="N203">
        <v>19.7</v>
      </c>
    </row>
    <row r="204" spans="13:14">
      <c r="M204">
        <v>-0.95900099999999999</v>
      </c>
      <c r="N204">
        <v>19.8</v>
      </c>
    </row>
    <row r="205" spans="13:14">
      <c r="M205">
        <v>-0.95769800000000005</v>
      </c>
      <c r="N205">
        <v>19.899999999999999</v>
      </c>
    </row>
    <row r="206" spans="13:14">
      <c r="M206">
        <v>-0.95681240000000001</v>
      </c>
      <c r="N206">
        <v>20</v>
      </c>
    </row>
    <row r="207" spans="13:14">
      <c r="M207">
        <v>-0.95639399999999997</v>
      </c>
      <c r="N207">
        <v>20.100000000000001</v>
      </c>
    </row>
    <row r="208" spans="13:14">
      <c r="M208">
        <v>-0.95639399999999997</v>
      </c>
      <c r="N208">
        <v>20.2</v>
      </c>
    </row>
    <row r="209" spans="13:14">
      <c r="M209">
        <v>-0.95639399999999997</v>
      </c>
      <c r="N209">
        <v>20.3</v>
      </c>
    </row>
    <row r="210" spans="13:14">
      <c r="M210">
        <v>-0.95551249599999999</v>
      </c>
      <c r="N210">
        <v>20.399999999999999</v>
      </c>
    </row>
    <row r="211" spans="13:14">
      <c r="M211">
        <v>-0.95378600000000002</v>
      </c>
      <c r="N211">
        <v>20.5</v>
      </c>
    </row>
    <row r="212" spans="13:14">
      <c r="M212">
        <v>-0.95378600000000002</v>
      </c>
      <c r="N212">
        <v>20.6</v>
      </c>
    </row>
    <row r="213" spans="13:14">
      <c r="M213">
        <v>-0.95378600000000002</v>
      </c>
      <c r="N213">
        <v>20.7</v>
      </c>
    </row>
    <row r="214" spans="13:14">
      <c r="M214">
        <v>-0.95306619199999998</v>
      </c>
      <c r="N214">
        <v>20.8</v>
      </c>
    </row>
    <row r="215" spans="13:14">
      <c r="M215">
        <v>-0.95245461600000003</v>
      </c>
      <c r="N215">
        <v>20.9</v>
      </c>
    </row>
    <row r="216" spans="13:14">
      <c r="M216">
        <v>-0.95117799999999997</v>
      </c>
      <c r="N216">
        <v>21</v>
      </c>
    </row>
    <row r="217" spans="13:14">
      <c r="M217">
        <v>-0.95117799999999997</v>
      </c>
      <c r="N217">
        <v>21.1</v>
      </c>
    </row>
    <row r="218" spans="13:14">
      <c r="M218">
        <v>-0.95117799999999997</v>
      </c>
      <c r="N218">
        <v>21.2</v>
      </c>
    </row>
    <row r="219" spans="13:14">
      <c r="M219">
        <v>-0.95000831200000002</v>
      </c>
      <c r="N219">
        <v>21.3</v>
      </c>
    </row>
    <row r="220" spans="13:14">
      <c r="M220">
        <v>-0.949874</v>
      </c>
      <c r="N220">
        <v>21.4</v>
      </c>
    </row>
    <row r="221" spans="13:14">
      <c r="M221">
        <v>-0.94878599500000005</v>
      </c>
      <c r="N221">
        <v>21.5</v>
      </c>
    </row>
    <row r="222" spans="13:14">
      <c r="M222">
        <v>-0.94857100000000005</v>
      </c>
      <c r="N222">
        <v>21.6</v>
      </c>
    </row>
    <row r="223" spans="13:14">
      <c r="M223">
        <v>-0.94857100000000005</v>
      </c>
      <c r="N223">
        <v>21.7</v>
      </c>
    </row>
    <row r="224" spans="13:14">
      <c r="M224">
        <v>-0.94825519000000003</v>
      </c>
      <c r="N224">
        <v>21.8</v>
      </c>
    </row>
    <row r="225" spans="13:14">
      <c r="M225">
        <v>-0.94726600000000005</v>
      </c>
      <c r="N225">
        <v>21.9</v>
      </c>
    </row>
    <row r="226" spans="13:14">
      <c r="M226">
        <v>-0.945963</v>
      </c>
      <c r="N226">
        <v>22</v>
      </c>
    </row>
    <row r="227" spans="13:14">
      <c r="M227">
        <v>-0.94511670400000003</v>
      </c>
      <c r="N227">
        <v>22.1</v>
      </c>
    </row>
    <row r="228" spans="13:14">
      <c r="M228">
        <v>-0.94461250799999996</v>
      </c>
      <c r="N228">
        <v>22.2</v>
      </c>
    </row>
    <row r="229" spans="13:14">
      <c r="M229">
        <v>-0.94373083000000002</v>
      </c>
      <c r="N229">
        <v>22.3</v>
      </c>
    </row>
    <row r="230" spans="13:14">
      <c r="M230">
        <v>-0.94200020799999995</v>
      </c>
      <c r="N230">
        <v>22.4</v>
      </c>
    </row>
    <row r="231" spans="13:14">
      <c r="M231">
        <v>-0.94114399999999998</v>
      </c>
      <c r="N231">
        <v>22.5</v>
      </c>
    </row>
    <row r="232" spans="13:14">
      <c r="M232">
        <v>-0.94114399999999998</v>
      </c>
      <c r="N232">
        <v>22.6</v>
      </c>
    </row>
    <row r="233" spans="13:14">
      <c r="M233">
        <v>-0.94114399999999998</v>
      </c>
      <c r="N233">
        <v>22.7</v>
      </c>
    </row>
    <row r="234" spans="13:14">
      <c r="M234">
        <v>-0.931545332</v>
      </c>
      <c r="N234">
        <v>22.8</v>
      </c>
    </row>
    <row r="235" spans="13:14">
      <c r="M235">
        <v>-0.91961000000000004</v>
      </c>
      <c r="N235">
        <v>22.9</v>
      </c>
    </row>
    <row r="236" spans="13:14">
      <c r="M236">
        <v>-0.91883048</v>
      </c>
      <c r="N236">
        <v>23</v>
      </c>
    </row>
    <row r="237" spans="13:14">
      <c r="M237">
        <v>-0.91654237199999999</v>
      </c>
      <c r="N237">
        <v>23.1</v>
      </c>
    </row>
    <row r="238" spans="13:14">
      <c r="M238">
        <v>-0.90880037599999997</v>
      </c>
      <c r="N238">
        <v>23.2</v>
      </c>
    </row>
    <row r="239" spans="13:14">
      <c r="M239">
        <v>-0.89952062799999899</v>
      </c>
      <c r="N239">
        <v>23.3</v>
      </c>
    </row>
    <row r="240" spans="13:14">
      <c r="M240">
        <v>-0.88922800000000002</v>
      </c>
      <c r="N240">
        <v>23.4</v>
      </c>
    </row>
    <row r="241" spans="13:14">
      <c r="M241">
        <v>-0.88765949</v>
      </c>
      <c r="N241">
        <v>23.5</v>
      </c>
    </row>
    <row r="242" spans="13:14">
      <c r="M242">
        <v>-0.88373327999999995</v>
      </c>
      <c r="N242">
        <v>23.6</v>
      </c>
    </row>
    <row r="243" spans="13:14">
      <c r="M243">
        <v>-0.87918298100000003</v>
      </c>
      <c r="N243">
        <v>23.7</v>
      </c>
    </row>
    <row r="244" spans="13:14">
      <c r="M244">
        <v>-0.85877989600000004</v>
      </c>
      <c r="N244">
        <v>23.8</v>
      </c>
    </row>
    <row r="245" spans="13:14">
      <c r="M245">
        <v>-0.84714656899999996</v>
      </c>
      <c r="N245">
        <v>23.9</v>
      </c>
    </row>
    <row r="246" spans="13:14">
      <c r="M246">
        <v>-0.79907008000000002</v>
      </c>
      <c r="N246">
        <v>24</v>
      </c>
    </row>
    <row r="247" spans="13:14">
      <c r="M247">
        <v>-0.747506012</v>
      </c>
      <c r="N247">
        <v>24.1</v>
      </c>
    </row>
    <row r="248" spans="13:14">
      <c r="M248">
        <v>-0.74610605200000002</v>
      </c>
      <c r="N248">
        <v>24.2</v>
      </c>
    </row>
    <row r="249" spans="13:14">
      <c r="M249">
        <v>-0.71071765900000095</v>
      </c>
      <c r="N249">
        <v>24.3</v>
      </c>
    </row>
    <row r="250" spans="13:14">
      <c r="M250">
        <v>-0.66207648000000097</v>
      </c>
      <c r="N250">
        <v>24.4</v>
      </c>
    </row>
    <row r="251" spans="13:14">
      <c r="M251">
        <v>-0.64370700000000003</v>
      </c>
      <c r="N251">
        <v>24.5</v>
      </c>
    </row>
    <row r="252" spans="13:14">
      <c r="M252">
        <v>-0.63244873200000096</v>
      </c>
      <c r="N252">
        <v>24.6</v>
      </c>
    </row>
    <row r="253" spans="13:14">
      <c r="M253">
        <v>-0.60620158599999996</v>
      </c>
      <c r="N253">
        <v>24.7</v>
      </c>
    </row>
    <row r="254" spans="13:14">
      <c r="M254">
        <v>-0.58534719999999996</v>
      </c>
      <c r="N254">
        <v>24.8</v>
      </c>
    </row>
    <row r="255" spans="13:14">
      <c r="M255">
        <v>-0.57113999999999998</v>
      </c>
      <c r="N255">
        <v>24.9</v>
      </c>
    </row>
    <row r="256" spans="13:14">
      <c r="M256">
        <v>-0.55934249999999996</v>
      </c>
      <c r="N256">
        <v>25</v>
      </c>
    </row>
    <row r="257" spans="13:14">
      <c r="M257">
        <v>-0.53987399999999997</v>
      </c>
      <c r="N257">
        <v>25.1</v>
      </c>
    </row>
    <row r="258" spans="13:14">
      <c r="M258">
        <v>-0.53987399999999997</v>
      </c>
      <c r="N258">
        <v>25.2</v>
      </c>
    </row>
    <row r="259" spans="13:14">
      <c r="M259">
        <v>-0.53987399999999997</v>
      </c>
      <c r="N259">
        <v>25.3</v>
      </c>
    </row>
    <row r="260" spans="13:14">
      <c r="M260">
        <v>-0.53987399999999997</v>
      </c>
      <c r="N260">
        <v>25.4</v>
      </c>
    </row>
    <row r="261" spans="13:14">
      <c r="M261">
        <v>-0.53987399999999997</v>
      </c>
      <c r="N261">
        <v>25.5</v>
      </c>
    </row>
    <row r="262" spans="13:14">
      <c r="M262">
        <v>-0.51810740799999999</v>
      </c>
      <c r="N262">
        <v>25.6</v>
      </c>
    </row>
    <row r="263" spans="13:14">
      <c r="M263">
        <v>-0.51391600000000004</v>
      </c>
      <c r="N263">
        <v>25.7</v>
      </c>
    </row>
    <row r="264" spans="13:14">
      <c r="M264">
        <v>-0.51391600000000004</v>
      </c>
      <c r="N264">
        <v>25.8</v>
      </c>
    </row>
    <row r="265" spans="13:14">
      <c r="M265">
        <v>-0.51391600000000004</v>
      </c>
      <c r="N265">
        <v>25.9</v>
      </c>
    </row>
    <row r="266" spans="13:14">
      <c r="M266">
        <v>-0.51391600000000004</v>
      </c>
      <c r="N266">
        <v>26</v>
      </c>
    </row>
    <row r="267" spans="13:14">
      <c r="M267">
        <v>-0.50969307500000005</v>
      </c>
      <c r="N267">
        <v>26.1</v>
      </c>
    </row>
    <row r="268" spans="13:14">
      <c r="M268">
        <v>-0.48986522599999899</v>
      </c>
      <c r="N268">
        <v>26.2</v>
      </c>
    </row>
    <row r="269" spans="13:14">
      <c r="M269">
        <v>-0.46200000000000002</v>
      </c>
      <c r="N269">
        <v>26.3</v>
      </c>
    </row>
    <row r="270" spans="13:14">
      <c r="M270">
        <v>-0.46200000000000002</v>
      </c>
      <c r="N270">
        <v>26.4</v>
      </c>
    </row>
    <row r="271" spans="13:14">
      <c r="M271">
        <v>-0.46200000000000002</v>
      </c>
      <c r="N271">
        <v>26.5</v>
      </c>
    </row>
    <row r="272" spans="13:14">
      <c r="M272">
        <v>-0.46200000000000002</v>
      </c>
      <c r="N272">
        <v>26.6</v>
      </c>
    </row>
    <row r="273" spans="13:14">
      <c r="M273">
        <v>-0.46200000000000002</v>
      </c>
      <c r="N273">
        <v>26.7</v>
      </c>
    </row>
    <row r="274" spans="13:14">
      <c r="M274">
        <v>-0.46200000000000002</v>
      </c>
      <c r="N274">
        <v>26.8</v>
      </c>
    </row>
    <row r="275" spans="13:14">
      <c r="M275">
        <v>-0.45415</v>
      </c>
      <c r="N275">
        <v>26.9</v>
      </c>
    </row>
    <row r="276" spans="13:14">
      <c r="M276">
        <v>-0.45415</v>
      </c>
      <c r="N276">
        <v>27</v>
      </c>
    </row>
    <row r="277" spans="13:14">
      <c r="M277">
        <v>-0.45300526299999899</v>
      </c>
      <c r="N277">
        <v>27.1</v>
      </c>
    </row>
    <row r="278" spans="13:14">
      <c r="M278">
        <v>-0.43886887200000002</v>
      </c>
      <c r="N278">
        <v>27.2</v>
      </c>
    </row>
    <row r="279" spans="13:14">
      <c r="M279">
        <v>-0.43604100000000001</v>
      </c>
      <c r="N279">
        <v>27.3</v>
      </c>
    </row>
    <row r="280" spans="13:14">
      <c r="M280">
        <v>-0.43604100000000001</v>
      </c>
      <c r="N280">
        <v>27.4</v>
      </c>
    </row>
    <row r="281" spans="13:14">
      <c r="M281">
        <v>-0.43604100000000001</v>
      </c>
      <c r="N281">
        <v>27.5</v>
      </c>
    </row>
    <row r="282" spans="13:14">
      <c r="M282">
        <v>-0.43604100000000001</v>
      </c>
      <c r="N282">
        <v>27.6</v>
      </c>
    </row>
    <row r="283" spans="13:14">
      <c r="M283">
        <v>-0.43604100000000001</v>
      </c>
      <c r="N283">
        <v>27.7</v>
      </c>
    </row>
    <row r="284" spans="13:14">
      <c r="M284">
        <v>-0.43604100000000001</v>
      </c>
      <c r="N284">
        <v>27.8</v>
      </c>
    </row>
    <row r="285" spans="13:14">
      <c r="M285">
        <v>-0.43322844500000002</v>
      </c>
      <c r="N285">
        <v>27.9</v>
      </c>
    </row>
    <row r="286" spans="13:14">
      <c r="M286">
        <v>-0.43273600000000001</v>
      </c>
      <c r="N286">
        <v>28</v>
      </c>
    </row>
    <row r="287" spans="13:14">
      <c r="M287">
        <v>-0.43273600000000001</v>
      </c>
      <c r="N287">
        <v>28.1</v>
      </c>
    </row>
    <row r="288" spans="13:14">
      <c r="M288">
        <v>-0.41132099999999999</v>
      </c>
      <c r="N288">
        <v>28.2</v>
      </c>
    </row>
    <row r="289" spans="13:14">
      <c r="M289">
        <v>-0.41042097399999999</v>
      </c>
      <c r="N289">
        <v>28.3</v>
      </c>
    </row>
    <row r="290" spans="13:14">
      <c r="M290">
        <v>-0.41008299999999998</v>
      </c>
      <c r="N290">
        <v>28.4</v>
      </c>
    </row>
    <row r="291" spans="13:14">
      <c r="M291">
        <v>-0.41008299999999998</v>
      </c>
      <c r="N291">
        <v>28.5</v>
      </c>
    </row>
    <row r="292" spans="13:14">
      <c r="M292">
        <v>-0.41008299999999998</v>
      </c>
      <c r="N292">
        <v>28.6</v>
      </c>
    </row>
    <row r="293" spans="13:14">
      <c r="M293">
        <v>-0.41008299999999998</v>
      </c>
      <c r="N293">
        <v>28.7</v>
      </c>
    </row>
    <row r="294" spans="13:14">
      <c r="M294">
        <v>-0.41008299999999998</v>
      </c>
      <c r="N294">
        <v>28.8</v>
      </c>
    </row>
    <row r="295" spans="13:14">
      <c r="M295">
        <v>-0.399167243</v>
      </c>
      <c r="N295">
        <v>28.9</v>
      </c>
    </row>
    <row r="296" spans="13:14">
      <c r="M296">
        <v>-0.38990599999999997</v>
      </c>
      <c r="N296">
        <v>29</v>
      </c>
    </row>
    <row r="297" spans="13:14">
      <c r="M297">
        <v>-0.38990599999999997</v>
      </c>
      <c r="N297">
        <v>29.1</v>
      </c>
    </row>
    <row r="298" spans="13:14">
      <c r="M298">
        <v>-0.38990599999999997</v>
      </c>
      <c r="N298">
        <v>29.2</v>
      </c>
    </row>
    <row r="299" spans="13:14">
      <c r="M299">
        <v>-0.387495323</v>
      </c>
      <c r="N299">
        <v>29.3</v>
      </c>
    </row>
    <row r="300" spans="13:14">
      <c r="M300">
        <v>-0.38412499999999999</v>
      </c>
      <c r="N300">
        <v>29.4</v>
      </c>
    </row>
    <row r="301" spans="13:14">
      <c r="M301">
        <v>-0.38412499999999999</v>
      </c>
      <c r="N301">
        <v>29.5</v>
      </c>
    </row>
    <row r="302" spans="13:14">
      <c r="M302">
        <v>-0.38412499999999999</v>
      </c>
      <c r="N302">
        <v>29.6</v>
      </c>
    </row>
    <row r="303" spans="13:14">
      <c r="M303">
        <v>-0.37954453100000002</v>
      </c>
      <c r="N303">
        <v>29.7</v>
      </c>
    </row>
    <row r="304" spans="13:14">
      <c r="M304">
        <v>-0.36849199999999999</v>
      </c>
      <c r="N304">
        <v>29.8</v>
      </c>
    </row>
    <row r="305" spans="13:14">
      <c r="M305">
        <v>-0.36847675400000002</v>
      </c>
      <c r="N305">
        <v>29.9</v>
      </c>
    </row>
    <row r="306" spans="13:14">
      <c r="M306">
        <v>-0.36124469999999997</v>
      </c>
      <c r="N306">
        <v>30</v>
      </c>
    </row>
    <row r="307" spans="13:14">
      <c r="M307">
        <v>-0.35816700000000001</v>
      </c>
      <c r="N307">
        <v>30.1</v>
      </c>
    </row>
    <row r="308" spans="13:14">
      <c r="M308">
        <v>-0.35816700000000001</v>
      </c>
      <c r="N308">
        <v>30.2</v>
      </c>
    </row>
    <row r="309" spans="13:14">
      <c r="M309">
        <v>-0.35816700000000001</v>
      </c>
      <c r="N309">
        <v>30.3</v>
      </c>
    </row>
    <row r="310" spans="13:14">
      <c r="M310">
        <v>-0.35816700000000001</v>
      </c>
      <c r="N310">
        <v>30.4</v>
      </c>
    </row>
    <row r="311" spans="13:14">
      <c r="M311">
        <v>-0.35816700000000001</v>
      </c>
      <c r="N311">
        <v>30.5</v>
      </c>
    </row>
    <row r="312" spans="13:14">
      <c r="M312">
        <v>-0.35246674</v>
      </c>
      <c r="N312">
        <v>30.6</v>
      </c>
    </row>
    <row r="313" spans="13:14">
      <c r="M313">
        <v>-0.34707700000000002</v>
      </c>
      <c r="N313">
        <v>30.7</v>
      </c>
    </row>
    <row r="314" spans="13:14">
      <c r="M314">
        <v>-0.33468399999999998</v>
      </c>
      <c r="N314">
        <v>30.8</v>
      </c>
    </row>
    <row r="315" spans="13:14">
      <c r="M315">
        <v>-0.33468399999999998</v>
      </c>
      <c r="N315">
        <v>30.9</v>
      </c>
    </row>
    <row r="316" spans="13:14">
      <c r="M316">
        <v>-0.33220899999999998</v>
      </c>
      <c r="N316">
        <v>31</v>
      </c>
    </row>
    <row r="317" spans="13:14">
      <c r="M317">
        <v>-0.33220899999999998</v>
      </c>
      <c r="N317">
        <v>31.1</v>
      </c>
    </row>
    <row r="318" spans="13:14">
      <c r="M318">
        <v>-0.33220899999999998</v>
      </c>
      <c r="N318">
        <v>31.2</v>
      </c>
    </row>
    <row r="319" spans="13:14">
      <c r="M319">
        <v>-0.33220899999999998</v>
      </c>
      <c r="N319">
        <v>31.3</v>
      </c>
    </row>
    <row r="320" spans="13:14">
      <c r="M320">
        <v>-0.33032216599999997</v>
      </c>
      <c r="N320">
        <v>31.4</v>
      </c>
    </row>
    <row r="321" spans="13:14">
      <c r="M321">
        <v>-0.32566200000000001</v>
      </c>
      <c r="N321">
        <v>31.5</v>
      </c>
    </row>
    <row r="322" spans="13:14">
      <c r="M322">
        <v>-0.32566200000000001</v>
      </c>
      <c r="N322">
        <v>31.6</v>
      </c>
    </row>
    <row r="323" spans="13:14">
      <c r="M323">
        <v>-0.32566200000000001</v>
      </c>
      <c r="N323">
        <v>31.7</v>
      </c>
    </row>
    <row r="324" spans="13:14">
      <c r="M324">
        <v>-0.32566200000000001</v>
      </c>
      <c r="N324">
        <v>31.8</v>
      </c>
    </row>
    <row r="325" spans="13:14">
      <c r="M325">
        <v>-0.32566200000000001</v>
      </c>
      <c r="N325">
        <v>31.9</v>
      </c>
    </row>
    <row r="326" spans="13:14">
      <c r="M326">
        <v>-0.31953340000000002</v>
      </c>
      <c r="N326">
        <v>32</v>
      </c>
    </row>
    <row r="327" spans="13:14">
      <c r="M327">
        <v>-0.31781300000000001</v>
      </c>
      <c r="N327">
        <v>32.1</v>
      </c>
    </row>
    <row r="328" spans="13:14">
      <c r="M328">
        <v>-0.30733609200000001</v>
      </c>
      <c r="N328">
        <v>32.200000000000003</v>
      </c>
    </row>
    <row r="329" spans="13:14">
      <c r="M329">
        <v>-0.30625000000000002</v>
      </c>
      <c r="N329">
        <v>32.299999999999997</v>
      </c>
    </row>
    <row r="330" spans="13:14">
      <c r="M330">
        <v>-0.30625000000000002</v>
      </c>
      <c r="N330">
        <v>32.4</v>
      </c>
    </row>
    <row r="331" spans="13:14">
      <c r="M331">
        <v>-0.30625000000000002</v>
      </c>
      <c r="N331">
        <v>32.5</v>
      </c>
    </row>
    <row r="332" spans="13:14">
      <c r="M332">
        <v>-0.30625000000000002</v>
      </c>
      <c r="N332">
        <v>32.6</v>
      </c>
    </row>
    <row r="333" spans="13:14">
      <c r="M333">
        <v>-0.30625000000000002</v>
      </c>
      <c r="N333">
        <v>32.700000000000003</v>
      </c>
    </row>
    <row r="334" spans="13:14">
      <c r="M334">
        <v>-0.30625000000000002</v>
      </c>
      <c r="N334">
        <v>32.799999999999997</v>
      </c>
    </row>
    <row r="335" spans="13:14">
      <c r="M335">
        <v>-0.30625000000000002</v>
      </c>
      <c r="N335">
        <v>32.9</v>
      </c>
    </row>
    <row r="336" spans="13:14">
      <c r="M336">
        <v>-0.30470923</v>
      </c>
      <c r="N336">
        <v>33</v>
      </c>
    </row>
    <row r="337" spans="13:14">
      <c r="M337">
        <v>-0.30424899999999999</v>
      </c>
      <c r="N337">
        <v>33.1</v>
      </c>
    </row>
    <row r="338" spans="13:14">
      <c r="M338">
        <v>-0.30190764399999998</v>
      </c>
      <c r="N338">
        <v>33.200000000000003</v>
      </c>
    </row>
    <row r="339" spans="13:14">
      <c r="M339">
        <v>-0.30094199999999999</v>
      </c>
      <c r="N339">
        <v>33.299999999999997</v>
      </c>
    </row>
    <row r="340" spans="13:14">
      <c r="M340">
        <v>-0.297122202</v>
      </c>
      <c r="N340">
        <v>33.4</v>
      </c>
    </row>
    <row r="341" spans="13:14">
      <c r="M341">
        <v>-0.293626575</v>
      </c>
      <c r="N341">
        <v>33.5</v>
      </c>
    </row>
    <row r="342" spans="13:14">
      <c r="M342">
        <v>-0.28283399999999997</v>
      </c>
      <c r="N342">
        <v>33.6</v>
      </c>
    </row>
    <row r="343" spans="13:14">
      <c r="M343">
        <v>-0.28283399999999997</v>
      </c>
      <c r="N343">
        <v>33.700000000000003</v>
      </c>
    </row>
    <row r="344" spans="13:14">
      <c r="M344">
        <v>-0.28283399999999997</v>
      </c>
      <c r="N344">
        <v>33.799999999999997</v>
      </c>
    </row>
    <row r="345" spans="13:14">
      <c r="M345">
        <v>-0.28270219699999999</v>
      </c>
      <c r="N345">
        <v>33.9</v>
      </c>
    </row>
    <row r="346" spans="13:14">
      <c r="M346">
        <v>-0.28270099999999998</v>
      </c>
      <c r="N346">
        <v>34</v>
      </c>
    </row>
    <row r="347" spans="13:14">
      <c r="M347">
        <v>-0.28046303900000003</v>
      </c>
      <c r="N347">
        <v>34.1</v>
      </c>
    </row>
    <row r="348" spans="13:14">
      <c r="M348">
        <v>-0.28029199999999999</v>
      </c>
      <c r="N348">
        <v>34.200000000000003</v>
      </c>
    </row>
    <row r="349" spans="13:14">
      <c r="M349">
        <v>-0.28029199999999999</v>
      </c>
      <c r="N349">
        <v>34.299999999999997</v>
      </c>
    </row>
    <row r="350" spans="13:14">
      <c r="M350">
        <v>-0.28029199999999999</v>
      </c>
      <c r="N350">
        <v>34.4</v>
      </c>
    </row>
    <row r="351" spans="13:14">
      <c r="M351">
        <v>-0.28029199999999999</v>
      </c>
      <c r="N351">
        <v>34.5</v>
      </c>
    </row>
    <row r="352" spans="13:14">
      <c r="M352">
        <v>-0.28029199999999999</v>
      </c>
      <c r="N352">
        <v>34.6</v>
      </c>
    </row>
    <row r="353" spans="13:14">
      <c r="M353">
        <v>-0.27292366899999898</v>
      </c>
      <c r="N353">
        <v>34.700000000000003</v>
      </c>
    </row>
    <row r="354" spans="13:14">
      <c r="M354">
        <v>-0.27037499999999998</v>
      </c>
      <c r="N354">
        <v>34.799999999999997</v>
      </c>
    </row>
    <row r="355" spans="13:14">
      <c r="M355">
        <v>-0.27037499999999998</v>
      </c>
      <c r="N355">
        <v>34.9</v>
      </c>
    </row>
    <row r="356" spans="13:14">
      <c r="M356">
        <v>-0.27037499999999998</v>
      </c>
      <c r="N356">
        <v>35</v>
      </c>
    </row>
    <row r="357" spans="13:14">
      <c r="M357">
        <v>-0.26840967500000001</v>
      </c>
      <c r="N357">
        <v>35.1</v>
      </c>
    </row>
    <row r="358" spans="13:14">
      <c r="M358">
        <v>-0.26719999999999999</v>
      </c>
      <c r="N358">
        <v>35.200000000000003</v>
      </c>
    </row>
    <row r="359" spans="13:14">
      <c r="M359">
        <v>-0.26719999999999999</v>
      </c>
      <c r="N359">
        <v>35.299999999999997</v>
      </c>
    </row>
    <row r="360" spans="13:14">
      <c r="M360">
        <v>-0.267049694</v>
      </c>
      <c r="N360">
        <v>35.4</v>
      </c>
    </row>
    <row r="361" spans="13:14">
      <c r="M361">
        <v>-0.26141900000000001</v>
      </c>
      <c r="N361">
        <v>35.5</v>
      </c>
    </row>
    <row r="362" spans="13:14">
      <c r="M362">
        <v>-0.26141900000000001</v>
      </c>
      <c r="N362">
        <v>35.6</v>
      </c>
    </row>
    <row r="363" spans="13:14">
      <c r="M363">
        <v>-0.25804700000000003</v>
      </c>
      <c r="N363">
        <v>35.700000000000003</v>
      </c>
    </row>
    <row r="364" spans="13:14">
      <c r="M364">
        <v>-0.25804700000000003</v>
      </c>
      <c r="N364">
        <v>35.799999999999997</v>
      </c>
    </row>
    <row r="365" spans="13:14">
      <c r="M365">
        <v>-0.25666910599999998</v>
      </c>
      <c r="N365">
        <v>35.9</v>
      </c>
    </row>
    <row r="366" spans="13:14">
      <c r="M366">
        <v>-0.25433299999999998</v>
      </c>
      <c r="N366">
        <v>36</v>
      </c>
    </row>
    <row r="367" spans="13:14">
      <c r="M367">
        <v>-0.25433299999999998</v>
      </c>
      <c r="N367">
        <v>36.1</v>
      </c>
    </row>
    <row r="368" spans="13:14">
      <c r="M368">
        <v>-0.25433299999999998</v>
      </c>
      <c r="N368">
        <v>36.200000000000003</v>
      </c>
    </row>
    <row r="369" spans="13:14">
      <c r="M369">
        <v>-0.25433299999999998</v>
      </c>
      <c r="N369">
        <v>36.299999999999997</v>
      </c>
    </row>
    <row r="370" spans="13:14">
      <c r="M370">
        <v>-0.25433299999999998</v>
      </c>
      <c r="N370">
        <v>36.4</v>
      </c>
    </row>
    <row r="371" spans="13:14">
      <c r="M371">
        <v>-0.25433299999999998</v>
      </c>
      <c r="N371">
        <v>36.5</v>
      </c>
    </row>
    <row r="372" spans="13:14">
      <c r="M372">
        <v>-0.25433299999999998</v>
      </c>
      <c r="N372">
        <v>36.6</v>
      </c>
    </row>
    <row r="373" spans="13:14">
      <c r="M373">
        <v>-0.25033</v>
      </c>
      <c r="N373">
        <v>36.700000000000003</v>
      </c>
    </row>
    <row r="374" spans="13:14">
      <c r="M374">
        <v>-0.24760088</v>
      </c>
      <c r="N374">
        <v>36.799999999999997</v>
      </c>
    </row>
    <row r="375" spans="13:14">
      <c r="M375">
        <v>-0.245371324</v>
      </c>
      <c r="N375">
        <v>36.9</v>
      </c>
    </row>
    <row r="376" spans="13:14">
      <c r="M376">
        <v>-0.240004</v>
      </c>
      <c r="N376">
        <v>37</v>
      </c>
    </row>
    <row r="377" spans="13:14">
      <c r="M377">
        <v>-0.240004</v>
      </c>
      <c r="N377">
        <v>37.1</v>
      </c>
    </row>
    <row r="378" spans="13:14">
      <c r="M378">
        <v>-0.240004</v>
      </c>
      <c r="N378">
        <v>37.200000000000003</v>
      </c>
    </row>
    <row r="379" spans="13:14">
      <c r="M379">
        <v>-0.240004</v>
      </c>
      <c r="N379">
        <v>37.299999999999997</v>
      </c>
    </row>
    <row r="380" spans="13:14">
      <c r="M380">
        <v>-0.23734673000000001</v>
      </c>
      <c r="N380">
        <v>37.4</v>
      </c>
    </row>
    <row r="381" spans="13:14">
      <c r="M381">
        <v>-0.233459</v>
      </c>
      <c r="N381">
        <v>37.5</v>
      </c>
    </row>
    <row r="382" spans="13:14">
      <c r="M382">
        <v>-0.23343629599999999</v>
      </c>
      <c r="N382">
        <v>37.6</v>
      </c>
    </row>
    <row r="383" spans="13:14">
      <c r="M383">
        <v>-0.23339299999999999</v>
      </c>
      <c r="N383">
        <v>37.700000000000003</v>
      </c>
    </row>
    <row r="384" spans="13:14">
      <c r="M384">
        <v>-0.23339299999999999</v>
      </c>
      <c r="N384">
        <v>37.799999999999997</v>
      </c>
    </row>
    <row r="385" spans="13:14">
      <c r="M385">
        <v>-0.22962448199999999</v>
      </c>
      <c r="N385">
        <v>37.9</v>
      </c>
    </row>
    <row r="386" spans="13:14">
      <c r="M386">
        <v>-0.22837499999999999</v>
      </c>
      <c r="N386">
        <v>38</v>
      </c>
    </row>
    <row r="387" spans="13:14">
      <c r="M387">
        <v>-0.22837499999999999</v>
      </c>
      <c r="N387">
        <v>38.1</v>
      </c>
    </row>
    <row r="388" spans="13:14">
      <c r="M388">
        <v>-0.22837499999999999</v>
      </c>
      <c r="N388">
        <v>38.200000000000003</v>
      </c>
    </row>
    <row r="389" spans="13:14">
      <c r="M389">
        <v>-0.22837499999999999</v>
      </c>
      <c r="N389">
        <v>38.299999999999997</v>
      </c>
    </row>
    <row r="390" spans="13:14">
      <c r="M390">
        <v>-0.22767324</v>
      </c>
      <c r="N390">
        <v>38.4</v>
      </c>
    </row>
    <row r="391" spans="13:14">
      <c r="M391">
        <v>-0.22106500000000001</v>
      </c>
      <c r="N391">
        <v>38.5</v>
      </c>
    </row>
    <row r="392" spans="13:14">
      <c r="M392">
        <v>-0.21859000000000001</v>
      </c>
      <c r="N392">
        <v>38.6</v>
      </c>
    </row>
    <row r="393" spans="13:14">
      <c r="M393">
        <v>-0.21859000000000001</v>
      </c>
      <c r="N393">
        <v>38.700000000000003</v>
      </c>
    </row>
    <row r="394" spans="13:14">
      <c r="M394">
        <v>-0.21859000000000001</v>
      </c>
      <c r="N394">
        <v>38.799999999999997</v>
      </c>
    </row>
    <row r="395" spans="13:14">
      <c r="M395">
        <v>-0.21859000000000001</v>
      </c>
      <c r="N395">
        <v>38.9</v>
      </c>
    </row>
    <row r="396" spans="13:14">
      <c r="M396">
        <v>-0.21859000000000001</v>
      </c>
      <c r="N396">
        <v>39</v>
      </c>
    </row>
    <row r="397" spans="13:14">
      <c r="M397">
        <v>-0.21859000000000001</v>
      </c>
      <c r="N397">
        <v>39.1</v>
      </c>
    </row>
    <row r="398" spans="13:14">
      <c r="M398">
        <v>-0.21689230400000001</v>
      </c>
      <c r="N398">
        <v>39.200000000000003</v>
      </c>
    </row>
    <row r="399" spans="13:14">
      <c r="M399">
        <v>-0.216588</v>
      </c>
      <c r="N399">
        <v>39.299999999999997</v>
      </c>
    </row>
    <row r="400" spans="13:14">
      <c r="M400">
        <v>-0.21041868599999999</v>
      </c>
      <c r="N400">
        <v>39.4</v>
      </c>
    </row>
    <row r="401" spans="13:14">
      <c r="M401">
        <v>-0.20873900000000001</v>
      </c>
      <c r="N401">
        <v>39.5</v>
      </c>
    </row>
    <row r="402" spans="13:14">
      <c r="M402">
        <v>-0.20873900000000001</v>
      </c>
      <c r="N402">
        <v>39.6</v>
      </c>
    </row>
    <row r="403" spans="13:14">
      <c r="M403">
        <v>-0.20241700000000001</v>
      </c>
      <c r="N403">
        <v>39.700000000000003</v>
      </c>
    </row>
    <row r="404" spans="13:14">
      <c r="M404">
        <v>-0.20241700000000001</v>
      </c>
      <c r="N404">
        <v>39.799999999999997</v>
      </c>
    </row>
    <row r="405" spans="13:14">
      <c r="M405">
        <v>-0.2020633</v>
      </c>
      <c r="N405">
        <v>39.9</v>
      </c>
    </row>
    <row r="406" spans="13:14">
      <c r="M406">
        <v>-0.1981918</v>
      </c>
      <c r="N406">
        <v>40</v>
      </c>
    </row>
    <row r="407" spans="13:14">
      <c r="M407">
        <v>-0.19717499999999999</v>
      </c>
      <c r="N407">
        <v>40.1</v>
      </c>
    </row>
    <row r="408" spans="13:14">
      <c r="M408">
        <v>-0.19717499999999999</v>
      </c>
      <c r="N408">
        <v>40.200000000000003</v>
      </c>
    </row>
    <row r="409" spans="13:14">
      <c r="M409">
        <v>-0.19717499999999999</v>
      </c>
      <c r="N409">
        <v>40.299999999999997</v>
      </c>
    </row>
    <row r="410" spans="13:14">
      <c r="M410">
        <v>-0.19717499999999999</v>
      </c>
      <c r="N410">
        <v>40.4</v>
      </c>
    </row>
    <row r="411" spans="13:14">
      <c r="M411">
        <v>-0.19645302000000001</v>
      </c>
      <c r="N411">
        <v>40.5</v>
      </c>
    </row>
    <row r="412" spans="13:14">
      <c r="M412">
        <v>-0.18707787400000001</v>
      </c>
      <c r="N412">
        <v>40.6</v>
      </c>
    </row>
    <row r="413" spans="13:14">
      <c r="M413">
        <v>-0.184084</v>
      </c>
      <c r="N413">
        <v>40.700000000000003</v>
      </c>
    </row>
    <row r="414" spans="13:14">
      <c r="M414">
        <v>-0.184084</v>
      </c>
      <c r="N414">
        <v>40.799999999999997</v>
      </c>
    </row>
    <row r="415" spans="13:14">
      <c r="M415">
        <v>-0.184084</v>
      </c>
      <c r="N415">
        <v>40.9</v>
      </c>
    </row>
    <row r="416" spans="13:14">
      <c r="M416">
        <v>-0.18099377</v>
      </c>
      <c r="N416">
        <v>41</v>
      </c>
    </row>
    <row r="417" spans="13:14">
      <c r="M417">
        <v>-0.176459</v>
      </c>
      <c r="N417">
        <v>41.1</v>
      </c>
    </row>
    <row r="418" spans="13:14">
      <c r="M418">
        <v>-0.176459</v>
      </c>
      <c r="N418">
        <v>41.2</v>
      </c>
    </row>
    <row r="419" spans="13:14">
      <c r="M419">
        <v>-0.176459</v>
      </c>
      <c r="N419">
        <v>41.3</v>
      </c>
    </row>
    <row r="420" spans="13:14">
      <c r="M420">
        <v>-0.176459</v>
      </c>
      <c r="N420">
        <v>41.4</v>
      </c>
    </row>
    <row r="421" spans="13:14">
      <c r="M421">
        <v>-0.176459</v>
      </c>
      <c r="N421">
        <v>41.5</v>
      </c>
    </row>
    <row r="422" spans="13:14">
      <c r="M422">
        <v>-0.176459</v>
      </c>
      <c r="N422">
        <v>41.6</v>
      </c>
    </row>
    <row r="423" spans="13:14">
      <c r="M423">
        <v>-0.176459</v>
      </c>
      <c r="N423">
        <v>41.7</v>
      </c>
    </row>
    <row r="424" spans="13:14">
      <c r="M424">
        <v>-0.176459</v>
      </c>
      <c r="N424">
        <v>41.8</v>
      </c>
    </row>
    <row r="425" spans="13:14">
      <c r="M425">
        <v>-0.17610232200000001</v>
      </c>
      <c r="N425">
        <v>41.9</v>
      </c>
    </row>
    <row r="426" spans="13:14">
      <c r="M426">
        <v>-0.175761</v>
      </c>
      <c r="N426">
        <v>42</v>
      </c>
    </row>
    <row r="427" spans="13:14">
      <c r="M427">
        <v>-0.175761</v>
      </c>
      <c r="N427">
        <v>42.1</v>
      </c>
    </row>
    <row r="428" spans="13:14">
      <c r="M428">
        <v>-0.175761</v>
      </c>
      <c r="N428">
        <v>42.2</v>
      </c>
    </row>
    <row r="429" spans="13:14">
      <c r="M429">
        <v>-0.17493514199999999</v>
      </c>
      <c r="N429">
        <v>42.3</v>
      </c>
    </row>
    <row r="430" spans="13:14">
      <c r="M430">
        <v>-0.17202628</v>
      </c>
      <c r="N430">
        <v>42.4</v>
      </c>
    </row>
    <row r="431" spans="13:14">
      <c r="M431">
        <v>-0.17175699999999999</v>
      </c>
      <c r="N431">
        <v>42.5</v>
      </c>
    </row>
    <row r="432" spans="13:14">
      <c r="M432">
        <v>-0.16716609199999999</v>
      </c>
      <c r="N432">
        <v>42.6</v>
      </c>
    </row>
    <row r="433" spans="13:14">
      <c r="M433">
        <v>-0.16594028399999999</v>
      </c>
      <c r="N433">
        <v>42.7</v>
      </c>
    </row>
    <row r="434" spans="13:14">
      <c r="M434">
        <v>-0.16584299999999999</v>
      </c>
      <c r="N434">
        <v>42.8</v>
      </c>
    </row>
    <row r="435" spans="13:14">
      <c r="M435">
        <v>-0.15942899999999999</v>
      </c>
      <c r="N435">
        <v>42.9</v>
      </c>
    </row>
    <row r="436" spans="13:14">
      <c r="M436">
        <v>-0.15942899999999999</v>
      </c>
      <c r="N436">
        <v>43</v>
      </c>
    </row>
    <row r="437" spans="13:14">
      <c r="M437">
        <v>-0.15942899999999999</v>
      </c>
      <c r="N437">
        <v>43.1</v>
      </c>
    </row>
    <row r="438" spans="13:14">
      <c r="M438">
        <v>-0.15942899999999999</v>
      </c>
      <c r="N438">
        <v>43.2</v>
      </c>
    </row>
    <row r="439" spans="13:14">
      <c r="M439">
        <v>-0.157774099</v>
      </c>
      <c r="N439">
        <v>43.3</v>
      </c>
    </row>
    <row r="440" spans="13:14">
      <c r="M440">
        <v>-0.15434700000000001</v>
      </c>
      <c r="N440">
        <v>43.4</v>
      </c>
    </row>
    <row r="441" spans="13:14">
      <c r="M441">
        <v>-0.15434700000000001</v>
      </c>
      <c r="N441">
        <v>43.5</v>
      </c>
    </row>
    <row r="442" spans="13:14">
      <c r="M442">
        <v>-0.15253006399999999</v>
      </c>
      <c r="N442">
        <v>43.6</v>
      </c>
    </row>
    <row r="443" spans="13:14">
      <c r="M443">
        <v>-0.150505324</v>
      </c>
      <c r="N443">
        <v>43.7</v>
      </c>
    </row>
    <row r="444" spans="13:14">
      <c r="M444">
        <v>-0.150501</v>
      </c>
      <c r="N444">
        <v>43.8</v>
      </c>
    </row>
    <row r="445" spans="13:14">
      <c r="M445">
        <v>-0.150501</v>
      </c>
      <c r="N445">
        <v>43.9</v>
      </c>
    </row>
    <row r="446" spans="13:14">
      <c r="M446">
        <v>-0.150501</v>
      </c>
      <c r="N446">
        <v>44</v>
      </c>
    </row>
    <row r="447" spans="13:14">
      <c r="M447">
        <v>-0.150501</v>
      </c>
      <c r="N447">
        <v>44.1</v>
      </c>
    </row>
    <row r="448" spans="13:14">
      <c r="M448">
        <v>-0.150501</v>
      </c>
      <c r="N448">
        <v>44.2</v>
      </c>
    </row>
    <row r="449" spans="13:14">
      <c r="M449">
        <v>-0.150501</v>
      </c>
      <c r="N449">
        <v>44.3</v>
      </c>
    </row>
    <row r="450" spans="13:14">
      <c r="M450">
        <v>-0.15027599999999999</v>
      </c>
      <c r="N450">
        <v>44.4</v>
      </c>
    </row>
    <row r="451" spans="13:14">
      <c r="M451">
        <v>-0.14967252</v>
      </c>
      <c r="N451">
        <v>44.5</v>
      </c>
    </row>
    <row r="452" spans="13:14">
      <c r="M452">
        <v>-0.14875665199999999</v>
      </c>
      <c r="N452">
        <v>44.6</v>
      </c>
    </row>
    <row r="453" spans="13:14">
      <c r="M453">
        <v>-0.14710300000000001</v>
      </c>
      <c r="N453">
        <v>44.7</v>
      </c>
    </row>
    <row r="454" spans="13:14">
      <c r="M454">
        <v>-0.146586568</v>
      </c>
      <c r="N454">
        <v>44.8</v>
      </c>
    </row>
    <row r="455" spans="13:14">
      <c r="M455">
        <v>-0.14249200000000001</v>
      </c>
      <c r="N455">
        <v>44.9</v>
      </c>
    </row>
    <row r="456" spans="13:14">
      <c r="M456">
        <v>-0.13477500000000001</v>
      </c>
      <c r="N456">
        <v>45</v>
      </c>
    </row>
    <row r="457" spans="13:14">
      <c r="M457">
        <v>-0.13477500000000001</v>
      </c>
      <c r="N457">
        <v>45.1</v>
      </c>
    </row>
    <row r="458" spans="13:14">
      <c r="M458">
        <v>-0.13477500000000001</v>
      </c>
      <c r="N458">
        <v>45.2</v>
      </c>
    </row>
    <row r="459" spans="13:14">
      <c r="M459">
        <v>-0.13477500000000001</v>
      </c>
      <c r="N459">
        <v>45.3</v>
      </c>
    </row>
    <row r="460" spans="13:14">
      <c r="M460">
        <v>-0.13477500000000001</v>
      </c>
      <c r="N460">
        <v>45.4</v>
      </c>
    </row>
    <row r="461" spans="13:14">
      <c r="M461">
        <v>-0.134007085</v>
      </c>
      <c r="N461">
        <v>45.5</v>
      </c>
    </row>
    <row r="462" spans="13:14">
      <c r="M462">
        <v>-0.13293199999999999</v>
      </c>
      <c r="N462">
        <v>45.6</v>
      </c>
    </row>
    <row r="463" spans="13:14">
      <c r="M463">
        <v>-0.13293199999999999</v>
      </c>
      <c r="N463">
        <v>45.7</v>
      </c>
    </row>
    <row r="464" spans="13:14">
      <c r="M464">
        <v>-0.132371402</v>
      </c>
      <c r="N464">
        <v>45.8</v>
      </c>
    </row>
    <row r="465" spans="13:14">
      <c r="M465">
        <v>-0.12692600000000001</v>
      </c>
      <c r="N465">
        <v>45.9</v>
      </c>
    </row>
    <row r="466" spans="13:14">
      <c r="M466">
        <v>-0.12516258</v>
      </c>
      <c r="N466">
        <v>46</v>
      </c>
    </row>
    <row r="467" spans="13:14">
      <c r="M467">
        <v>-0.124543</v>
      </c>
      <c r="N467">
        <v>46.1</v>
      </c>
    </row>
    <row r="468" spans="13:14">
      <c r="M468">
        <v>-0.124543</v>
      </c>
      <c r="N468">
        <v>46.2</v>
      </c>
    </row>
    <row r="469" spans="13:14">
      <c r="M469">
        <v>-0.124543</v>
      </c>
      <c r="N469">
        <v>46.3</v>
      </c>
    </row>
    <row r="470" spans="13:14">
      <c r="M470">
        <v>-0.12325248</v>
      </c>
      <c r="N470">
        <v>46.4</v>
      </c>
    </row>
    <row r="471" spans="13:14">
      <c r="M471">
        <v>-0.122448</v>
      </c>
      <c r="N471">
        <v>46.5</v>
      </c>
    </row>
    <row r="472" spans="13:14">
      <c r="M472">
        <v>-0.120616476</v>
      </c>
      <c r="N472">
        <v>46.6</v>
      </c>
    </row>
    <row r="473" spans="13:14">
      <c r="M473">
        <v>-0.119142</v>
      </c>
      <c r="N473">
        <v>46.7</v>
      </c>
    </row>
    <row r="474" spans="13:14">
      <c r="M474">
        <v>-0.117282732</v>
      </c>
      <c r="N474">
        <v>46.8</v>
      </c>
    </row>
    <row r="475" spans="13:14">
      <c r="M475">
        <v>-0.11536299999999999</v>
      </c>
      <c r="N475">
        <v>46.9</v>
      </c>
    </row>
    <row r="476" spans="13:14">
      <c r="M476">
        <v>-0.11536299999999999</v>
      </c>
      <c r="N476">
        <v>47</v>
      </c>
    </row>
    <row r="477" spans="13:14">
      <c r="M477">
        <v>-0.11190544600000001</v>
      </c>
      <c r="N477">
        <v>47.1</v>
      </c>
    </row>
    <row r="478" spans="13:14">
      <c r="M478">
        <v>-0.11151700000000001</v>
      </c>
      <c r="N478">
        <v>47.2</v>
      </c>
    </row>
    <row r="479" spans="13:14">
      <c r="M479">
        <v>-0.11151700000000001</v>
      </c>
      <c r="N479">
        <v>47.3</v>
      </c>
    </row>
    <row r="480" spans="13:14">
      <c r="M480">
        <v>-0.111436216</v>
      </c>
      <c r="N480">
        <v>47.4</v>
      </c>
    </row>
    <row r="481" spans="13:14">
      <c r="M481">
        <v>-0.11037569999999999</v>
      </c>
      <c r="N481">
        <v>47.5</v>
      </c>
    </row>
    <row r="482" spans="13:14">
      <c r="M482">
        <v>-0.110121</v>
      </c>
      <c r="N482">
        <v>47.6</v>
      </c>
    </row>
    <row r="483" spans="13:14">
      <c r="M483">
        <v>-0.10861799599999999</v>
      </c>
      <c r="N483">
        <v>47.7</v>
      </c>
    </row>
    <row r="484" spans="13:14">
      <c r="M484">
        <v>-0.10742332</v>
      </c>
      <c r="N484">
        <v>47.8</v>
      </c>
    </row>
    <row r="485" spans="13:14">
      <c r="M485">
        <v>-0.10399375299999999</v>
      </c>
      <c r="N485">
        <v>47.9</v>
      </c>
    </row>
    <row r="486" spans="13:14">
      <c r="M486">
        <v>-9.8584000000000005E-2</v>
      </c>
      <c r="N486">
        <v>48</v>
      </c>
    </row>
    <row r="487" spans="13:14">
      <c r="M487">
        <v>-9.8584000000000005E-2</v>
      </c>
      <c r="N487">
        <v>48.1</v>
      </c>
    </row>
    <row r="488" spans="13:14">
      <c r="M488">
        <v>-9.8584000000000005E-2</v>
      </c>
      <c r="N488">
        <v>48.2</v>
      </c>
    </row>
    <row r="489" spans="13:14">
      <c r="M489">
        <v>-9.8584000000000005E-2</v>
      </c>
      <c r="N489">
        <v>48.3</v>
      </c>
    </row>
    <row r="490" spans="13:14">
      <c r="M490">
        <v>-9.8584000000000005E-2</v>
      </c>
      <c r="N490">
        <v>48.4</v>
      </c>
    </row>
    <row r="491" spans="13:14">
      <c r="M491">
        <v>-9.8449149999999999E-2</v>
      </c>
      <c r="N491">
        <v>48.5</v>
      </c>
    </row>
    <row r="492" spans="13:14">
      <c r="M492">
        <v>-9.8294000000000006E-2</v>
      </c>
      <c r="N492">
        <v>48.6</v>
      </c>
    </row>
    <row r="493" spans="13:14">
      <c r="M493">
        <v>-9.7793000000000005E-2</v>
      </c>
      <c r="N493">
        <v>48.7</v>
      </c>
    </row>
    <row r="494" spans="13:14">
      <c r="M494">
        <v>-9.7793000000000005E-2</v>
      </c>
      <c r="N494">
        <v>48.8</v>
      </c>
    </row>
    <row r="495" spans="13:14">
      <c r="M495">
        <v>-9.7793000000000005E-2</v>
      </c>
      <c r="N495">
        <v>48.9</v>
      </c>
    </row>
    <row r="496" spans="13:14">
      <c r="M496">
        <v>-9.7793000000000005E-2</v>
      </c>
      <c r="N496">
        <v>49</v>
      </c>
    </row>
    <row r="497" spans="13:14">
      <c r="M497">
        <v>-9.7234442000000004E-2</v>
      </c>
      <c r="N497">
        <v>49.1</v>
      </c>
    </row>
    <row r="498" spans="13:14">
      <c r="M498">
        <v>-9.1536376000000405E-2</v>
      </c>
      <c r="N498">
        <v>49.2</v>
      </c>
    </row>
    <row r="499" spans="13:14">
      <c r="M499">
        <v>-9.0103000000000003E-2</v>
      </c>
      <c r="N499">
        <v>49.3</v>
      </c>
    </row>
    <row r="500" spans="13:14">
      <c r="M500">
        <v>-9.0103000000000003E-2</v>
      </c>
      <c r="N500">
        <v>49.4</v>
      </c>
    </row>
    <row r="501" spans="13:14">
      <c r="M501">
        <v>-9.0103000000000003E-2</v>
      </c>
      <c r="N501">
        <v>49.5</v>
      </c>
    </row>
    <row r="502" spans="13:14">
      <c r="M502">
        <v>-9.0103000000000003E-2</v>
      </c>
      <c r="N502">
        <v>49.6</v>
      </c>
    </row>
    <row r="503" spans="13:14">
      <c r="M503">
        <v>-8.8008000000000003E-2</v>
      </c>
      <c r="N503">
        <v>49.7</v>
      </c>
    </row>
    <row r="504" spans="13:14">
      <c r="M504">
        <v>-8.6579957999999999E-2</v>
      </c>
      <c r="N504">
        <v>49.8</v>
      </c>
    </row>
    <row r="505" spans="13:14">
      <c r="M505">
        <v>-8.5467000000000001E-2</v>
      </c>
      <c r="N505">
        <v>49.9</v>
      </c>
    </row>
    <row r="506" spans="13:14">
      <c r="M506">
        <v>-8.5467000000000001E-2</v>
      </c>
      <c r="N506">
        <v>50</v>
      </c>
    </row>
    <row r="507" spans="13:14">
      <c r="M507">
        <v>-8.5467000000000001E-2</v>
      </c>
      <c r="N507">
        <v>50.1</v>
      </c>
    </row>
    <row r="508" spans="13:14">
      <c r="M508">
        <v>-8.5467000000000001E-2</v>
      </c>
      <c r="N508">
        <v>50.2</v>
      </c>
    </row>
    <row r="509" spans="13:14">
      <c r="M509">
        <v>-8.2407688999999895E-2</v>
      </c>
      <c r="N509">
        <v>50.3</v>
      </c>
    </row>
    <row r="510" spans="13:14">
      <c r="M510">
        <v>-8.0225000000000005E-2</v>
      </c>
      <c r="N510">
        <v>50.4</v>
      </c>
    </row>
    <row r="511" spans="13:14">
      <c r="M511">
        <v>-8.0225000000000005E-2</v>
      </c>
      <c r="N511">
        <v>50.5</v>
      </c>
    </row>
    <row r="512" spans="13:14">
      <c r="M512">
        <v>-7.3139999999999997E-2</v>
      </c>
      <c r="N512">
        <v>50.6</v>
      </c>
    </row>
    <row r="513" spans="13:14">
      <c r="M513">
        <v>-7.3139999999999997E-2</v>
      </c>
      <c r="N513">
        <v>50.7</v>
      </c>
    </row>
    <row r="514" spans="13:14">
      <c r="M514">
        <v>-7.3139999999999997E-2</v>
      </c>
      <c r="N514">
        <v>50.8</v>
      </c>
    </row>
    <row r="515" spans="13:14">
      <c r="M515">
        <v>-7.2769405999999995E-2</v>
      </c>
      <c r="N515">
        <v>50.9</v>
      </c>
    </row>
    <row r="516" spans="13:14">
      <c r="M516">
        <v>-7.2625999999999996E-2</v>
      </c>
      <c r="N516">
        <v>51</v>
      </c>
    </row>
    <row r="517" spans="13:14">
      <c r="M517">
        <v>-7.2625999999999996E-2</v>
      </c>
      <c r="N517">
        <v>51.1</v>
      </c>
    </row>
    <row r="518" spans="13:14">
      <c r="M518">
        <v>-6.9078656000000002E-2</v>
      </c>
      <c r="N518">
        <v>51.2</v>
      </c>
    </row>
    <row r="519" spans="13:14">
      <c r="M519">
        <v>-6.8687999999999999E-2</v>
      </c>
      <c r="N519">
        <v>51.3</v>
      </c>
    </row>
    <row r="520" spans="13:14">
      <c r="M520">
        <v>-6.8687999999999999E-2</v>
      </c>
      <c r="N520">
        <v>51.4</v>
      </c>
    </row>
    <row r="521" spans="13:14">
      <c r="M521">
        <v>-6.6581170000000106E-2</v>
      </c>
      <c r="N521">
        <v>51.5</v>
      </c>
    </row>
    <row r="522" spans="13:14">
      <c r="M522">
        <v>-6.0811999999999998E-2</v>
      </c>
      <c r="N522">
        <v>51.6</v>
      </c>
    </row>
    <row r="523" spans="13:14">
      <c r="M523">
        <v>-6.0811999999999998E-2</v>
      </c>
      <c r="N523">
        <v>51.7</v>
      </c>
    </row>
    <row r="524" spans="13:14">
      <c r="M524">
        <v>-6.0811999999999998E-2</v>
      </c>
      <c r="N524">
        <v>51.8</v>
      </c>
    </row>
    <row r="525" spans="13:14">
      <c r="M525">
        <v>-6.0733000000000002E-2</v>
      </c>
      <c r="N525">
        <v>51.9</v>
      </c>
    </row>
    <row r="526" spans="13:14">
      <c r="M526">
        <v>-5.9574040000000002E-2</v>
      </c>
      <c r="N526">
        <v>52</v>
      </c>
    </row>
    <row r="527" spans="13:14">
      <c r="M527">
        <v>-5.7444798999999901E-2</v>
      </c>
      <c r="N527">
        <v>52.1</v>
      </c>
    </row>
    <row r="528" spans="13:14">
      <c r="M528">
        <v>-5.6175999999999997E-2</v>
      </c>
      <c r="N528">
        <v>52.2</v>
      </c>
    </row>
    <row r="529" spans="13:14">
      <c r="M529">
        <v>-5.5516999999999997E-2</v>
      </c>
      <c r="N529">
        <v>52.3</v>
      </c>
    </row>
    <row r="530" spans="13:14">
      <c r="M530">
        <v>-5.5516999999999997E-2</v>
      </c>
      <c r="N530">
        <v>52.4</v>
      </c>
    </row>
    <row r="531" spans="13:14">
      <c r="M531">
        <v>-5.4930199999999901E-2</v>
      </c>
      <c r="N531">
        <v>52.5</v>
      </c>
    </row>
    <row r="532" spans="13:14">
      <c r="M532">
        <v>-5.2004717999999901E-2</v>
      </c>
      <c r="N532">
        <v>52.6</v>
      </c>
    </row>
    <row r="533" spans="13:14">
      <c r="M533">
        <v>-5.1393448000000001E-2</v>
      </c>
      <c r="N533">
        <v>52.7</v>
      </c>
    </row>
    <row r="534" spans="13:14">
      <c r="M534">
        <v>-5.0301999999999999E-2</v>
      </c>
      <c r="N534">
        <v>52.8</v>
      </c>
    </row>
    <row r="535" spans="13:14">
      <c r="M535">
        <v>-5.0301999999999999E-2</v>
      </c>
      <c r="N535">
        <v>52.9</v>
      </c>
    </row>
    <row r="536" spans="13:14">
      <c r="M536">
        <v>-5.0301999999999999E-2</v>
      </c>
      <c r="N536">
        <v>53</v>
      </c>
    </row>
    <row r="537" spans="13:14">
      <c r="M537">
        <v>-5.0301999999999999E-2</v>
      </c>
      <c r="N537">
        <v>53.1</v>
      </c>
    </row>
    <row r="538" spans="13:14">
      <c r="M538">
        <v>-5.0301999999999999E-2</v>
      </c>
      <c r="N538">
        <v>53.2</v>
      </c>
    </row>
    <row r="539" spans="13:14">
      <c r="M539">
        <v>-5.0301999999999999E-2</v>
      </c>
      <c r="N539">
        <v>53.3</v>
      </c>
    </row>
    <row r="540" spans="13:14">
      <c r="M540">
        <v>-4.8998E-2</v>
      </c>
      <c r="N540">
        <v>53.4</v>
      </c>
    </row>
    <row r="541" spans="13:14">
      <c r="M541">
        <v>-4.8998E-2</v>
      </c>
      <c r="N541">
        <v>53.5</v>
      </c>
    </row>
    <row r="542" spans="13:14">
      <c r="M542">
        <v>-4.8485E-2</v>
      </c>
      <c r="N542">
        <v>53.6</v>
      </c>
    </row>
    <row r="543" spans="13:14">
      <c r="M543">
        <v>-4.7810276999999901E-2</v>
      </c>
      <c r="N543">
        <v>53.7</v>
      </c>
    </row>
    <row r="544" spans="13:14">
      <c r="M544">
        <v>-4.7694E-2</v>
      </c>
      <c r="N544">
        <v>53.8</v>
      </c>
    </row>
    <row r="545" spans="13:14">
      <c r="M545">
        <v>-4.7694E-2</v>
      </c>
      <c r="N545">
        <v>53.9</v>
      </c>
    </row>
    <row r="546" spans="13:14">
      <c r="M546">
        <v>-4.7694E-2</v>
      </c>
      <c r="N546">
        <v>54</v>
      </c>
    </row>
    <row r="547" spans="13:14">
      <c r="M547">
        <v>-4.7694E-2</v>
      </c>
      <c r="N547">
        <v>54.1</v>
      </c>
    </row>
    <row r="548" spans="13:14">
      <c r="M548">
        <v>-4.7694E-2</v>
      </c>
      <c r="N548">
        <v>54.2</v>
      </c>
    </row>
    <row r="549" spans="13:14">
      <c r="M549">
        <v>-4.7694E-2</v>
      </c>
      <c r="N549">
        <v>54.3</v>
      </c>
    </row>
    <row r="550" spans="13:14">
      <c r="M550">
        <v>-4.7190719999999901E-2</v>
      </c>
      <c r="N550">
        <v>54.4</v>
      </c>
    </row>
    <row r="551" spans="13:14">
      <c r="M551">
        <v>-4.6668000000000001E-2</v>
      </c>
      <c r="N551">
        <v>54.5</v>
      </c>
    </row>
    <row r="552" spans="13:14">
      <c r="M552">
        <v>-4.6451190000000003E-2</v>
      </c>
      <c r="N552">
        <v>54.6</v>
      </c>
    </row>
    <row r="553" spans="13:14">
      <c r="M553">
        <v>-4.6391000000000002E-2</v>
      </c>
      <c r="N553">
        <v>54.7</v>
      </c>
    </row>
    <row r="554" spans="13:14">
      <c r="M554">
        <v>-4.6391000000000002E-2</v>
      </c>
      <c r="N554">
        <v>54.8</v>
      </c>
    </row>
    <row r="555" spans="13:14">
      <c r="M555">
        <v>-4.6391000000000002E-2</v>
      </c>
      <c r="N555">
        <v>54.9</v>
      </c>
    </row>
    <row r="556" spans="13:14">
      <c r="M556">
        <v>-4.6391000000000002E-2</v>
      </c>
      <c r="N556">
        <v>55</v>
      </c>
    </row>
    <row r="557" spans="13:14">
      <c r="M557">
        <v>-4.5301969999999997E-2</v>
      </c>
      <c r="N557">
        <v>55.1</v>
      </c>
    </row>
    <row r="558" spans="13:14">
      <c r="M558">
        <v>-4.5087000000000002E-2</v>
      </c>
      <c r="N558">
        <v>55.2</v>
      </c>
    </row>
    <row r="559" spans="13:14">
      <c r="M559">
        <v>-4.5087000000000002E-2</v>
      </c>
      <c r="N559">
        <v>55.3</v>
      </c>
    </row>
    <row r="560" spans="13:14">
      <c r="M560">
        <v>-4.5087000000000002E-2</v>
      </c>
      <c r="N560">
        <v>55.4</v>
      </c>
    </row>
    <row r="561" spans="13:14">
      <c r="M561">
        <v>-4.4702024999999902E-2</v>
      </c>
      <c r="N561">
        <v>55.5</v>
      </c>
    </row>
    <row r="562" spans="13:14">
      <c r="M562">
        <v>-4.3782000000000001E-2</v>
      </c>
      <c r="N562">
        <v>55.6</v>
      </c>
    </row>
    <row r="563" spans="13:14">
      <c r="M563">
        <v>-4.3782000000000001E-2</v>
      </c>
      <c r="N563">
        <v>55.7</v>
      </c>
    </row>
    <row r="564" spans="13:14">
      <c r="M564">
        <v>-4.3782000000000001E-2</v>
      </c>
      <c r="N564">
        <v>55.8</v>
      </c>
    </row>
    <row r="565" spans="13:14">
      <c r="M565">
        <v>-4.3559186999999902E-2</v>
      </c>
      <c r="N565">
        <v>55.9</v>
      </c>
    </row>
    <row r="566" spans="13:14">
      <c r="M566">
        <v>-4.2479000000000003E-2</v>
      </c>
      <c r="N566">
        <v>56</v>
      </c>
    </row>
    <row r="567" spans="13:14">
      <c r="M567">
        <v>-4.2479000000000003E-2</v>
      </c>
      <c r="N567">
        <v>56.1</v>
      </c>
    </row>
    <row r="568" spans="13:14">
      <c r="M568">
        <v>-4.2479000000000003E-2</v>
      </c>
      <c r="N568">
        <v>56.2</v>
      </c>
    </row>
    <row r="569" spans="13:14">
      <c r="M569">
        <v>-4.2479000000000003E-2</v>
      </c>
      <c r="N569">
        <v>56.3</v>
      </c>
    </row>
    <row r="570" spans="13:14">
      <c r="M570">
        <v>-4.2479000000000003E-2</v>
      </c>
      <c r="N570">
        <v>56.4</v>
      </c>
    </row>
    <row r="571" spans="13:14">
      <c r="M571">
        <v>-4.2479000000000003E-2</v>
      </c>
      <c r="N571">
        <v>56.5</v>
      </c>
    </row>
    <row r="572" spans="13:14">
      <c r="M572">
        <v>-4.1247072000000003E-2</v>
      </c>
      <c r="N572">
        <v>56.6</v>
      </c>
    </row>
    <row r="573" spans="13:14">
      <c r="M573">
        <v>-4.1175000000000003E-2</v>
      </c>
      <c r="N573">
        <v>56.7</v>
      </c>
    </row>
    <row r="574" spans="13:14">
      <c r="M574">
        <v>-4.1175000000000003E-2</v>
      </c>
      <c r="N574">
        <v>56.8</v>
      </c>
    </row>
    <row r="575" spans="13:14">
      <c r="M575">
        <v>-4.1129367E-2</v>
      </c>
      <c r="N575">
        <v>56.9</v>
      </c>
    </row>
    <row r="576" spans="13:14">
      <c r="M576">
        <v>-3.9870999999999997E-2</v>
      </c>
      <c r="N576">
        <v>57</v>
      </c>
    </row>
    <row r="577" spans="13:14">
      <c r="M577">
        <v>-3.9870999999999997E-2</v>
      </c>
      <c r="N577">
        <v>57.1</v>
      </c>
    </row>
    <row r="578" spans="13:14">
      <c r="M578">
        <v>-3.9870999999999997E-2</v>
      </c>
      <c r="N578">
        <v>57.2</v>
      </c>
    </row>
    <row r="579" spans="13:14">
      <c r="M579">
        <v>-3.8909951999999901E-2</v>
      </c>
      <c r="N579">
        <v>57.3</v>
      </c>
    </row>
    <row r="580" spans="13:14">
      <c r="M580">
        <v>-3.8566999999999997E-2</v>
      </c>
      <c r="N580">
        <v>57.4</v>
      </c>
    </row>
    <row r="581" spans="13:14">
      <c r="M581">
        <v>-3.8566999999999997E-2</v>
      </c>
      <c r="N581">
        <v>57.5</v>
      </c>
    </row>
    <row r="582" spans="13:14">
      <c r="M582">
        <v>-3.8566999999999997E-2</v>
      </c>
      <c r="N582">
        <v>57.6</v>
      </c>
    </row>
    <row r="583" spans="13:14">
      <c r="M583">
        <v>-3.8566999999999997E-2</v>
      </c>
      <c r="N583">
        <v>57.7</v>
      </c>
    </row>
    <row r="584" spans="13:14">
      <c r="M584">
        <v>-3.8566999999999997E-2</v>
      </c>
      <c r="N584">
        <v>57.8</v>
      </c>
    </row>
    <row r="585" spans="13:14">
      <c r="M585">
        <v>-3.7849047000000101E-2</v>
      </c>
      <c r="N585">
        <v>57.9</v>
      </c>
    </row>
    <row r="586" spans="13:14">
      <c r="M586">
        <v>-3.7263999999999999E-2</v>
      </c>
      <c r="N586">
        <v>58</v>
      </c>
    </row>
    <row r="587" spans="13:14">
      <c r="M587">
        <v>-3.7006297E-2</v>
      </c>
      <c r="N587">
        <v>58.1</v>
      </c>
    </row>
    <row r="588" spans="13:14">
      <c r="M588">
        <v>-3.6181360000000003E-2</v>
      </c>
      <c r="N588">
        <v>58.2</v>
      </c>
    </row>
    <row r="589" spans="13:14">
      <c r="M589">
        <v>-3.6157000000000002E-2</v>
      </c>
      <c r="N589">
        <v>58.3</v>
      </c>
    </row>
    <row r="590" spans="13:14">
      <c r="M590">
        <v>-3.5980487999999998E-2</v>
      </c>
      <c r="N590">
        <v>58.4</v>
      </c>
    </row>
    <row r="591" spans="13:14">
      <c r="M591">
        <v>-3.5959999999999999E-2</v>
      </c>
      <c r="N591">
        <v>58.5</v>
      </c>
    </row>
    <row r="592" spans="13:14">
      <c r="M592">
        <v>-3.4872464000000103E-2</v>
      </c>
      <c r="N592">
        <v>58.6</v>
      </c>
    </row>
    <row r="593" spans="13:14">
      <c r="M593">
        <v>-3.2956887999999997E-2</v>
      </c>
      <c r="N593">
        <v>58.7</v>
      </c>
    </row>
    <row r="594" spans="13:14">
      <c r="M594">
        <v>-3.2048E-2</v>
      </c>
      <c r="N594">
        <v>58.8</v>
      </c>
    </row>
    <row r="595" spans="13:14">
      <c r="M595">
        <v>-3.2048E-2</v>
      </c>
      <c r="N595">
        <v>58.9</v>
      </c>
    </row>
    <row r="596" spans="13:14">
      <c r="M596">
        <v>-3.11221600000001E-2</v>
      </c>
      <c r="N596">
        <v>59</v>
      </c>
    </row>
    <row r="597" spans="13:14">
      <c r="M597">
        <v>-3.0744E-2</v>
      </c>
      <c r="N597">
        <v>59.1</v>
      </c>
    </row>
    <row r="598" spans="13:14">
      <c r="M598">
        <v>-3.0744E-2</v>
      </c>
      <c r="N598">
        <v>59.2</v>
      </c>
    </row>
    <row r="599" spans="13:14">
      <c r="M599">
        <v>-3.0687020999999998E-2</v>
      </c>
      <c r="N599">
        <v>59.3</v>
      </c>
    </row>
    <row r="600" spans="13:14">
      <c r="M600">
        <v>-2.9778237999999999E-2</v>
      </c>
      <c r="N600">
        <v>59.4</v>
      </c>
    </row>
    <row r="601" spans="13:14">
      <c r="M601">
        <v>-2.9440000000000001E-2</v>
      </c>
      <c r="N601">
        <v>59.5</v>
      </c>
    </row>
    <row r="602" spans="13:14">
      <c r="M602">
        <v>-2.8757227999999999E-2</v>
      </c>
      <c r="N602">
        <v>59.6</v>
      </c>
    </row>
    <row r="603" spans="13:14">
      <c r="M603">
        <v>-2.8136999999999999E-2</v>
      </c>
      <c r="N603">
        <v>59.7</v>
      </c>
    </row>
    <row r="604" spans="13:14">
      <c r="M604">
        <v>-2.8136999999999999E-2</v>
      </c>
      <c r="N604">
        <v>59.8</v>
      </c>
    </row>
    <row r="605" spans="13:14">
      <c r="M605">
        <v>-2.6922045000000099E-2</v>
      </c>
      <c r="N605">
        <v>59.9</v>
      </c>
    </row>
    <row r="606" spans="13:14">
      <c r="M606">
        <v>-2.6832000000000002E-2</v>
      </c>
      <c r="N606">
        <v>60</v>
      </c>
    </row>
    <row r="607" spans="13:14">
      <c r="M607">
        <v>-2.6832000000000002E-2</v>
      </c>
      <c r="N607">
        <v>60.1</v>
      </c>
    </row>
    <row r="608" spans="13:14">
      <c r="M608">
        <v>-2.5818778000000001E-2</v>
      </c>
      <c r="N608">
        <v>60.2</v>
      </c>
    </row>
    <row r="609" spans="13:14">
      <c r="M609">
        <v>-2.5569722999999999E-2</v>
      </c>
      <c r="N609">
        <v>60.3</v>
      </c>
    </row>
    <row r="610" spans="13:14">
      <c r="M610">
        <v>-2.5529E-2</v>
      </c>
      <c r="N610">
        <v>60.4</v>
      </c>
    </row>
    <row r="611" spans="13:14">
      <c r="M611">
        <v>-2.5529E-2</v>
      </c>
      <c r="N611">
        <v>60.5</v>
      </c>
    </row>
    <row r="612" spans="13:14">
      <c r="M612">
        <v>-2.5529E-2</v>
      </c>
      <c r="N612">
        <v>60.6</v>
      </c>
    </row>
    <row r="613" spans="13:14">
      <c r="M613">
        <v>-2.5529E-2</v>
      </c>
      <c r="N613">
        <v>60.7</v>
      </c>
    </row>
    <row r="614" spans="13:14">
      <c r="M614">
        <v>-2.5529E-2</v>
      </c>
      <c r="N614">
        <v>60.8</v>
      </c>
    </row>
    <row r="615" spans="13:14">
      <c r="M615">
        <v>-2.4719215999999999E-2</v>
      </c>
      <c r="N615">
        <v>60.9</v>
      </c>
    </row>
    <row r="616" spans="13:14">
      <c r="M616">
        <v>-2.0709999999999999E-2</v>
      </c>
      <c r="N616">
        <v>61</v>
      </c>
    </row>
    <row r="617" spans="13:14">
      <c r="M617">
        <v>-2.0709999999999999E-2</v>
      </c>
      <c r="N617">
        <v>61.1</v>
      </c>
    </row>
    <row r="618" spans="13:14">
      <c r="M618">
        <v>-1.8873583999999902E-2</v>
      </c>
      <c r="N618">
        <v>61.2</v>
      </c>
    </row>
    <row r="619" spans="13:14">
      <c r="M619">
        <v>-1.28289020000001E-2</v>
      </c>
      <c r="N619">
        <v>61.3</v>
      </c>
    </row>
    <row r="620" spans="13:14">
      <c r="M620">
        <v>-1.1504E-2</v>
      </c>
      <c r="N620">
        <v>61.4</v>
      </c>
    </row>
    <row r="621" spans="13:14">
      <c r="M621">
        <v>-1.08271400000001E-2</v>
      </c>
      <c r="N621">
        <v>61.5</v>
      </c>
    </row>
    <row r="622" spans="13:14">
      <c r="M622">
        <v>-9.9480000000000002E-3</v>
      </c>
      <c r="N622">
        <v>61.6</v>
      </c>
    </row>
    <row r="623" spans="13:14">
      <c r="M623">
        <v>1.53642999999987E-3</v>
      </c>
      <c r="N623">
        <v>61.7</v>
      </c>
    </row>
    <row r="624" spans="13:14">
      <c r="M624">
        <v>2.7339999999999999E-3</v>
      </c>
      <c r="N624">
        <v>61.8</v>
      </c>
    </row>
    <row r="625" spans="13:14">
      <c r="M625">
        <v>5.2480000000000001E-3</v>
      </c>
      <c r="N625">
        <v>61.9</v>
      </c>
    </row>
    <row r="626" spans="13:14">
      <c r="M626">
        <v>5.2480000000000001E-3</v>
      </c>
      <c r="N626">
        <v>62</v>
      </c>
    </row>
    <row r="627" spans="13:14">
      <c r="M627">
        <v>5.2480000000000001E-3</v>
      </c>
      <c r="N627">
        <v>62.1</v>
      </c>
    </row>
    <row r="628" spans="13:14">
      <c r="M628">
        <v>1.09223539999997E-2</v>
      </c>
      <c r="N628">
        <v>62.2</v>
      </c>
    </row>
    <row r="629" spans="13:14">
      <c r="M629">
        <v>1.9450153000000001E-2</v>
      </c>
      <c r="N629">
        <v>62.3</v>
      </c>
    </row>
    <row r="630" spans="13:14">
      <c r="M630">
        <v>2.4473143999999801E-2</v>
      </c>
      <c r="N630">
        <v>62.4</v>
      </c>
    </row>
    <row r="631" spans="13:14">
      <c r="M631">
        <v>3.1905875E-2</v>
      </c>
      <c r="N631">
        <v>62.5</v>
      </c>
    </row>
    <row r="632" spans="13:14">
      <c r="M632">
        <v>3.7211889999999997E-2</v>
      </c>
      <c r="N632">
        <v>62.6</v>
      </c>
    </row>
    <row r="633" spans="13:14">
      <c r="M633">
        <v>4.29628279999998E-2</v>
      </c>
      <c r="N633">
        <v>62.7</v>
      </c>
    </row>
    <row r="634" spans="13:14">
      <c r="M634">
        <v>5.7164E-2</v>
      </c>
      <c r="N634">
        <v>62.8</v>
      </c>
    </row>
    <row r="635" spans="13:14">
      <c r="M635">
        <v>8.1213999999999995E-2</v>
      </c>
      <c r="N635">
        <v>62.9</v>
      </c>
    </row>
    <row r="636" spans="13:14">
      <c r="M636">
        <v>8.1722069999999994E-2</v>
      </c>
      <c r="N636">
        <v>63</v>
      </c>
    </row>
    <row r="637" spans="13:14">
      <c r="M637">
        <v>8.3543870000000006E-2</v>
      </c>
      <c r="N637">
        <v>63.1</v>
      </c>
    </row>
    <row r="638" spans="13:14">
      <c r="M638">
        <v>0.10757214399999999</v>
      </c>
      <c r="N638">
        <v>63.2</v>
      </c>
    </row>
    <row r="639" spans="13:14">
      <c r="M639">
        <v>0.122324157000001</v>
      </c>
      <c r="N639">
        <v>63.3</v>
      </c>
    </row>
    <row r="640" spans="13:14">
      <c r="M640">
        <v>0.19164118599999999</v>
      </c>
      <c r="N640">
        <v>63.4</v>
      </c>
    </row>
    <row r="641" spans="13:14">
      <c r="M641">
        <v>0.231773440000002</v>
      </c>
      <c r="N641">
        <v>63.5</v>
      </c>
    </row>
    <row r="642" spans="13:14">
      <c r="M642">
        <v>0.28266240399999998</v>
      </c>
      <c r="N642">
        <v>63.6</v>
      </c>
    </row>
    <row r="643" spans="13:14">
      <c r="M643">
        <v>0.31020824700000099</v>
      </c>
      <c r="N643">
        <v>63.7</v>
      </c>
    </row>
    <row r="644" spans="13:14">
      <c r="M644">
        <v>0.31987127199999998</v>
      </c>
      <c r="N644">
        <v>63.8</v>
      </c>
    </row>
    <row r="645" spans="13:14">
      <c r="M645">
        <v>0.33431227299999999</v>
      </c>
      <c r="N645">
        <v>63.9</v>
      </c>
    </row>
    <row r="646" spans="13:14">
      <c r="M646">
        <v>0.35151867999999897</v>
      </c>
      <c r="N646">
        <v>64</v>
      </c>
    </row>
    <row r="647" spans="13:14">
      <c r="M647">
        <v>0.38056000000000001</v>
      </c>
      <c r="N647">
        <v>64.099999999999994</v>
      </c>
    </row>
    <row r="648" spans="13:14">
      <c r="M648">
        <v>0.38056000000000001</v>
      </c>
      <c r="N648">
        <v>64.2</v>
      </c>
    </row>
    <row r="649" spans="13:14">
      <c r="M649">
        <v>0.38056000000000001</v>
      </c>
      <c r="N649">
        <v>64.3</v>
      </c>
    </row>
    <row r="650" spans="13:14">
      <c r="M650">
        <v>0.381333280000001</v>
      </c>
      <c r="N650">
        <v>64.400000000000006</v>
      </c>
    </row>
    <row r="651" spans="13:14">
      <c r="M651">
        <v>0.40204000000000001</v>
      </c>
      <c r="N651">
        <v>64.5</v>
      </c>
    </row>
    <row r="652" spans="13:14">
      <c r="M652">
        <v>0.40640157199999999</v>
      </c>
      <c r="N652">
        <v>64.599999999999994</v>
      </c>
    </row>
    <row r="653" spans="13:14">
      <c r="M653">
        <v>0.40651799999999999</v>
      </c>
      <c r="N653">
        <v>64.7</v>
      </c>
    </row>
    <row r="654" spans="13:14">
      <c r="M654">
        <v>0.41825270399999998</v>
      </c>
      <c r="N654">
        <v>64.8</v>
      </c>
    </row>
    <row r="655" spans="13:14">
      <c r="M655">
        <v>0.43247600000000003</v>
      </c>
      <c r="N655">
        <v>64.900000000000006</v>
      </c>
    </row>
    <row r="656" spans="13:14">
      <c r="M656">
        <v>0.43247600000000003</v>
      </c>
      <c r="N656">
        <v>65</v>
      </c>
    </row>
    <row r="657" spans="13:14">
      <c r="M657">
        <v>0.43247600000000003</v>
      </c>
      <c r="N657">
        <v>65.099999999999994</v>
      </c>
    </row>
    <row r="658" spans="13:14">
      <c r="M658">
        <v>0.43247600000000003</v>
      </c>
      <c r="N658">
        <v>65.2</v>
      </c>
    </row>
    <row r="659" spans="13:14">
      <c r="M659">
        <v>0.43247600000000003</v>
      </c>
      <c r="N659">
        <v>65.3</v>
      </c>
    </row>
    <row r="660" spans="13:14">
      <c r="M660">
        <v>0.43247600000000003</v>
      </c>
      <c r="N660">
        <v>65.400000000000006</v>
      </c>
    </row>
    <row r="661" spans="13:14">
      <c r="M661">
        <v>0.45843400000000001</v>
      </c>
      <c r="N661">
        <v>65.5</v>
      </c>
    </row>
    <row r="662" spans="13:14">
      <c r="M662">
        <v>0.45843400000000001</v>
      </c>
      <c r="N662">
        <v>65.599999999999994</v>
      </c>
    </row>
    <row r="663" spans="13:14">
      <c r="M663">
        <v>0.45947805000000003</v>
      </c>
      <c r="N663">
        <v>65.7</v>
      </c>
    </row>
    <row r="664" spans="13:14">
      <c r="M664">
        <v>0.47718561800000198</v>
      </c>
      <c r="N664">
        <v>65.8</v>
      </c>
    </row>
    <row r="665" spans="13:14">
      <c r="M665">
        <v>0.48439300000000002</v>
      </c>
      <c r="N665">
        <v>65.900000000000006</v>
      </c>
    </row>
    <row r="666" spans="13:14">
      <c r="M666">
        <v>0.48439300000000002</v>
      </c>
      <c r="N666">
        <v>66</v>
      </c>
    </row>
    <row r="667" spans="13:14">
      <c r="M667">
        <v>0.48439300000000002</v>
      </c>
      <c r="N667">
        <v>66.099999999999994</v>
      </c>
    </row>
    <row r="668" spans="13:14">
      <c r="M668">
        <v>0.48597278999999999</v>
      </c>
      <c r="N668">
        <v>66.2</v>
      </c>
    </row>
    <row r="669" spans="13:14">
      <c r="M669">
        <v>0.48769800000000002</v>
      </c>
      <c r="N669">
        <v>66.3</v>
      </c>
    </row>
    <row r="670" spans="13:14">
      <c r="M670">
        <v>0.48769800000000002</v>
      </c>
      <c r="N670">
        <v>66.400000000000006</v>
      </c>
    </row>
    <row r="671" spans="13:14">
      <c r="M671">
        <v>0.48769800000000002</v>
      </c>
      <c r="N671">
        <v>66.5</v>
      </c>
    </row>
    <row r="672" spans="13:14">
      <c r="M672">
        <v>0.50911300000000004</v>
      </c>
      <c r="N672">
        <v>66.599999999999994</v>
      </c>
    </row>
    <row r="673" spans="13:14">
      <c r="M673">
        <v>0.51013187400000004</v>
      </c>
      <c r="N673">
        <v>66.7</v>
      </c>
    </row>
    <row r="674" spans="13:14">
      <c r="M674">
        <v>0.510351</v>
      </c>
      <c r="N674">
        <v>66.8</v>
      </c>
    </row>
    <row r="675" spans="13:14">
      <c r="M675">
        <v>0.510351</v>
      </c>
      <c r="N675">
        <v>66.900000000000006</v>
      </c>
    </row>
    <row r="676" spans="13:14">
      <c r="M676">
        <v>0.510351</v>
      </c>
      <c r="N676">
        <v>67</v>
      </c>
    </row>
    <row r="677" spans="13:14">
      <c r="M677">
        <v>0.510351</v>
      </c>
      <c r="N677">
        <v>67.099999999999994</v>
      </c>
    </row>
    <row r="678" spans="13:14">
      <c r="M678">
        <v>0.511680888</v>
      </c>
      <c r="N678">
        <v>67.2</v>
      </c>
    </row>
    <row r="679" spans="13:14">
      <c r="M679">
        <v>0.52607725700000096</v>
      </c>
      <c r="N679">
        <v>67.3</v>
      </c>
    </row>
    <row r="680" spans="13:14">
      <c r="M680">
        <v>0.530528</v>
      </c>
      <c r="N680">
        <v>67.400000000000006</v>
      </c>
    </row>
    <row r="681" spans="13:14">
      <c r="M681">
        <v>0.530528</v>
      </c>
      <c r="N681">
        <v>67.5</v>
      </c>
    </row>
    <row r="682" spans="13:14">
      <c r="M682">
        <v>0.530528</v>
      </c>
      <c r="N682">
        <v>67.599999999999994</v>
      </c>
    </row>
    <row r="683" spans="13:14">
      <c r="M683">
        <v>0.53349365299999996</v>
      </c>
      <c r="N683">
        <v>67.7</v>
      </c>
    </row>
    <row r="684" spans="13:14">
      <c r="M684">
        <v>0.53630900000000004</v>
      </c>
      <c r="N684">
        <v>67.8</v>
      </c>
    </row>
    <row r="685" spans="13:14">
      <c r="M685">
        <v>0.53630900000000004</v>
      </c>
      <c r="N685">
        <v>67.900000000000006</v>
      </c>
    </row>
    <row r="686" spans="13:14">
      <c r="M686">
        <v>0.53630900000000004</v>
      </c>
      <c r="N686">
        <v>68</v>
      </c>
    </row>
    <row r="687" spans="13:14">
      <c r="M687">
        <v>0.53630900000000004</v>
      </c>
      <c r="N687">
        <v>68.099999999999994</v>
      </c>
    </row>
    <row r="688" spans="13:14">
      <c r="M688">
        <v>0.53630900000000004</v>
      </c>
      <c r="N688">
        <v>68.2</v>
      </c>
    </row>
    <row r="689" spans="13:14">
      <c r="M689">
        <v>0.53630900000000004</v>
      </c>
      <c r="N689">
        <v>68.3</v>
      </c>
    </row>
    <row r="690" spans="13:14">
      <c r="M690">
        <v>0.548752868000001</v>
      </c>
      <c r="N690">
        <v>68.400000000000006</v>
      </c>
    </row>
    <row r="691" spans="13:14">
      <c r="M691">
        <v>0.55194200000000004</v>
      </c>
      <c r="N691">
        <v>68.5</v>
      </c>
    </row>
    <row r="692" spans="13:14">
      <c r="M692">
        <v>0.55194200000000004</v>
      </c>
      <c r="N692">
        <v>68.599999999999994</v>
      </c>
    </row>
    <row r="693" spans="13:14">
      <c r="M693">
        <v>0.55194200000000004</v>
      </c>
      <c r="N693">
        <v>68.7</v>
      </c>
    </row>
    <row r="694" spans="13:14">
      <c r="M694">
        <v>0.55198635200000001</v>
      </c>
      <c r="N694">
        <v>68.8</v>
      </c>
    </row>
    <row r="695" spans="13:14">
      <c r="M695">
        <v>0.55200800000000005</v>
      </c>
      <c r="N695">
        <v>68.900000000000006</v>
      </c>
    </row>
    <row r="696" spans="13:14">
      <c r="M696">
        <v>0.55826599000000099</v>
      </c>
      <c r="N696">
        <v>69</v>
      </c>
    </row>
    <row r="697" spans="13:14">
      <c r="M697">
        <v>0.56226699999999996</v>
      </c>
      <c r="N697">
        <v>69.099999999999994</v>
      </c>
    </row>
    <row r="698" spans="13:14">
      <c r="M698">
        <v>0.56226699999999996</v>
      </c>
      <c r="N698">
        <v>69.2</v>
      </c>
    </row>
    <row r="699" spans="13:14">
      <c r="M699">
        <v>0.56226699999999996</v>
      </c>
      <c r="N699">
        <v>69.3</v>
      </c>
    </row>
    <row r="700" spans="13:14">
      <c r="M700">
        <v>0.56226699999999996</v>
      </c>
      <c r="N700">
        <v>69.400000000000006</v>
      </c>
    </row>
    <row r="701" spans="13:14">
      <c r="M701">
        <v>0.56226699999999996</v>
      </c>
      <c r="N701">
        <v>69.5</v>
      </c>
    </row>
    <row r="702" spans="13:14">
      <c r="M702">
        <v>0.56696916000000097</v>
      </c>
      <c r="N702">
        <v>69.599999999999994</v>
      </c>
    </row>
    <row r="703" spans="13:14">
      <c r="M703">
        <v>0.57335700000000001</v>
      </c>
      <c r="N703">
        <v>69.7</v>
      </c>
    </row>
    <row r="704" spans="13:14">
      <c r="M704">
        <v>0.57474852799999998</v>
      </c>
      <c r="N704">
        <v>69.8</v>
      </c>
    </row>
    <row r="705" spans="13:14">
      <c r="M705">
        <v>0.58430521900000099</v>
      </c>
      <c r="N705">
        <v>69.900000000000006</v>
      </c>
    </row>
    <row r="706" spans="13:14">
      <c r="M706">
        <v>0.588225</v>
      </c>
      <c r="N706">
        <v>70</v>
      </c>
    </row>
    <row r="707" spans="13:14">
      <c r="M707">
        <v>0.588225</v>
      </c>
      <c r="N707">
        <v>70.099999999999994</v>
      </c>
    </row>
    <row r="708" spans="13:14">
      <c r="M708">
        <v>0.588225</v>
      </c>
      <c r="N708">
        <v>70.2</v>
      </c>
    </row>
    <row r="709" spans="13:14">
      <c r="M709">
        <v>0.588225</v>
      </c>
      <c r="N709">
        <v>70.3</v>
      </c>
    </row>
    <row r="710" spans="13:14">
      <c r="M710">
        <v>0.58937727200000001</v>
      </c>
      <c r="N710">
        <v>70.400000000000006</v>
      </c>
    </row>
    <row r="711" spans="13:14">
      <c r="M711">
        <v>0.59983460499999997</v>
      </c>
      <c r="N711">
        <v>70.5</v>
      </c>
    </row>
    <row r="712" spans="13:14">
      <c r="M712">
        <v>0.60262099999999996</v>
      </c>
      <c r="N712">
        <v>70.599999999999994</v>
      </c>
    </row>
    <row r="713" spans="13:14">
      <c r="M713">
        <v>0.60871743099999898</v>
      </c>
      <c r="N713">
        <v>70.7</v>
      </c>
    </row>
    <row r="714" spans="13:14">
      <c r="M714">
        <v>0.61418399999999995</v>
      </c>
      <c r="N714">
        <v>70.8</v>
      </c>
    </row>
    <row r="715" spans="13:14">
      <c r="M715">
        <v>0.61418399999999995</v>
      </c>
      <c r="N715">
        <v>70.900000000000006</v>
      </c>
    </row>
    <row r="716" spans="13:14">
      <c r="M716">
        <v>0.61418399999999995</v>
      </c>
      <c r="N716">
        <v>71</v>
      </c>
    </row>
    <row r="717" spans="13:14">
      <c r="M717">
        <v>0.61418399999999995</v>
      </c>
      <c r="N717">
        <v>71.099999999999994</v>
      </c>
    </row>
    <row r="718" spans="13:14">
      <c r="M718">
        <v>0.61418399999999995</v>
      </c>
      <c r="N718">
        <v>71.2</v>
      </c>
    </row>
    <row r="719" spans="13:14">
      <c r="M719">
        <v>0.61418399999999995</v>
      </c>
      <c r="N719">
        <v>71.3</v>
      </c>
    </row>
    <row r="720" spans="13:14">
      <c r="M720">
        <v>0.61591686599999995</v>
      </c>
      <c r="N720">
        <v>71.400000000000006</v>
      </c>
    </row>
    <row r="721" spans="13:14">
      <c r="M721">
        <v>0.62294429500000104</v>
      </c>
      <c r="N721">
        <v>71.5</v>
      </c>
    </row>
    <row r="722" spans="13:14">
      <c r="M722">
        <v>0.63735735199999999</v>
      </c>
      <c r="N722">
        <v>71.599999999999994</v>
      </c>
    </row>
    <row r="723" spans="13:14">
      <c r="M723">
        <v>0.63759999999999994</v>
      </c>
      <c r="N723">
        <v>71.7</v>
      </c>
    </row>
    <row r="724" spans="13:14">
      <c r="M724">
        <v>0.63759999999999994</v>
      </c>
      <c r="N724">
        <v>71.8</v>
      </c>
    </row>
    <row r="725" spans="13:14">
      <c r="M725">
        <v>0.63762806299999997</v>
      </c>
      <c r="N725">
        <v>71.900000000000006</v>
      </c>
    </row>
    <row r="726" spans="13:14">
      <c r="M726">
        <v>0.63773299999999999</v>
      </c>
      <c r="N726">
        <v>72</v>
      </c>
    </row>
    <row r="727" spans="13:14">
      <c r="M727">
        <v>0.63773299999999999</v>
      </c>
      <c r="N727">
        <v>72.099999999999994</v>
      </c>
    </row>
    <row r="728" spans="13:14">
      <c r="M728">
        <v>0.63773299999999999</v>
      </c>
      <c r="N728">
        <v>72.2</v>
      </c>
    </row>
    <row r="729" spans="13:14">
      <c r="M729">
        <v>0.63794258299999995</v>
      </c>
      <c r="N729">
        <v>72.3</v>
      </c>
    </row>
    <row r="730" spans="13:14">
      <c r="M730">
        <v>0.64014199999999999</v>
      </c>
      <c r="N730">
        <v>72.400000000000006</v>
      </c>
    </row>
    <row r="731" spans="13:14">
      <c r="M731">
        <v>0.64014199999999999</v>
      </c>
      <c r="N731">
        <v>72.5</v>
      </c>
    </row>
    <row r="732" spans="13:14">
      <c r="M732">
        <v>0.64014199999999999</v>
      </c>
      <c r="N732">
        <v>72.599999999999994</v>
      </c>
    </row>
    <row r="733" spans="13:14">
      <c r="M733">
        <v>0.64014199999999999</v>
      </c>
      <c r="N733">
        <v>72.7</v>
      </c>
    </row>
    <row r="734" spans="13:14">
      <c r="M734">
        <v>0.64014199999999999</v>
      </c>
      <c r="N734">
        <v>72.8</v>
      </c>
    </row>
    <row r="735" spans="13:14">
      <c r="M735">
        <v>0.64014199999999999</v>
      </c>
      <c r="N735">
        <v>72.900000000000006</v>
      </c>
    </row>
    <row r="736" spans="13:14">
      <c r="M736">
        <v>0.65005900000000005</v>
      </c>
      <c r="N736">
        <v>73</v>
      </c>
    </row>
    <row r="737" spans="13:14">
      <c r="M737">
        <v>0.65005900000000005</v>
      </c>
      <c r="N737">
        <v>73.099999999999994</v>
      </c>
    </row>
    <row r="738" spans="13:14">
      <c r="M738">
        <v>0.65501454800000003</v>
      </c>
      <c r="N738">
        <v>73.2</v>
      </c>
    </row>
    <row r="739" spans="13:14">
      <c r="M739">
        <v>0.65901500000000002</v>
      </c>
      <c r="N739">
        <v>73.3</v>
      </c>
    </row>
    <row r="740" spans="13:14">
      <c r="M740">
        <v>0.65984451200000005</v>
      </c>
      <c r="N740">
        <v>73.400000000000006</v>
      </c>
    </row>
    <row r="741" spans="13:14">
      <c r="M741">
        <v>0.66238699999999995</v>
      </c>
      <c r="N741">
        <v>73.5</v>
      </c>
    </row>
    <row r="742" spans="13:14">
      <c r="M742">
        <v>0.66610100000000005</v>
      </c>
      <c r="N742">
        <v>73.599999999999994</v>
      </c>
    </row>
    <row r="743" spans="13:14">
      <c r="M743">
        <v>0.66610100000000005</v>
      </c>
      <c r="N743">
        <v>73.7</v>
      </c>
    </row>
    <row r="744" spans="13:14">
      <c r="M744">
        <v>0.66610100000000005</v>
      </c>
      <c r="N744">
        <v>73.8</v>
      </c>
    </row>
    <row r="745" spans="13:14">
      <c r="M745">
        <v>0.66610100000000005</v>
      </c>
      <c r="N745">
        <v>73.900000000000006</v>
      </c>
    </row>
    <row r="746" spans="13:14">
      <c r="M746">
        <v>0.66610100000000005</v>
      </c>
      <c r="N746">
        <v>74</v>
      </c>
    </row>
    <row r="747" spans="13:14">
      <c r="M747">
        <v>0.66610100000000005</v>
      </c>
      <c r="N747">
        <v>74.099999999999994</v>
      </c>
    </row>
    <row r="748" spans="13:14">
      <c r="M748">
        <v>0.66610100000000005</v>
      </c>
      <c r="N748">
        <v>74.2</v>
      </c>
    </row>
    <row r="749" spans="13:14">
      <c r="M749">
        <v>0.67010400000000003</v>
      </c>
      <c r="N749">
        <v>74.3</v>
      </c>
    </row>
    <row r="750" spans="13:14">
      <c r="M750">
        <v>0.67441896000000001</v>
      </c>
      <c r="N750">
        <v>74.400000000000006</v>
      </c>
    </row>
    <row r="751" spans="13:14">
      <c r="M751">
        <v>0.67471400000000004</v>
      </c>
      <c r="N751">
        <v>74.5</v>
      </c>
    </row>
    <row r="752" spans="13:14">
      <c r="M752">
        <v>0.67471400000000004</v>
      </c>
      <c r="N752">
        <v>74.599999999999994</v>
      </c>
    </row>
    <row r="753" spans="13:14">
      <c r="M753">
        <v>0.67667458800000002</v>
      </c>
      <c r="N753">
        <v>74.7</v>
      </c>
    </row>
    <row r="754" spans="13:14">
      <c r="M754">
        <v>0.68042999999999998</v>
      </c>
      <c r="N754">
        <v>74.8</v>
      </c>
    </row>
    <row r="755" spans="13:14">
      <c r="M755">
        <v>0.68042999999999998</v>
      </c>
      <c r="N755">
        <v>74.900000000000006</v>
      </c>
    </row>
    <row r="756" spans="13:14">
      <c r="M756">
        <v>0.68533875</v>
      </c>
      <c r="N756">
        <v>75</v>
      </c>
    </row>
    <row r="757" spans="13:14">
      <c r="M757">
        <v>0.68704100000000001</v>
      </c>
      <c r="N757">
        <v>75.099999999999994</v>
      </c>
    </row>
    <row r="758" spans="13:14">
      <c r="M758">
        <v>0.68704100000000001</v>
      </c>
      <c r="N758">
        <v>75.2</v>
      </c>
    </row>
    <row r="759" spans="13:14">
      <c r="M759">
        <v>0.68782882599999995</v>
      </c>
      <c r="N759">
        <v>75.3</v>
      </c>
    </row>
    <row r="760" spans="13:14">
      <c r="M760">
        <v>0.69205899999999998</v>
      </c>
      <c r="N760">
        <v>75.400000000000006</v>
      </c>
    </row>
    <row r="761" spans="13:14">
      <c r="M761">
        <v>0.69205899999999998</v>
      </c>
      <c r="N761">
        <v>75.5</v>
      </c>
    </row>
    <row r="762" spans="13:14">
      <c r="M762">
        <v>0.69205899999999998</v>
      </c>
      <c r="N762">
        <v>75.599999999999994</v>
      </c>
    </row>
    <row r="763" spans="13:14">
      <c r="M763">
        <v>0.69205899999999998</v>
      </c>
      <c r="N763">
        <v>75.7</v>
      </c>
    </row>
    <row r="764" spans="13:14">
      <c r="M764">
        <v>0.69205899999999998</v>
      </c>
      <c r="N764">
        <v>75.8</v>
      </c>
    </row>
    <row r="765" spans="13:14">
      <c r="M765">
        <v>0.70156023499999998</v>
      </c>
      <c r="N765">
        <v>75.900000000000006</v>
      </c>
    </row>
    <row r="766" spans="13:14">
      <c r="M766">
        <v>0.70272488</v>
      </c>
      <c r="N766">
        <v>76</v>
      </c>
    </row>
    <row r="767" spans="13:14">
      <c r="M767">
        <v>0.70384599999999997</v>
      </c>
      <c r="N767">
        <v>76.099999999999994</v>
      </c>
    </row>
    <row r="768" spans="13:14">
      <c r="M768">
        <v>0.71319868399999997</v>
      </c>
      <c r="N768">
        <v>76.2</v>
      </c>
    </row>
    <row r="769" spans="13:14">
      <c r="M769">
        <v>0.71765836800000005</v>
      </c>
      <c r="N769">
        <v>76.3</v>
      </c>
    </row>
    <row r="770" spans="13:14">
      <c r="M770">
        <v>0.71801700000000002</v>
      </c>
      <c r="N770">
        <v>76.400000000000006</v>
      </c>
    </row>
    <row r="771" spans="13:14">
      <c r="M771">
        <v>0.71801700000000002</v>
      </c>
      <c r="N771">
        <v>76.5</v>
      </c>
    </row>
    <row r="772" spans="13:14">
      <c r="M772">
        <v>0.71801700000000002</v>
      </c>
      <c r="N772">
        <v>76.599999999999994</v>
      </c>
    </row>
    <row r="773" spans="13:14">
      <c r="M773">
        <v>0.71996910000000003</v>
      </c>
      <c r="N773">
        <v>76.7</v>
      </c>
    </row>
    <row r="774" spans="13:14">
      <c r="M774">
        <v>0.72071700000000005</v>
      </c>
      <c r="N774">
        <v>76.8</v>
      </c>
    </row>
    <row r="775" spans="13:14">
      <c r="M775">
        <v>0.72239726199999998</v>
      </c>
      <c r="N775">
        <v>76.900000000000006</v>
      </c>
    </row>
    <row r="776" spans="13:14">
      <c r="M776">
        <v>0.72325899999999999</v>
      </c>
      <c r="N776">
        <v>77</v>
      </c>
    </row>
    <row r="777" spans="13:14">
      <c r="M777">
        <v>0.72325899999999999</v>
      </c>
      <c r="N777">
        <v>77.099999999999994</v>
      </c>
    </row>
    <row r="778" spans="13:14">
      <c r="M778">
        <v>0.72345700000000002</v>
      </c>
      <c r="N778">
        <v>77.2</v>
      </c>
    </row>
    <row r="779" spans="13:14">
      <c r="M779">
        <v>0.72376094199999996</v>
      </c>
      <c r="N779">
        <v>77.3</v>
      </c>
    </row>
    <row r="780" spans="13:14">
      <c r="M780">
        <v>0.72402299999999997</v>
      </c>
      <c r="N780">
        <v>77.400000000000006</v>
      </c>
    </row>
    <row r="781" spans="13:14">
      <c r="M781">
        <v>0.72402299999999997</v>
      </c>
      <c r="N781">
        <v>77.5</v>
      </c>
    </row>
    <row r="782" spans="13:14">
      <c r="M782">
        <v>0.73083679199999996</v>
      </c>
      <c r="N782">
        <v>77.599999999999994</v>
      </c>
    </row>
    <row r="783" spans="13:14">
      <c r="M783">
        <v>0.73335101700000005</v>
      </c>
      <c r="N783">
        <v>77.7</v>
      </c>
    </row>
    <row r="784" spans="13:14">
      <c r="M784">
        <v>0.73634999999999995</v>
      </c>
      <c r="N784">
        <v>77.8</v>
      </c>
    </row>
    <row r="785" spans="13:14">
      <c r="M785">
        <v>0.73678453799999999</v>
      </c>
      <c r="N785">
        <v>77.900000000000006</v>
      </c>
    </row>
    <row r="786" spans="13:14">
      <c r="M786">
        <v>0.73876551999999995</v>
      </c>
      <c r="N786">
        <v>78</v>
      </c>
    </row>
    <row r="787" spans="13:14">
      <c r="M787">
        <v>0.74397500000000005</v>
      </c>
      <c r="N787">
        <v>78.099999999999994</v>
      </c>
    </row>
    <row r="788" spans="13:14">
      <c r="M788">
        <v>0.74450408400000001</v>
      </c>
      <c r="N788">
        <v>78.2</v>
      </c>
    </row>
    <row r="789" spans="13:14">
      <c r="M789">
        <v>0.74867700000000004</v>
      </c>
      <c r="N789">
        <v>78.3</v>
      </c>
    </row>
    <row r="790" spans="13:14">
      <c r="M790">
        <v>0.75270127200000103</v>
      </c>
      <c r="N790">
        <v>78.400000000000006</v>
      </c>
    </row>
    <row r="791" spans="13:14">
      <c r="M791">
        <v>0.76100500000000004</v>
      </c>
      <c r="N791">
        <v>78.5</v>
      </c>
    </row>
    <row r="792" spans="13:14">
      <c r="M792">
        <v>0.76100500000000004</v>
      </c>
      <c r="N792">
        <v>78.599999999999994</v>
      </c>
    </row>
    <row r="793" spans="13:14">
      <c r="M793">
        <v>0.76152844600000003</v>
      </c>
      <c r="N793">
        <v>78.7</v>
      </c>
    </row>
    <row r="794" spans="13:14">
      <c r="M794">
        <v>0.76828691199999999</v>
      </c>
      <c r="N794">
        <v>78.8</v>
      </c>
    </row>
    <row r="795" spans="13:14">
      <c r="M795">
        <v>0.76993299999999998</v>
      </c>
      <c r="N795">
        <v>78.900000000000006</v>
      </c>
    </row>
    <row r="796" spans="13:14">
      <c r="M796">
        <v>0.76993299999999998</v>
      </c>
      <c r="N796">
        <v>79</v>
      </c>
    </row>
    <row r="797" spans="13:14">
      <c r="M797">
        <v>0.76993299999999998</v>
      </c>
      <c r="N797">
        <v>79.099999999999994</v>
      </c>
    </row>
    <row r="798" spans="13:14">
      <c r="M798">
        <v>0.77015800000000001</v>
      </c>
      <c r="N798">
        <v>79.2</v>
      </c>
    </row>
    <row r="799" spans="13:14">
      <c r="M799">
        <v>0.77015800000000001</v>
      </c>
      <c r="N799">
        <v>79.3</v>
      </c>
    </row>
    <row r="800" spans="13:14">
      <c r="M800">
        <v>0.77333099999999999</v>
      </c>
      <c r="N800">
        <v>79.400000000000006</v>
      </c>
    </row>
    <row r="801" spans="13:14">
      <c r="M801">
        <v>0.77727340499999997</v>
      </c>
      <c r="N801">
        <v>79.5</v>
      </c>
    </row>
    <row r="802" spans="13:14">
      <c r="M802">
        <v>0.785659</v>
      </c>
      <c r="N802">
        <v>79.599999999999994</v>
      </c>
    </row>
    <row r="803" spans="13:14">
      <c r="M803">
        <v>0.785659</v>
      </c>
      <c r="N803">
        <v>79.7</v>
      </c>
    </row>
    <row r="804" spans="13:14">
      <c r="M804">
        <v>0.78750200000000004</v>
      </c>
      <c r="N804">
        <v>79.8</v>
      </c>
    </row>
    <row r="805" spans="13:14">
      <c r="M805">
        <v>0.78750200000000004</v>
      </c>
      <c r="N805">
        <v>79.900000000000006</v>
      </c>
    </row>
    <row r="806" spans="13:14">
      <c r="M806">
        <v>0.79398460000000004</v>
      </c>
      <c r="N806">
        <v>80</v>
      </c>
    </row>
    <row r="807" spans="13:14">
      <c r="M807">
        <v>0.79589100000000002</v>
      </c>
      <c r="N807">
        <v>80.099999999999994</v>
      </c>
    </row>
    <row r="808" spans="13:14">
      <c r="M808">
        <v>0.79589100000000002</v>
      </c>
      <c r="N808">
        <v>80.2</v>
      </c>
    </row>
    <row r="809" spans="13:14">
      <c r="M809">
        <v>0.79589100000000002</v>
      </c>
      <c r="N809">
        <v>80.3</v>
      </c>
    </row>
    <row r="810" spans="13:14">
      <c r="M810">
        <v>0.79589100000000002</v>
      </c>
      <c r="N810">
        <v>80.400000000000006</v>
      </c>
    </row>
    <row r="811" spans="13:14">
      <c r="M811">
        <v>0.79589100000000002</v>
      </c>
      <c r="N811">
        <v>80.5</v>
      </c>
    </row>
    <row r="812" spans="13:14">
      <c r="M812">
        <v>0.79803228400000004</v>
      </c>
      <c r="N812">
        <v>80.599999999999994</v>
      </c>
    </row>
    <row r="813" spans="13:14">
      <c r="M813">
        <v>0.801292</v>
      </c>
      <c r="N813">
        <v>80.7</v>
      </c>
    </row>
    <row r="814" spans="13:14">
      <c r="M814">
        <v>0.80632046400000001</v>
      </c>
      <c r="N814">
        <v>80.8</v>
      </c>
    </row>
    <row r="815" spans="13:14">
      <c r="M815">
        <v>0.808917</v>
      </c>
      <c r="N815">
        <v>80.900000000000006</v>
      </c>
    </row>
    <row r="816" spans="13:14">
      <c r="M816">
        <v>0.808917</v>
      </c>
      <c r="N816">
        <v>81</v>
      </c>
    </row>
    <row r="817" spans="13:14">
      <c r="M817">
        <v>0.808917</v>
      </c>
      <c r="N817">
        <v>81.099999999999994</v>
      </c>
    </row>
    <row r="818" spans="13:14">
      <c r="M818">
        <v>0.808917</v>
      </c>
      <c r="N818">
        <v>81.2</v>
      </c>
    </row>
    <row r="819" spans="13:14">
      <c r="M819">
        <v>0.80907499999999999</v>
      </c>
      <c r="N819">
        <v>81.3</v>
      </c>
    </row>
    <row r="820" spans="13:14">
      <c r="M820">
        <v>0.810023308</v>
      </c>
      <c r="N820">
        <v>81.400000000000006</v>
      </c>
    </row>
    <row r="821" spans="13:14">
      <c r="M821">
        <v>0.813024195000001</v>
      </c>
      <c r="N821">
        <v>81.5</v>
      </c>
    </row>
    <row r="822" spans="13:14">
      <c r="M822">
        <v>0.82184999999999997</v>
      </c>
      <c r="N822">
        <v>81.599999999999994</v>
      </c>
    </row>
    <row r="823" spans="13:14">
      <c r="M823">
        <v>0.82184999999999997</v>
      </c>
      <c r="N823">
        <v>81.7</v>
      </c>
    </row>
    <row r="824" spans="13:14">
      <c r="M824">
        <v>0.82190906399999997</v>
      </c>
      <c r="N824">
        <v>81.8</v>
      </c>
    </row>
    <row r="825" spans="13:14">
      <c r="M825">
        <v>0.82201958900000005</v>
      </c>
      <c r="N825">
        <v>81.900000000000006</v>
      </c>
    </row>
    <row r="826" spans="13:14">
      <c r="M826">
        <v>0.82264099999999996</v>
      </c>
      <c r="N826">
        <v>82</v>
      </c>
    </row>
    <row r="827" spans="13:14">
      <c r="M827">
        <v>0.82301781000000196</v>
      </c>
      <c r="N827">
        <v>82.1</v>
      </c>
    </row>
    <row r="828" spans="13:14">
      <c r="M828">
        <v>0.83112302199999999</v>
      </c>
      <c r="N828">
        <v>82.2</v>
      </c>
    </row>
    <row r="829" spans="13:14">
      <c r="M829">
        <v>0.83241864200000004</v>
      </c>
      <c r="N829">
        <v>82.3</v>
      </c>
    </row>
    <row r="830" spans="13:14">
      <c r="M830">
        <v>0.83496700000000001</v>
      </c>
      <c r="N830">
        <v>82.4</v>
      </c>
    </row>
    <row r="831" spans="13:14">
      <c r="M831">
        <v>0.83509002499999996</v>
      </c>
      <c r="N831">
        <v>82.5</v>
      </c>
    </row>
    <row r="832" spans="13:14">
      <c r="M832">
        <v>0.84215451399999997</v>
      </c>
      <c r="N832">
        <v>82.6</v>
      </c>
    </row>
    <row r="833" spans="13:14">
      <c r="M833">
        <v>0.84729399999999999</v>
      </c>
      <c r="N833">
        <v>82.7</v>
      </c>
    </row>
    <row r="834" spans="13:14">
      <c r="M834">
        <v>0.84780800000000001</v>
      </c>
      <c r="N834">
        <v>82.8</v>
      </c>
    </row>
    <row r="835" spans="13:14">
      <c r="M835">
        <v>0.84780800000000001</v>
      </c>
      <c r="N835">
        <v>82.9</v>
      </c>
    </row>
    <row r="836" spans="13:14">
      <c r="M836">
        <v>0.84887126000000102</v>
      </c>
      <c r="N836">
        <v>83</v>
      </c>
    </row>
    <row r="837" spans="13:14">
      <c r="M837">
        <v>0.853809288</v>
      </c>
      <c r="N837">
        <v>83.1</v>
      </c>
    </row>
    <row r="838" spans="13:14">
      <c r="M838">
        <v>0.859622</v>
      </c>
      <c r="N838">
        <v>83.2</v>
      </c>
    </row>
    <row r="839" spans="13:14">
      <c r="M839">
        <v>0.86232390699999995</v>
      </c>
      <c r="N839">
        <v>83.3</v>
      </c>
    </row>
    <row r="840" spans="13:14">
      <c r="M840">
        <v>0.865107238</v>
      </c>
      <c r="N840">
        <v>83.4</v>
      </c>
    </row>
    <row r="841" spans="13:14">
      <c r="M841">
        <v>0.86702257500000002</v>
      </c>
      <c r="N841">
        <v>83.5</v>
      </c>
    </row>
    <row r="842" spans="13:14">
      <c r="M842">
        <v>0.86882800000000004</v>
      </c>
      <c r="N842">
        <v>83.6</v>
      </c>
    </row>
    <row r="843" spans="13:14">
      <c r="M843">
        <v>0.86882800000000004</v>
      </c>
      <c r="N843">
        <v>83.7</v>
      </c>
    </row>
    <row r="844" spans="13:14">
      <c r="M844">
        <v>0.87013200000000002</v>
      </c>
      <c r="N844">
        <v>83.8</v>
      </c>
    </row>
    <row r="845" spans="13:14">
      <c r="M845">
        <v>0.87013200000000002</v>
      </c>
      <c r="N845">
        <v>83.9</v>
      </c>
    </row>
    <row r="846" spans="13:14">
      <c r="M846">
        <v>0.87013200000000002</v>
      </c>
      <c r="N846">
        <v>84</v>
      </c>
    </row>
    <row r="847" spans="13:14">
      <c r="M847">
        <v>0.87138346799999999</v>
      </c>
      <c r="N847">
        <v>84.1</v>
      </c>
    </row>
    <row r="848" spans="13:14">
      <c r="M848">
        <v>0.87189667400000004</v>
      </c>
      <c r="N848">
        <v>84.2</v>
      </c>
    </row>
    <row r="849" spans="13:14">
      <c r="M849">
        <v>0.87289450700000004</v>
      </c>
      <c r="N849">
        <v>84.3</v>
      </c>
    </row>
    <row r="850" spans="13:14">
      <c r="M850">
        <v>0.87366677999999998</v>
      </c>
      <c r="N850">
        <v>84.4</v>
      </c>
    </row>
    <row r="851" spans="13:14">
      <c r="M851">
        <v>0.874248205</v>
      </c>
      <c r="N851">
        <v>84.5</v>
      </c>
    </row>
    <row r="852" spans="13:14">
      <c r="M852">
        <v>0.87534699999999999</v>
      </c>
      <c r="N852">
        <v>84.6</v>
      </c>
    </row>
    <row r="853" spans="13:14">
      <c r="M853">
        <v>0.87665199999999999</v>
      </c>
      <c r="N853">
        <v>84.7</v>
      </c>
    </row>
    <row r="854" spans="13:14">
      <c r="M854">
        <v>0.87665199999999999</v>
      </c>
      <c r="N854">
        <v>84.8</v>
      </c>
    </row>
    <row r="855" spans="13:14">
      <c r="M855">
        <v>0.876887843</v>
      </c>
      <c r="N855">
        <v>84.9</v>
      </c>
    </row>
    <row r="856" spans="13:14">
      <c r="M856">
        <v>0.87795500000000004</v>
      </c>
      <c r="N856">
        <v>85</v>
      </c>
    </row>
    <row r="857" spans="13:14">
      <c r="M857">
        <v>0.87795500000000004</v>
      </c>
      <c r="N857">
        <v>85.1</v>
      </c>
    </row>
    <row r="858" spans="13:14">
      <c r="M858">
        <v>0.87872175200000002</v>
      </c>
      <c r="N858">
        <v>85.2</v>
      </c>
    </row>
    <row r="859" spans="13:14">
      <c r="M859">
        <v>0.88056299999999998</v>
      </c>
      <c r="N859">
        <v>85.3</v>
      </c>
    </row>
    <row r="860" spans="13:14">
      <c r="M860">
        <v>0.88056299999999998</v>
      </c>
      <c r="N860">
        <v>85.4</v>
      </c>
    </row>
    <row r="861" spans="13:14">
      <c r="M861">
        <v>0.88056299999999998</v>
      </c>
      <c r="N861">
        <v>85.5</v>
      </c>
    </row>
    <row r="862" spans="13:14">
      <c r="M862">
        <v>0.88056299999999998</v>
      </c>
      <c r="N862">
        <v>85.6</v>
      </c>
    </row>
    <row r="863" spans="13:14">
      <c r="M863">
        <v>0.88177963199999998</v>
      </c>
      <c r="N863">
        <v>85.7</v>
      </c>
    </row>
    <row r="864" spans="13:14">
      <c r="M864">
        <v>0.88317000000000001</v>
      </c>
      <c r="N864">
        <v>85.8</v>
      </c>
    </row>
    <row r="865" spans="13:14">
      <c r="M865">
        <v>0.88317000000000001</v>
      </c>
      <c r="N865">
        <v>85.9</v>
      </c>
    </row>
    <row r="866" spans="13:14">
      <c r="M866">
        <v>0.88434398000000003</v>
      </c>
      <c r="N866">
        <v>86</v>
      </c>
    </row>
    <row r="867" spans="13:14">
      <c r="M867">
        <v>0.88447399999999998</v>
      </c>
      <c r="N867">
        <v>86.1</v>
      </c>
    </row>
    <row r="868" spans="13:14">
      <c r="M868">
        <v>0.88614051199999999</v>
      </c>
      <c r="N868">
        <v>86.2</v>
      </c>
    </row>
    <row r="869" spans="13:14">
      <c r="M869">
        <v>0.88708200000000004</v>
      </c>
      <c r="N869">
        <v>86.3</v>
      </c>
    </row>
    <row r="870" spans="13:14">
      <c r="M870">
        <v>0.88764532799999996</v>
      </c>
      <c r="N870">
        <v>86.4</v>
      </c>
    </row>
    <row r="871" spans="13:14">
      <c r="M871">
        <v>0.88968999999999998</v>
      </c>
      <c r="N871">
        <v>86.5</v>
      </c>
    </row>
    <row r="872" spans="13:14">
      <c r="M872">
        <v>0.88968999999999998</v>
      </c>
      <c r="N872">
        <v>86.6</v>
      </c>
    </row>
    <row r="873" spans="13:14">
      <c r="M873">
        <v>0.89050239200000003</v>
      </c>
      <c r="N873">
        <v>86.7</v>
      </c>
    </row>
    <row r="874" spans="13:14">
      <c r="M874">
        <v>0.89241705999999998</v>
      </c>
      <c r="N874">
        <v>86.8</v>
      </c>
    </row>
    <row r="875" spans="13:14">
      <c r="M875">
        <v>0.89360200000000001</v>
      </c>
      <c r="N875">
        <v>86.9</v>
      </c>
    </row>
    <row r="876" spans="13:14">
      <c r="M876">
        <v>0.89363119000000002</v>
      </c>
      <c r="N876">
        <v>87</v>
      </c>
    </row>
    <row r="877" spans="13:14">
      <c r="M877">
        <v>0.89539036599999999</v>
      </c>
      <c r="N877">
        <v>87.1</v>
      </c>
    </row>
    <row r="878" spans="13:14">
      <c r="M878">
        <v>0.89659039200000001</v>
      </c>
      <c r="N878">
        <v>87.2</v>
      </c>
    </row>
    <row r="879" spans="13:14">
      <c r="M879">
        <v>0.89885754299999998</v>
      </c>
      <c r="N879">
        <v>87.3</v>
      </c>
    </row>
    <row r="880" spans="13:14">
      <c r="M880">
        <v>0.89972399999999997</v>
      </c>
      <c r="N880">
        <v>87.4</v>
      </c>
    </row>
    <row r="881" spans="13:14">
      <c r="M881">
        <v>0.89987287500000002</v>
      </c>
      <c r="N881">
        <v>87.5</v>
      </c>
    </row>
    <row r="882" spans="13:14">
      <c r="M882">
        <v>0.90413168799999999</v>
      </c>
      <c r="N882">
        <v>87.6</v>
      </c>
    </row>
    <row r="883" spans="13:14">
      <c r="M883">
        <v>0.90712044199999997</v>
      </c>
      <c r="N883">
        <v>87.7</v>
      </c>
    </row>
    <row r="884" spans="13:14">
      <c r="M884">
        <v>0.92203006399999898</v>
      </c>
      <c r="N884">
        <v>87.8</v>
      </c>
    </row>
    <row r="885" spans="13:14">
      <c r="M885">
        <v>0.93280813600000001</v>
      </c>
      <c r="N885">
        <v>87.9</v>
      </c>
    </row>
    <row r="886" spans="13:14">
      <c r="M886">
        <v>0.93740400000000002</v>
      </c>
      <c r="N886">
        <v>88</v>
      </c>
    </row>
    <row r="887" spans="13:14">
      <c r="M887">
        <v>0.96074161200000097</v>
      </c>
      <c r="N887">
        <v>88.1</v>
      </c>
    </row>
    <row r="888" spans="13:14">
      <c r="M888">
        <v>0.97411510000000001</v>
      </c>
      <c r="N888">
        <v>88.2</v>
      </c>
    </row>
    <row r="889" spans="13:14">
      <c r="M889">
        <v>1.049937602</v>
      </c>
      <c r="N889">
        <v>88.3</v>
      </c>
    </row>
    <row r="890" spans="13:14">
      <c r="M890">
        <v>1.105133844</v>
      </c>
      <c r="N890">
        <v>88.4</v>
      </c>
    </row>
    <row r="891" spans="13:14">
      <c r="M891">
        <v>1.1606109</v>
      </c>
      <c r="N891">
        <v>88.5</v>
      </c>
    </row>
    <row r="892" spans="13:14">
      <c r="M892">
        <v>1.1897682519999999</v>
      </c>
      <c r="N892">
        <v>88.6</v>
      </c>
    </row>
    <row r="893" spans="13:14">
      <c r="M893">
        <v>1.2368537829999999</v>
      </c>
      <c r="N893">
        <v>88.7</v>
      </c>
    </row>
    <row r="894" spans="13:14">
      <c r="M894">
        <v>1.2533982159999999</v>
      </c>
      <c r="N894">
        <v>88.8</v>
      </c>
    </row>
    <row r="895" spans="13:14">
      <c r="M895">
        <v>1.2984709830000001</v>
      </c>
      <c r="N895">
        <v>88.9</v>
      </c>
    </row>
    <row r="896" spans="13:14">
      <c r="M896">
        <v>1.300994</v>
      </c>
      <c r="N896">
        <v>89</v>
      </c>
    </row>
    <row r="897" spans="13:14">
      <c r="M897">
        <v>1.300994</v>
      </c>
      <c r="N897">
        <v>89.1</v>
      </c>
    </row>
    <row r="898" spans="13:14">
      <c r="M898">
        <v>1.300994</v>
      </c>
      <c r="N898">
        <v>89.2</v>
      </c>
    </row>
    <row r="899" spans="13:14">
      <c r="M899">
        <v>1.3194247029999999</v>
      </c>
      <c r="N899">
        <v>89.3</v>
      </c>
    </row>
    <row r="900" spans="13:14">
      <c r="M900">
        <v>1.331795982</v>
      </c>
      <c r="N900">
        <v>89.4</v>
      </c>
    </row>
    <row r="901" spans="13:14">
      <c r="M901">
        <v>1.350699855</v>
      </c>
      <c r="N901">
        <v>89.5</v>
      </c>
    </row>
    <row r="902" spans="13:14">
      <c r="M902">
        <v>1.3529100000000001</v>
      </c>
      <c r="N902">
        <v>89.6</v>
      </c>
    </row>
    <row r="903" spans="13:14">
      <c r="M903">
        <v>1.370898894</v>
      </c>
      <c r="N903">
        <v>89.7</v>
      </c>
    </row>
    <row r="904" spans="13:14">
      <c r="M904">
        <v>1.404827</v>
      </c>
      <c r="N904">
        <v>89.8</v>
      </c>
    </row>
    <row r="905" spans="13:14">
      <c r="M905">
        <v>1.404827</v>
      </c>
      <c r="N905">
        <v>89.9</v>
      </c>
    </row>
    <row r="906" spans="13:14">
      <c r="M906">
        <v>1.404827</v>
      </c>
      <c r="N906">
        <v>90</v>
      </c>
    </row>
    <row r="907" spans="13:14">
      <c r="M907">
        <v>1.404827</v>
      </c>
      <c r="N907">
        <v>90.1</v>
      </c>
    </row>
    <row r="908" spans="13:14">
      <c r="M908">
        <v>1.4081319999999999</v>
      </c>
      <c r="N908">
        <v>90.2</v>
      </c>
    </row>
    <row r="909" spans="13:14">
      <c r="M909">
        <v>1.419617071</v>
      </c>
      <c r="N909">
        <v>90.3</v>
      </c>
    </row>
    <row r="910" spans="13:14">
      <c r="M910">
        <v>1.430785</v>
      </c>
      <c r="N910">
        <v>90.4</v>
      </c>
    </row>
    <row r="911" spans="13:14">
      <c r="M911">
        <v>1.430785</v>
      </c>
      <c r="N911">
        <v>90.5</v>
      </c>
    </row>
    <row r="912" spans="13:14">
      <c r="M912">
        <v>1.438020224</v>
      </c>
      <c r="N912">
        <v>90.6</v>
      </c>
    </row>
    <row r="913" spans="13:14">
      <c r="M913">
        <v>1.453176123</v>
      </c>
      <c r="N913">
        <v>90.7</v>
      </c>
    </row>
    <row r="914" spans="13:14">
      <c r="M914">
        <v>1.4696363160000001</v>
      </c>
      <c r="N914">
        <v>90.8</v>
      </c>
    </row>
    <row r="915" spans="13:14">
      <c r="M915">
        <v>1.4723759999999999</v>
      </c>
      <c r="N915">
        <v>90.9</v>
      </c>
    </row>
    <row r="916" spans="13:14">
      <c r="M916">
        <v>1.4724281400000001</v>
      </c>
      <c r="N916">
        <v>91</v>
      </c>
    </row>
    <row r="917" spans="13:14">
      <c r="M917">
        <v>1.482701</v>
      </c>
      <c r="N917">
        <v>91.1</v>
      </c>
    </row>
    <row r="918" spans="13:14">
      <c r="M918">
        <v>1.482701</v>
      </c>
      <c r="N918">
        <v>91.2</v>
      </c>
    </row>
    <row r="919" spans="13:14">
      <c r="M919">
        <v>1.4842040000000001</v>
      </c>
      <c r="N919">
        <v>91.3</v>
      </c>
    </row>
    <row r="920" spans="13:14">
      <c r="M920">
        <v>1.490588942</v>
      </c>
      <c r="N920">
        <v>91.4</v>
      </c>
    </row>
    <row r="921" spans="13:14">
      <c r="M921">
        <v>1.508659</v>
      </c>
      <c r="N921">
        <v>91.5</v>
      </c>
    </row>
    <row r="922" spans="13:14">
      <c r="M922">
        <v>1.5126133879999999</v>
      </c>
      <c r="N922">
        <v>91.6</v>
      </c>
    </row>
    <row r="923" spans="13:14">
      <c r="M923">
        <v>1.5157789770000001</v>
      </c>
      <c r="N923">
        <v>91.7</v>
      </c>
    </row>
    <row r="924" spans="13:14">
      <c r="M924">
        <v>1.5293221459999999</v>
      </c>
      <c r="N924">
        <v>91.8</v>
      </c>
    </row>
    <row r="925" spans="13:14">
      <c r="M925">
        <v>1.534640011</v>
      </c>
      <c r="N925">
        <v>91.9</v>
      </c>
    </row>
    <row r="926" spans="13:14">
      <c r="M926">
        <v>1.53820636</v>
      </c>
      <c r="N926">
        <v>92</v>
      </c>
    </row>
    <row r="927" spans="13:14">
      <c r="M927">
        <v>1.55593563</v>
      </c>
      <c r="N927">
        <v>92.1</v>
      </c>
    </row>
    <row r="928" spans="13:14">
      <c r="M928">
        <v>1.5590965560000001</v>
      </c>
      <c r="N928">
        <v>92.2</v>
      </c>
    </row>
    <row r="929" spans="13:14">
      <c r="M929">
        <v>1.560576</v>
      </c>
      <c r="N929">
        <v>92.3</v>
      </c>
    </row>
    <row r="930" spans="13:14">
      <c r="M930">
        <v>1.5641064520000001</v>
      </c>
      <c r="N930">
        <v>92.4</v>
      </c>
    </row>
    <row r="931" spans="13:14">
      <c r="M931">
        <v>1.5778817000000001</v>
      </c>
      <c r="N931">
        <v>92.5</v>
      </c>
    </row>
    <row r="932" spans="13:14">
      <c r="M932">
        <v>1.5794490000000001</v>
      </c>
      <c r="N932">
        <v>92.6</v>
      </c>
    </row>
    <row r="933" spans="13:14">
      <c r="M933">
        <v>1.5808559719999999</v>
      </c>
      <c r="N933">
        <v>92.7</v>
      </c>
    </row>
    <row r="934" spans="13:14">
      <c r="M934">
        <v>1.5836826479999999</v>
      </c>
      <c r="N934">
        <v>92.8</v>
      </c>
    </row>
    <row r="935" spans="13:14">
      <c r="M935">
        <v>1.592572713</v>
      </c>
      <c r="N935">
        <v>92.9</v>
      </c>
    </row>
    <row r="936" spans="13:14">
      <c r="M936">
        <v>1.6028409299999999</v>
      </c>
      <c r="N936">
        <v>93</v>
      </c>
    </row>
    <row r="937" spans="13:14">
      <c r="M937">
        <v>1.6171640899999999</v>
      </c>
      <c r="N937">
        <v>93.1</v>
      </c>
    </row>
    <row r="938" spans="13:14">
      <c r="M938">
        <v>1.6222780000000001</v>
      </c>
      <c r="N938">
        <v>93.2</v>
      </c>
    </row>
    <row r="939" spans="13:14">
      <c r="M939">
        <v>1.6302573330000001</v>
      </c>
      <c r="N939">
        <v>93.3</v>
      </c>
    </row>
    <row r="940" spans="13:14">
      <c r="M940">
        <v>1.6384510000000001</v>
      </c>
      <c r="N940">
        <v>93.4</v>
      </c>
    </row>
    <row r="941" spans="13:14">
      <c r="M941">
        <v>1.6398415</v>
      </c>
      <c r="N941">
        <v>93.5</v>
      </c>
    </row>
    <row r="942" spans="13:14">
      <c r="M942">
        <v>1.6436523279999999</v>
      </c>
      <c r="N942">
        <v>93.6</v>
      </c>
    </row>
    <row r="943" spans="13:14">
      <c r="M943">
        <v>1.6440390920000001</v>
      </c>
      <c r="N943">
        <v>93.7</v>
      </c>
    </row>
    <row r="944" spans="13:14">
      <c r="M944">
        <v>1.6558224939999999</v>
      </c>
      <c r="N944">
        <v>93.8</v>
      </c>
    </row>
    <row r="945" spans="13:14">
      <c r="M945">
        <v>1.664409</v>
      </c>
      <c r="N945">
        <v>93.9</v>
      </c>
    </row>
    <row r="946" spans="13:14">
      <c r="M946">
        <v>1.6684527199999999</v>
      </c>
      <c r="N946">
        <v>94</v>
      </c>
    </row>
    <row r="947" spans="13:14">
      <c r="M947">
        <v>1.684029577</v>
      </c>
      <c r="N947">
        <v>94.1</v>
      </c>
    </row>
    <row r="948" spans="13:14">
      <c r="M948">
        <v>1.6865209999999999</v>
      </c>
      <c r="N948">
        <v>94.2</v>
      </c>
    </row>
    <row r="949" spans="13:14">
      <c r="M949">
        <v>1.690367</v>
      </c>
      <c r="N949">
        <v>94.3</v>
      </c>
    </row>
    <row r="950" spans="13:14">
      <c r="M950">
        <v>1.690367</v>
      </c>
      <c r="N950">
        <v>94.4</v>
      </c>
    </row>
    <row r="951" spans="13:14">
      <c r="M951">
        <v>1.6972276850000001</v>
      </c>
      <c r="N951">
        <v>94.5</v>
      </c>
    </row>
    <row r="952" spans="13:14">
      <c r="M952">
        <v>1.7184200000000001</v>
      </c>
      <c r="N952">
        <v>94.6</v>
      </c>
    </row>
    <row r="953" spans="13:14">
      <c r="M953">
        <v>1.7184200000000001</v>
      </c>
      <c r="N953">
        <v>94.7</v>
      </c>
    </row>
    <row r="954" spans="13:14">
      <c r="M954">
        <v>1.720443272</v>
      </c>
      <c r="N954">
        <v>94.8</v>
      </c>
    </row>
    <row r="955" spans="13:14">
      <c r="M955">
        <v>1.730398573</v>
      </c>
      <c r="N955">
        <v>94.9</v>
      </c>
    </row>
    <row r="956" spans="13:14">
      <c r="M956">
        <v>1.7422839999999999</v>
      </c>
      <c r="N956">
        <v>95</v>
      </c>
    </row>
    <row r="957" spans="13:14">
      <c r="M957">
        <v>1.742299029</v>
      </c>
      <c r="N957">
        <v>95.1</v>
      </c>
    </row>
    <row r="958" spans="13:14">
      <c r="M958">
        <v>1.74682772</v>
      </c>
      <c r="N958">
        <v>95.2</v>
      </c>
    </row>
    <row r="959" spans="13:14">
      <c r="M959">
        <v>1.7674904890000001</v>
      </c>
      <c r="N959">
        <v>95.3</v>
      </c>
    </row>
    <row r="960" spans="13:14">
      <c r="M960">
        <v>1.7682420000000001</v>
      </c>
      <c r="N960">
        <v>95.4</v>
      </c>
    </row>
    <row r="961" spans="13:14">
      <c r="M961">
        <v>1.7682420000000001</v>
      </c>
      <c r="N961">
        <v>95.5</v>
      </c>
    </row>
    <row r="962" spans="13:14">
      <c r="M962">
        <v>1.784961604</v>
      </c>
      <c r="N962">
        <v>95.6</v>
      </c>
    </row>
    <row r="963" spans="13:14">
      <c r="M963">
        <v>1.7877410650000001</v>
      </c>
      <c r="N963">
        <v>95.7</v>
      </c>
    </row>
    <row r="964" spans="13:14">
      <c r="M964">
        <v>1.7883525060000001</v>
      </c>
      <c r="N964">
        <v>95.8</v>
      </c>
    </row>
    <row r="965" spans="13:14">
      <c r="M965">
        <v>1.7892619999999999</v>
      </c>
      <c r="N965">
        <v>95.9</v>
      </c>
    </row>
    <row r="966" spans="13:14">
      <c r="M966">
        <v>1.7911919199999999</v>
      </c>
      <c r="N966">
        <v>96</v>
      </c>
    </row>
    <row r="967" spans="13:14">
      <c r="M967">
        <v>1.7940517419999999</v>
      </c>
      <c r="N967">
        <v>96.1</v>
      </c>
    </row>
    <row r="968" spans="13:14">
      <c r="M968">
        <v>1.7957810000000001</v>
      </c>
      <c r="N968">
        <v>96.2</v>
      </c>
    </row>
    <row r="969" spans="13:14">
      <c r="M969">
        <v>1.7974683760000001</v>
      </c>
      <c r="N969">
        <v>96.3</v>
      </c>
    </row>
    <row r="970" spans="13:14">
      <c r="M970">
        <v>1.7985402640000001</v>
      </c>
      <c r="N970">
        <v>96.4</v>
      </c>
    </row>
    <row r="971" spans="13:14">
      <c r="M971">
        <v>1.8027437749999999</v>
      </c>
      <c r="N971">
        <v>96.5</v>
      </c>
    </row>
    <row r="972" spans="13:14">
      <c r="M972">
        <v>1.804908</v>
      </c>
      <c r="N972">
        <v>96.6</v>
      </c>
    </row>
    <row r="973" spans="13:14">
      <c r="M973">
        <v>1.807635968</v>
      </c>
      <c r="N973">
        <v>96.7</v>
      </c>
    </row>
    <row r="974" spans="13:14">
      <c r="M974">
        <v>1.811417568</v>
      </c>
      <c r="N974">
        <v>96.8</v>
      </c>
    </row>
    <row r="975" spans="13:14">
      <c r="M975">
        <v>1.8306966309999999</v>
      </c>
      <c r="N975">
        <v>96.9</v>
      </c>
    </row>
    <row r="976" spans="13:14">
      <c r="M976">
        <v>1.89038163</v>
      </c>
      <c r="N976">
        <v>97</v>
      </c>
    </row>
    <row r="977" spans="13:14">
      <c r="M977">
        <v>1.9210387389999899</v>
      </c>
      <c r="N977">
        <v>97.1</v>
      </c>
    </row>
    <row r="978" spans="13:14">
      <c r="M978">
        <v>2.2088825239999799</v>
      </c>
      <c r="N978">
        <v>97.2</v>
      </c>
    </row>
    <row r="979" spans="13:14">
      <c r="M979">
        <v>2.2530937689999999</v>
      </c>
      <c r="N979">
        <v>97.3</v>
      </c>
    </row>
    <row r="980" spans="13:14">
      <c r="M980">
        <v>2.2925160739999999</v>
      </c>
      <c r="N980">
        <v>97.4</v>
      </c>
    </row>
    <row r="981" spans="13:14">
      <c r="M981">
        <v>2.3344551249999999</v>
      </c>
      <c r="N981">
        <v>97.5</v>
      </c>
    </row>
    <row r="982" spans="13:14">
      <c r="M982">
        <v>2.3509020719999998</v>
      </c>
      <c r="N982">
        <v>97.6</v>
      </c>
    </row>
    <row r="983" spans="13:14">
      <c r="M983">
        <v>2.3512189999999999</v>
      </c>
      <c r="N983">
        <v>97.7</v>
      </c>
    </row>
    <row r="984" spans="13:14">
      <c r="M984">
        <v>2.364979714</v>
      </c>
      <c r="N984">
        <v>97.8</v>
      </c>
    </row>
    <row r="985" spans="13:14">
      <c r="M985">
        <v>2.3795375829999998</v>
      </c>
      <c r="N985">
        <v>97.9</v>
      </c>
    </row>
    <row r="986" spans="13:14">
      <c r="M986">
        <v>2.4307143199999901</v>
      </c>
      <c r="N986">
        <v>98</v>
      </c>
    </row>
    <row r="987" spans="13:14">
      <c r="M987">
        <v>2.4786942380000001</v>
      </c>
      <c r="N987">
        <v>98.1</v>
      </c>
    </row>
    <row r="988" spans="13:14">
      <c r="M988">
        <v>2.4865436860000001</v>
      </c>
      <c r="N988">
        <v>98.2</v>
      </c>
    </row>
    <row r="989" spans="13:14">
      <c r="M989">
        <v>2.4909270000000001</v>
      </c>
      <c r="N989">
        <v>98.3</v>
      </c>
    </row>
    <row r="990" spans="13:14">
      <c r="M990">
        <v>2.4988838320000002</v>
      </c>
      <c r="N990">
        <v>98.4</v>
      </c>
    </row>
    <row r="991" spans="13:14">
      <c r="M991">
        <v>2.5069689999999998</v>
      </c>
      <c r="N991">
        <v>98.5</v>
      </c>
    </row>
    <row r="992" spans="13:14">
      <c r="M992">
        <v>2.524167174</v>
      </c>
      <c r="N992">
        <v>98.6</v>
      </c>
    </row>
    <row r="993" spans="13:14">
      <c r="M993">
        <v>2.543083915</v>
      </c>
      <c r="N993">
        <v>98.7</v>
      </c>
    </row>
    <row r="994" spans="13:14">
      <c r="M994">
        <v>2.5689968520000002</v>
      </c>
      <c r="N994">
        <v>98.8</v>
      </c>
    </row>
    <row r="995" spans="13:14">
      <c r="M995">
        <v>2.5836306250000001</v>
      </c>
      <c r="N995">
        <v>98.9</v>
      </c>
    </row>
    <row r="996" spans="13:14">
      <c r="M996">
        <v>2.5906039199999999</v>
      </c>
      <c r="N996">
        <v>99</v>
      </c>
    </row>
    <row r="997" spans="13:14">
      <c r="M997">
        <v>2.622514163</v>
      </c>
      <c r="N997">
        <v>99.1</v>
      </c>
    </row>
    <row r="998" spans="13:14">
      <c r="M998">
        <v>2.6303851360000001</v>
      </c>
      <c r="N998">
        <v>99.2</v>
      </c>
    </row>
    <row r="999" spans="13:14">
      <c r="M999">
        <v>2.6455375390000002</v>
      </c>
      <c r="N999">
        <v>99.3</v>
      </c>
    </row>
    <row r="1000" spans="13:14">
      <c r="M1000">
        <v>2.6675585559999999</v>
      </c>
      <c r="N1000">
        <v>99.4</v>
      </c>
    </row>
    <row r="1001" spans="13:14">
      <c r="M1001">
        <v>2.6814114149999999</v>
      </c>
      <c r="N1001">
        <v>99.5</v>
      </c>
    </row>
    <row r="1002" spans="13:14">
      <c r="M1002">
        <v>2.690832216</v>
      </c>
      <c r="N1002">
        <v>99.6</v>
      </c>
    </row>
    <row r="1003" spans="13:14">
      <c r="M1003">
        <v>2.7158815829999998</v>
      </c>
      <c r="N1003">
        <v>99.7</v>
      </c>
    </row>
    <row r="1004" spans="13:14">
      <c r="M1004">
        <v>2.7260695699999999</v>
      </c>
      <c r="N1004">
        <v>99.8</v>
      </c>
    </row>
    <row r="1005" spans="13:14">
      <c r="M1005">
        <v>2.7527271629999999</v>
      </c>
      <c r="N1005">
        <v>99.9</v>
      </c>
    </row>
    <row r="1006" spans="13:14">
      <c r="M1006">
        <v>2.7800379999999998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workbookViewId="0">
      <selection activeCell="B8" sqref="B8"/>
    </sheetView>
  </sheetViews>
  <sheetFormatPr baseColWidth="10" defaultRowHeight="15.5"/>
  <cols>
    <col min="1" max="1" width="10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SQRT(DigDir!J6)</f>
        <v>1.086444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DigDir!M6</f>
        <v>-3.0415939999999999</v>
      </c>
      <c r="M5">
        <f>DigDir!N6</f>
        <v>0</v>
      </c>
      <c r="O5">
        <f>ABS(L5-DigDir!$C$34)</f>
        <v>2.5110087574160334</v>
      </c>
      <c r="P5">
        <f>M5</f>
        <v>0</v>
      </c>
    </row>
    <row r="6" spans="1:16">
      <c r="A6" s="2" t="s">
        <v>28</v>
      </c>
      <c r="J6" s="5"/>
      <c r="L6">
        <f>DigDir!M7</f>
        <v>-2.8518775989999998</v>
      </c>
      <c r="M6">
        <f>DigDir!N7</f>
        <v>0.1</v>
      </c>
      <c r="O6">
        <f>ABS(L6-DigDir!$C$34)</f>
        <v>2.7007251584160334</v>
      </c>
      <c r="P6">
        <f t="shared" ref="P6:P70" si="0">M6</f>
        <v>0.1</v>
      </c>
    </row>
    <row r="7" spans="1:16">
      <c r="J7" s="5"/>
      <c r="L7">
        <f>DigDir!M8</f>
        <v>-2.6793663579999998</v>
      </c>
      <c r="M7">
        <f>DigDir!N8</f>
        <v>0.2</v>
      </c>
      <c r="O7">
        <f>ABS(L7-DigDir!$C$34)</f>
        <v>2.8732363994160335</v>
      </c>
      <c r="P7">
        <f t="shared" si="0"/>
        <v>0.2</v>
      </c>
    </row>
    <row r="8" spans="1:16">
      <c r="A8" t="s">
        <v>16</v>
      </c>
      <c r="B8">
        <f>DigDir!C27</f>
        <v>6.0325919501781042</v>
      </c>
      <c r="J8" s="5"/>
    </row>
    <row r="9" spans="1:16">
      <c r="J9" s="5"/>
      <c r="L9">
        <f>DigDir!M9</f>
        <v>-2.354784</v>
      </c>
      <c r="M9">
        <f>DigDir!N9</f>
        <v>0.3</v>
      </c>
      <c r="O9">
        <f>ABS(L9-DigDir!$C$34)</f>
        <v>3.1978187574160333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DigDir!M10</f>
        <v>-2.3435125079999999</v>
      </c>
      <c r="M10">
        <f>DigDir!N10</f>
        <v>0.4</v>
      </c>
      <c r="O10">
        <f>ABS(L10-DigDir!$C$34)</f>
        <v>3.2090902494160334</v>
      </c>
      <c r="P10">
        <f t="shared" si="0"/>
        <v>0.4</v>
      </c>
    </row>
    <row r="11" spans="1:16">
      <c r="B11">
        <f>DigDir!J11</f>
        <v>0</v>
      </c>
      <c r="C11">
        <f>DigDir!I11</f>
        <v>0</v>
      </c>
      <c r="J11" s="5"/>
      <c r="L11">
        <f>DigDir!M11</f>
        <v>-2.3028680000000001</v>
      </c>
      <c r="M11">
        <f>DigDir!N11</f>
        <v>0.5</v>
      </c>
      <c r="O11">
        <f>ABS(L11-DigDir!$C$34)</f>
        <v>3.2497347574160331</v>
      </c>
      <c r="P11">
        <f t="shared" si="0"/>
        <v>0.5</v>
      </c>
    </row>
    <row r="12" spans="1:16">
      <c r="B12">
        <f>DigDir!J12</f>
        <v>0</v>
      </c>
      <c r="C12">
        <f>DigDir!I12</f>
        <v>0</v>
      </c>
      <c r="J12" s="5"/>
      <c r="L12">
        <f>DigDir!M12</f>
        <v>-2.2964780999999999</v>
      </c>
      <c r="M12">
        <f>DigDir!N12</f>
        <v>0.6</v>
      </c>
      <c r="O12">
        <f>ABS(L12-DigDir!$C$34)</f>
        <v>3.2561246574160334</v>
      </c>
      <c r="P12">
        <f t="shared" si="0"/>
        <v>0.6</v>
      </c>
    </row>
    <row r="13" spans="1:16">
      <c r="B13">
        <f>DigDir!J13</f>
        <v>0</v>
      </c>
      <c r="C13">
        <f>DigDir!I13</f>
        <v>0</v>
      </c>
      <c r="J13" s="5"/>
      <c r="L13">
        <f>DigDir!M13</f>
        <v>-2.2695628860000001</v>
      </c>
      <c r="M13">
        <f>DigDir!N13</f>
        <v>0.7</v>
      </c>
      <c r="O13">
        <f>ABS(L13-DigDir!$C$34)</f>
        <v>3.2830398714160332</v>
      </c>
      <c r="P13">
        <f t="shared" si="0"/>
        <v>0.7</v>
      </c>
    </row>
    <row r="14" spans="1:16">
      <c r="B14">
        <f>DigDir!J14</f>
        <v>0</v>
      </c>
      <c r="C14">
        <f>DigDir!I14</f>
        <v>0</v>
      </c>
      <c r="J14" s="5"/>
      <c r="L14">
        <f>DigDir!M14</f>
        <v>-2.2196745679999998</v>
      </c>
      <c r="M14">
        <f>DigDir!N14</f>
        <v>0.8</v>
      </c>
      <c r="O14">
        <f>ABS(L14-DigDir!$C$34)</f>
        <v>3.3329281894160334</v>
      </c>
      <c r="P14">
        <f t="shared" si="0"/>
        <v>0.8</v>
      </c>
    </row>
    <row r="15" spans="1:16">
      <c r="B15">
        <f>DigDir!J15</f>
        <v>0</v>
      </c>
      <c r="C15">
        <f>DigDir!I15</f>
        <v>0</v>
      </c>
      <c r="J15" s="5"/>
      <c r="L15">
        <f>DigDir!M15</f>
        <v>-2.1849660179999999</v>
      </c>
      <c r="M15">
        <f>DigDir!N15</f>
        <v>0.9</v>
      </c>
      <c r="O15">
        <f>ABS(L15-DigDir!$C$34)</f>
        <v>3.3676367394160334</v>
      </c>
      <c r="P15">
        <f t="shared" si="0"/>
        <v>0.9</v>
      </c>
    </row>
    <row r="16" spans="1:16">
      <c r="B16">
        <f>DigDir!J16</f>
        <v>0</v>
      </c>
      <c r="C16">
        <f>DigDir!I16</f>
        <v>0</v>
      </c>
      <c r="J16" s="5"/>
      <c r="L16">
        <f>DigDir!M16</f>
        <v>-2.1507025299999998</v>
      </c>
      <c r="M16">
        <f>DigDir!N16</f>
        <v>1</v>
      </c>
      <c r="O16">
        <f>ABS(L16-DigDir!$C$34)</f>
        <v>3.4019002274160335</v>
      </c>
      <c r="P16">
        <f t="shared" si="0"/>
        <v>1</v>
      </c>
    </row>
    <row r="17" spans="1:16">
      <c r="B17">
        <f>DigDir!J17</f>
        <v>0</v>
      </c>
      <c r="C17">
        <f>DigDir!I17</f>
        <v>0</v>
      </c>
      <c r="J17" s="5"/>
      <c r="L17">
        <f>DigDir!M17</f>
        <v>-2.13830703</v>
      </c>
      <c r="M17">
        <f>DigDir!N17</f>
        <v>1.1000000000000001</v>
      </c>
      <c r="O17">
        <f>ABS(L17-DigDir!$C$34)</f>
        <v>3.4142957274160333</v>
      </c>
      <c r="P17">
        <f t="shared" si="0"/>
        <v>1.1000000000000001</v>
      </c>
    </row>
    <row r="18" spans="1:16">
      <c r="B18">
        <f>DigDir!J18</f>
        <v>0</v>
      </c>
      <c r="C18">
        <f>DigDir!I18</f>
        <v>0</v>
      </c>
      <c r="J18" s="5"/>
      <c r="L18">
        <f>DigDir!M18</f>
        <v>-2.102287</v>
      </c>
      <c r="M18">
        <f>DigDir!N18</f>
        <v>1.2</v>
      </c>
      <c r="O18">
        <f>ABS(L18-DigDir!$C$34)</f>
        <v>3.4503157574160332</v>
      </c>
      <c r="P18">
        <f t="shared" si="0"/>
        <v>1.2</v>
      </c>
    </row>
    <row r="19" spans="1:16">
      <c r="B19">
        <f>DigDir!J19</f>
        <v>0</v>
      </c>
      <c r="C19">
        <f>DigDir!I19</f>
        <v>0</v>
      </c>
      <c r="J19" s="5"/>
      <c r="L19">
        <f>DigDir!M19</f>
        <v>-2.0989149999999999</v>
      </c>
      <c r="M19">
        <f>DigDir!N19</f>
        <v>1.3</v>
      </c>
      <c r="O19">
        <f>ABS(L19-DigDir!$C$34)</f>
        <v>3.4536877574160334</v>
      </c>
      <c r="P19">
        <f t="shared" si="0"/>
        <v>1.3</v>
      </c>
    </row>
    <row r="20" spans="1:16">
      <c r="B20">
        <f>DigDir!J20</f>
        <v>0</v>
      </c>
      <c r="C20">
        <f>DigDir!I20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DigDir!M20</f>
        <v>-2.0919379180000002</v>
      </c>
      <c r="M20">
        <f>DigDir!N20</f>
        <v>1.4</v>
      </c>
      <c r="O20">
        <f>ABS(L20-DigDir!$C$34)</f>
        <v>3.4606648394160331</v>
      </c>
      <c r="P20">
        <f t="shared" si="0"/>
        <v>1.4</v>
      </c>
    </row>
    <row r="21" spans="1:16">
      <c r="B21">
        <f>DigDir!J21</f>
        <v>0</v>
      </c>
      <c r="C21">
        <f>DigDir!I21</f>
        <v>0</v>
      </c>
      <c r="E21" t="s">
        <v>38</v>
      </c>
      <c r="G21" s="21">
        <f>SQRT(G20)</f>
        <v>0</v>
      </c>
      <c r="J21" s="5"/>
      <c r="L21">
        <f>DigDir!M21</f>
        <v>-2.0740853700000002</v>
      </c>
      <c r="M21">
        <f>DigDir!N21</f>
        <v>1.5</v>
      </c>
      <c r="O21">
        <f>ABS(L21-DigDir!$C$34)</f>
        <v>3.4785173874160331</v>
      </c>
      <c r="P21">
        <f t="shared" si="0"/>
        <v>1.5</v>
      </c>
    </row>
    <row r="22" spans="1:16">
      <c r="B22">
        <f>DigDir!J22</f>
        <v>0</v>
      </c>
      <c r="C22">
        <f>DigDir!I22</f>
        <v>0</v>
      </c>
      <c r="J22" s="5"/>
      <c r="L22">
        <f>DigDir!M22</f>
        <v>-2.06555876</v>
      </c>
      <c r="M22">
        <f>DigDir!N22</f>
        <v>1.6</v>
      </c>
      <c r="O22">
        <f>ABS(L22-DigDir!$C$34)</f>
        <v>3.4870439974160332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DigDir!M23</f>
        <v>-2.0499398019999999</v>
      </c>
      <c r="M23">
        <f>DigDir!N23</f>
        <v>1.7</v>
      </c>
      <c r="O23">
        <f>ABS(L23-DigDir!$C$34)</f>
        <v>3.5026629554160333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DigDir!M24</f>
        <v>-2.0468126760000001</v>
      </c>
      <c r="M24">
        <f>DigDir!N24</f>
        <v>1.8</v>
      </c>
      <c r="O24">
        <f>ABS(L24-DigDir!$C$34)</f>
        <v>3.5057900814160332</v>
      </c>
      <c r="P24">
        <f t="shared" si="0"/>
        <v>1.8</v>
      </c>
    </row>
    <row r="25" spans="1:16">
      <c r="A25" s="2" t="s">
        <v>27</v>
      </c>
      <c r="J25" s="5"/>
      <c r="L25">
        <f>DigDir!M25</f>
        <v>-2.0190013840000001</v>
      </c>
      <c r="M25">
        <f>DigDir!N25</f>
        <v>1.9</v>
      </c>
      <c r="O25">
        <f>ABS(L25-DigDir!$C$34)</f>
        <v>3.5336013734160332</v>
      </c>
      <c r="P25">
        <f t="shared" si="0"/>
        <v>1.9</v>
      </c>
    </row>
    <row r="26" spans="1:16">
      <c r="H26" s="1"/>
      <c r="J26" s="5"/>
      <c r="L26">
        <f>DigDir!M26</f>
        <v>-2.016629</v>
      </c>
      <c r="M26">
        <f>DigDir!N26</f>
        <v>2</v>
      </c>
      <c r="O26">
        <f>ABS(L26-DigDir!$C$34)</f>
        <v>3.5359737574160333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DigDir!M27</f>
        <v>-2.0083206859999998</v>
      </c>
      <c r="M27">
        <f>DigDir!N27</f>
        <v>2.1</v>
      </c>
      <c r="O27">
        <f>ABS(L27-DigDir!$C$34)</f>
        <v>3.5442820714160335</v>
      </c>
      <c r="P27">
        <f t="shared" si="0"/>
        <v>2.1</v>
      </c>
    </row>
    <row r="28" spans="1:16">
      <c r="A28">
        <f>DigDir!I27</f>
        <v>0</v>
      </c>
      <c r="B28">
        <f>DigDir!J27</f>
        <v>0</v>
      </c>
      <c r="C28">
        <v>1</v>
      </c>
      <c r="D28">
        <f>B28*C28</f>
        <v>0</v>
      </c>
      <c r="J28" s="5"/>
      <c r="L28">
        <f>DigDir!M28</f>
        <v>-1.9998616579999999</v>
      </c>
      <c r="M28">
        <f>DigDir!N28</f>
        <v>2.2000000000000002</v>
      </c>
      <c r="O28">
        <f>ABS(L28-DigDir!$C$34)</f>
        <v>3.5527410994160333</v>
      </c>
      <c r="P28">
        <f t="shared" si="0"/>
        <v>2.2000000000000002</v>
      </c>
    </row>
    <row r="29" spans="1:16">
      <c r="A29">
        <f>DigDir!I28</f>
        <v>0</v>
      </c>
      <c r="B29">
        <f>DigDir!J28</f>
        <v>0</v>
      </c>
      <c r="C29">
        <f>B8</f>
        <v>6.0325919501781042</v>
      </c>
      <c r="D29">
        <f t="shared" ref="D29:D33" si="1">B29*C29</f>
        <v>0</v>
      </c>
      <c r="J29" s="5"/>
      <c r="L29">
        <f>DigDir!M29</f>
        <v>-1.996005869</v>
      </c>
      <c r="M29">
        <f>DigDir!N29</f>
        <v>2.2999999999999998</v>
      </c>
      <c r="O29">
        <f>ABS(L29-DigDir!$C$34)</f>
        <v>3.5565968884160331</v>
      </c>
      <c r="P29">
        <f t="shared" si="0"/>
        <v>2.2999999999999998</v>
      </c>
    </row>
    <row r="30" spans="1:16">
      <c r="A30">
        <f>DigDir!I29</f>
        <v>0</v>
      </c>
      <c r="B30">
        <f>DigDir!J29</f>
        <v>0</v>
      </c>
      <c r="C30">
        <f>B8^2</f>
        <v>36.392165637353663</v>
      </c>
      <c r="D30">
        <f t="shared" si="1"/>
        <v>0</v>
      </c>
      <c r="J30" s="5"/>
      <c r="L30">
        <f>DigDir!M30</f>
        <v>-1.990499112</v>
      </c>
      <c r="M30">
        <f>DigDir!N30</f>
        <v>2.4</v>
      </c>
      <c r="O30">
        <f>ABS(L30-DigDir!$C$34)</f>
        <v>3.5621036454160331</v>
      </c>
      <c r="P30">
        <f t="shared" si="0"/>
        <v>2.4</v>
      </c>
    </row>
    <row r="31" spans="1:16">
      <c r="A31">
        <f>DigDir!I30</f>
        <v>0</v>
      </c>
      <c r="B31">
        <f>DigDir!J30</f>
        <v>0</v>
      </c>
      <c r="C31">
        <f>B8^3</f>
        <v>219.53908547344793</v>
      </c>
      <c r="D31">
        <f t="shared" si="1"/>
        <v>0</v>
      </c>
      <c r="J31" s="5"/>
      <c r="L31">
        <f>DigDir!M31</f>
        <v>-1.9716149999999999</v>
      </c>
      <c r="M31">
        <f>DigDir!N31</f>
        <v>2.5</v>
      </c>
      <c r="O31">
        <f>ABS(L31-DigDir!$C$34)</f>
        <v>3.5809877574160334</v>
      </c>
      <c r="P31">
        <f t="shared" si="0"/>
        <v>2.5</v>
      </c>
    </row>
    <row r="32" spans="1:16">
      <c r="A32">
        <f>DigDir!I31</f>
        <v>0</v>
      </c>
      <c r="B32">
        <f>DigDir!J31</f>
        <v>0</v>
      </c>
      <c r="C32">
        <f>B8^4</f>
        <v>1324.3897197765848</v>
      </c>
      <c r="D32">
        <f t="shared" si="1"/>
        <v>0</v>
      </c>
      <c r="J32" s="5"/>
      <c r="L32">
        <f>DigDir!M32</f>
        <v>-1.965411</v>
      </c>
      <c r="M32">
        <f>DigDir!N32</f>
        <v>2.6</v>
      </c>
      <c r="O32">
        <f>ABS(L32-DigDir!$C$34)</f>
        <v>3.5871917574160332</v>
      </c>
      <c r="P32">
        <f t="shared" si="0"/>
        <v>2.6</v>
      </c>
    </row>
    <row r="33" spans="1:16">
      <c r="A33">
        <f>DigDir!I32</f>
        <v>0</v>
      </c>
      <c r="B33">
        <f>DigDir!J32</f>
        <v>0</v>
      </c>
      <c r="C33">
        <f>B8^5</f>
        <v>7989.5027624228605</v>
      </c>
      <c r="D33">
        <f t="shared" si="1"/>
        <v>0</v>
      </c>
      <c r="J33" s="5"/>
      <c r="L33">
        <f>DigDir!M33</f>
        <v>-1.961830137</v>
      </c>
      <c r="M33">
        <f>DigDir!N33</f>
        <v>2.7</v>
      </c>
      <c r="O33">
        <f>ABS(L33-DigDir!$C$34)</f>
        <v>3.5907726204160335</v>
      </c>
      <c r="P33">
        <f t="shared" si="0"/>
        <v>2.7</v>
      </c>
    </row>
    <row r="34" spans="1:16">
      <c r="G34" s="21">
        <f>SQRT(D35)</f>
        <v>0</v>
      </c>
      <c r="J34" s="5"/>
      <c r="L34">
        <f>DigDir!M34</f>
        <v>-1.952385</v>
      </c>
      <c r="M34">
        <f>DigDir!N34</f>
        <v>2.8</v>
      </c>
      <c r="O34">
        <f>ABS(L34-DigDir!$C$34)</f>
        <v>3.6002177574160332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</v>
      </c>
      <c r="E35" s="18"/>
      <c r="F35" s="18"/>
      <c r="G35" s="18"/>
      <c r="H35" s="18"/>
      <c r="I35" s="18"/>
      <c r="J35" s="19"/>
      <c r="L35">
        <f>DigDir!M35</f>
        <v>-1.9446122669999999</v>
      </c>
      <c r="M35">
        <f>DigDir!N35</f>
        <v>2.9</v>
      </c>
      <c r="O35">
        <f>ABS(L35-DigDir!$C$34)</f>
        <v>3.6079904904160331</v>
      </c>
      <c r="P35">
        <f t="shared" si="0"/>
        <v>2.9</v>
      </c>
    </row>
    <row r="36" spans="1:16">
      <c r="J36" s="5"/>
      <c r="L36">
        <f>DigDir!M36</f>
        <v>-1.9263256900000001</v>
      </c>
      <c r="M36">
        <f>DigDir!N36</f>
        <v>3</v>
      </c>
      <c r="O36">
        <f>ABS(L36-DigDir!$C$34)</f>
        <v>3.6262770674160332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DigDir!M37</f>
        <v>-1.919629434</v>
      </c>
      <c r="M37">
        <f>DigDir!N37</f>
        <v>3.1</v>
      </c>
      <c r="O37">
        <f>ABS(L37-DigDir!$C$34)</f>
        <v>3.6329733234160333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1</v>
      </c>
      <c r="E38" s="24"/>
      <c r="F38" s="24"/>
      <c r="G38" s="2" t="s">
        <v>21</v>
      </c>
      <c r="H38" s="2"/>
      <c r="I38" s="2">
        <f>IF(D41=1, G3+G21+G34, )</f>
        <v>1.086444</v>
      </c>
      <c r="J38" s="5"/>
      <c r="L38">
        <f>DigDir!M38</f>
        <v>-1.913494</v>
      </c>
      <c r="M38">
        <f>DigDir!N38</f>
        <v>3.2</v>
      </c>
      <c r="O38">
        <f>ABS(L38-DigDir!$C$34)</f>
        <v>3.6391087574160332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DigDir!M39</f>
        <v>-1.913494</v>
      </c>
      <c r="M39">
        <f>DigDir!N39</f>
        <v>3.3</v>
      </c>
      <c r="O39">
        <f>ABS(L39-DigDir!$C$34)</f>
        <v>3.6391087574160332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0</v>
      </c>
      <c r="E40" s="24"/>
      <c r="F40" s="24"/>
      <c r="J40" s="5"/>
      <c r="L40">
        <f>DigDir!M40</f>
        <v>-1.9071274199999999</v>
      </c>
      <c r="M40">
        <f>DigDir!N40</f>
        <v>3.4</v>
      </c>
      <c r="O40">
        <f>ABS(L40-DigDir!$C$34)</f>
        <v>3.6454753374160331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DigDir!M41</f>
        <v>-1.8921539350000001</v>
      </c>
      <c r="M41">
        <f>DigDir!N41</f>
        <v>3.5</v>
      </c>
      <c r="O41">
        <f>ABS(L41-DigDir!$C$34)</f>
        <v>3.6604488224160332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DigDir!M42</f>
        <v>-1.8878062799999999</v>
      </c>
      <c r="M42">
        <f>DigDir!N42</f>
        <v>3.6</v>
      </c>
      <c r="O42">
        <f>ABS(L42-DigDir!$C$34)</f>
        <v>3.6647964774160333</v>
      </c>
      <c r="P42">
        <f t="shared" si="0"/>
        <v>3.6</v>
      </c>
    </row>
    <row r="43" spans="1:16">
      <c r="A43" s="22"/>
      <c r="J43" s="5"/>
      <c r="L43">
        <f>DigDir!M43</f>
        <v>-1.8875360000000001</v>
      </c>
      <c r="M43">
        <f>DigDir!N43</f>
        <v>3.7</v>
      </c>
      <c r="O43">
        <f>ABS(L43-DigDir!$C$34)</f>
        <v>3.6650667574160334</v>
      </c>
      <c r="P43">
        <f t="shared" si="0"/>
        <v>3.7</v>
      </c>
    </row>
    <row r="44" spans="1:16">
      <c r="J44" s="5"/>
      <c r="L44">
        <f>DigDir!M44</f>
        <v>-1.8875360000000001</v>
      </c>
      <c r="M44">
        <f>DigDir!N44</f>
        <v>3.8</v>
      </c>
      <c r="O44">
        <f>ABS(L44-DigDir!$C$34)</f>
        <v>3.6650667574160334</v>
      </c>
      <c r="P44">
        <f t="shared" si="0"/>
        <v>3.8</v>
      </c>
    </row>
    <row r="45" spans="1:16">
      <c r="J45" s="5"/>
      <c r="L45">
        <f>DigDir!M45</f>
        <v>-1.885955</v>
      </c>
      <c r="M45">
        <f>DigDir!N45</f>
        <v>3.9</v>
      </c>
      <c r="O45">
        <f>ABS(L45-DigDir!$C$34)</f>
        <v>3.6666477574160332</v>
      </c>
      <c r="P45">
        <f t="shared" si="0"/>
        <v>3.9</v>
      </c>
    </row>
    <row r="46" spans="1:16">
      <c r="J46" s="5"/>
      <c r="L46">
        <f>DigDir!M46</f>
        <v>-1.8829416000000001</v>
      </c>
      <c r="M46">
        <f>DigDir!N46</f>
        <v>4</v>
      </c>
      <c r="O46">
        <f>ABS(L46-DigDir!$C$34)</f>
        <v>3.6696611574160332</v>
      </c>
      <c r="P46">
        <f t="shared" si="0"/>
        <v>4</v>
      </c>
    </row>
    <row r="47" spans="1:16">
      <c r="J47" s="5"/>
      <c r="L47">
        <f>DigDir!M47</f>
        <v>-1.8807389999999999</v>
      </c>
      <c r="M47">
        <f>DigDir!N47</f>
        <v>4.0999999999999996</v>
      </c>
      <c r="O47">
        <f>ABS(L47-DigDir!$C$34)</f>
        <v>3.6718637574160331</v>
      </c>
      <c r="P47">
        <f t="shared" si="0"/>
        <v>4.0999999999999996</v>
      </c>
    </row>
    <row r="48" spans="1:16">
      <c r="J48" s="5"/>
      <c r="L48">
        <f>DigDir!M48</f>
        <v>-1.8807389999999999</v>
      </c>
      <c r="M48">
        <f>DigDir!N48</f>
        <v>4.2</v>
      </c>
      <c r="O48">
        <f>ABS(L48-DigDir!$C$34)</f>
        <v>3.6718637574160331</v>
      </c>
      <c r="P48">
        <f t="shared" si="0"/>
        <v>4.2</v>
      </c>
    </row>
    <row r="49" spans="10:16">
      <c r="J49" s="5"/>
      <c r="L49">
        <f>DigDir!M49</f>
        <v>-1.8787818629999999</v>
      </c>
      <c r="M49">
        <f>DigDir!N49</f>
        <v>4.3</v>
      </c>
      <c r="O49">
        <f>ABS(L49-DigDir!$C$34)</f>
        <v>3.6738208944160333</v>
      </c>
      <c r="P49">
        <f t="shared" si="0"/>
        <v>4.3</v>
      </c>
    </row>
    <row r="50" spans="10:16">
      <c r="J50" s="5"/>
      <c r="L50">
        <f>DigDir!M50</f>
        <v>-1.8738653119999999</v>
      </c>
      <c r="M50">
        <f>DigDir!N50</f>
        <v>4.4000000000000004</v>
      </c>
      <c r="O50">
        <f>ABS(L50-DigDir!$C$34)</f>
        <v>3.6787374454160333</v>
      </c>
      <c r="P50">
        <f t="shared" si="0"/>
        <v>4.4000000000000004</v>
      </c>
    </row>
    <row r="51" spans="10:16">
      <c r="J51" s="5"/>
      <c r="L51">
        <f>DigDir!M51</f>
        <v>-1.8716120000000001</v>
      </c>
      <c r="M51">
        <f>DigDir!N51</f>
        <v>4.5</v>
      </c>
      <c r="O51">
        <f>ABS(L51-DigDir!$C$34)</f>
        <v>3.6809907574160334</v>
      </c>
      <c r="P51">
        <f t="shared" si="0"/>
        <v>4.5</v>
      </c>
    </row>
    <row r="52" spans="10:16">
      <c r="J52" s="5"/>
      <c r="L52">
        <f>DigDir!M52</f>
        <v>-1.8701155819999999</v>
      </c>
      <c r="M52">
        <f>DigDir!N52</f>
        <v>4.5999999999999996</v>
      </c>
      <c r="O52">
        <f>ABS(L52-DigDir!$C$34)</f>
        <v>3.6824871754160333</v>
      </c>
      <c r="P52">
        <f t="shared" si="0"/>
        <v>4.5999999999999996</v>
      </c>
    </row>
    <row r="53" spans="10:16">
      <c r="J53" s="5"/>
      <c r="L53">
        <f>DigDir!M53</f>
        <v>-1.867658161</v>
      </c>
      <c r="M53">
        <f>DigDir!N53</f>
        <v>4.7</v>
      </c>
      <c r="O53">
        <f>ABS(L53-DigDir!$C$34)</f>
        <v>3.6849445964160332</v>
      </c>
      <c r="P53">
        <f t="shared" si="0"/>
        <v>4.7</v>
      </c>
    </row>
    <row r="54" spans="10:16">
      <c r="J54" s="5"/>
      <c r="L54">
        <f>DigDir!M54</f>
        <v>-1.8625521519999999</v>
      </c>
      <c r="M54">
        <f>DigDir!N54</f>
        <v>4.8</v>
      </c>
      <c r="O54">
        <f>ABS(L54-DigDir!$C$34)</f>
        <v>3.6900506054160331</v>
      </c>
      <c r="P54">
        <f t="shared" si="0"/>
        <v>4.8</v>
      </c>
    </row>
    <row r="55" spans="10:16">
      <c r="J55" s="5"/>
      <c r="L55">
        <f>DigDir!M55</f>
        <v>-1.8403960509999999</v>
      </c>
      <c r="M55">
        <f>DigDir!N55</f>
        <v>4.9000000000000004</v>
      </c>
      <c r="O55">
        <f>ABS(L55-DigDir!$C$34)</f>
        <v>3.7122067064160333</v>
      </c>
      <c r="P55">
        <f t="shared" si="0"/>
        <v>4.9000000000000004</v>
      </c>
    </row>
    <row r="56" spans="10:16">
      <c r="J56" s="5"/>
      <c r="L56">
        <f>DigDir!M56</f>
        <v>-1.8113302</v>
      </c>
      <c r="M56">
        <f>DigDir!N56</f>
        <v>5</v>
      </c>
      <c r="O56">
        <f>ABS(L56-DigDir!$C$34)</f>
        <v>3.7412725574160333</v>
      </c>
      <c r="P56">
        <f t="shared" si="0"/>
        <v>5</v>
      </c>
    </row>
    <row r="57" spans="10:16">
      <c r="J57" s="5"/>
      <c r="L57">
        <f>DigDir!M57</f>
        <v>-1.5584562470000001</v>
      </c>
      <c r="M57">
        <f>DigDir!N57</f>
        <v>5.0999999999999996</v>
      </c>
      <c r="O57">
        <f>ABS(L57-DigDir!$C$34)</f>
        <v>3.9941465104160332</v>
      </c>
      <c r="P57">
        <f t="shared" si="0"/>
        <v>5.0999999999999996</v>
      </c>
    </row>
    <row r="58" spans="10:16">
      <c r="J58" s="5"/>
      <c r="L58">
        <f>DigDir!M58</f>
        <v>-1.510962648</v>
      </c>
      <c r="M58">
        <f>DigDir!N58</f>
        <v>5.2</v>
      </c>
      <c r="O58">
        <f>ABS(L58-DigDir!$C$34)</f>
        <v>4.0416401094160328</v>
      </c>
      <c r="P58">
        <f t="shared" si="0"/>
        <v>5.2</v>
      </c>
    </row>
    <row r="59" spans="10:16">
      <c r="J59" s="5"/>
      <c r="L59">
        <f>DigDir!M59</f>
        <v>-1.464019994</v>
      </c>
      <c r="M59">
        <f>DigDir!N59</f>
        <v>5.3</v>
      </c>
      <c r="O59">
        <f>ABS(L59-DigDir!$C$34)</f>
        <v>4.0885827634160332</v>
      </c>
      <c r="P59">
        <f t="shared" si="0"/>
        <v>5.3</v>
      </c>
    </row>
    <row r="60" spans="10:16">
      <c r="J60" s="5"/>
      <c r="L60">
        <f>DigDir!M60</f>
        <v>-1.4603079999999999</v>
      </c>
      <c r="M60">
        <f>DigDir!N60</f>
        <v>5.4</v>
      </c>
      <c r="O60">
        <f>ABS(L60-DigDir!$C$34)</f>
        <v>4.0922947574160329</v>
      </c>
      <c r="P60">
        <f t="shared" si="0"/>
        <v>5.4</v>
      </c>
    </row>
    <row r="61" spans="10:16">
      <c r="J61" s="5"/>
      <c r="L61">
        <f>DigDir!M61</f>
        <v>-1.43967139</v>
      </c>
      <c r="M61">
        <f>DigDir!N61</f>
        <v>5.5</v>
      </c>
      <c r="O61">
        <f>ABS(L61-DigDir!$C$34)</f>
        <v>4.1129313674160333</v>
      </c>
      <c r="P61">
        <f t="shared" si="0"/>
        <v>5.5</v>
      </c>
    </row>
    <row r="62" spans="10:16">
      <c r="J62" s="5"/>
      <c r="L62">
        <f>DigDir!M62</f>
        <v>-1.4298786320000001</v>
      </c>
      <c r="M62">
        <f>DigDir!N62</f>
        <v>5.6</v>
      </c>
      <c r="O62">
        <f>ABS(L62-DigDir!$C$34)</f>
        <v>4.1227241254160329</v>
      </c>
      <c r="P62">
        <f t="shared" si="0"/>
        <v>5.6</v>
      </c>
    </row>
    <row r="63" spans="10:16">
      <c r="J63" s="5"/>
      <c r="L63">
        <f>DigDir!M63</f>
        <v>-1.4108006070000001</v>
      </c>
      <c r="M63">
        <f>DigDir!N63</f>
        <v>5.7</v>
      </c>
      <c r="O63">
        <f>ABS(L63-DigDir!$C$34)</f>
        <v>4.1418021504160336</v>
      </c>
      <c r="P63">
        <f t="shared" si="0"/>
        <v>5.7</v>
      </c>
    </row>
    <row r="64" spans="10:16">
      <c r="J64" s="5"/>
      <c r="L64">
        <f>DigDir!M64</f>
        <v>-1.4058884119999999</v>
      </c>
      <c r="M64">
        <f>DigDir!N64</f>
        <v>5.8</v>
      </c>
      <c r="O64">
        <f>ABS(L64-DigDir!$C$34)</f>
        <v>4.1467143454160329</v>
      </c>
      <c r="P64">
        <f t="shared" si="0"/>
        <v>5.8</v>
      </c>
    </row>
    <row r="65" spans="10:16">
      <c r="J65" s="5"/>
      <c r="L65">
        <f>DigDir!M65</f>
        <v>-1.3868965559999999</v>
      </c>
      <c r="M65">
        <f>DigDir!N65</f>
        <v>5.9</v>
      </c>
      <c r="O65">
        <f>ABS(L65-DigDir!$C$34)</f>
        <v>4.1657062014160333</v>
      </c>
      <c r="P65">
        <f t="shared" si="0"/>
        <v>5.9</v>
      </c>
    </row>
    <row r="66" spans="10:16">
      <c r="J66" s="5"/>
      <c r="L66">
        <f>DigDir!M66</f>
        <v>-1.3824339999999999</v>
      </c>
      <c r="M66">
        <f>DigDir!N66</f>
        <v>6</v>
      </c>
      <c r="O66">
        <f>ABS(L66-DigDir!$C$34)</f>
        <v>4.1701687574160333</v>
      </c>
      <c r="P66">
        <f t="shared" si="0"/>
        <v>6</v>
      </c>
    </row>
    <row r="67" spans="10:16">
      <c r="J67" s="5"/>
      <c r="L67">
        <f>DigDir!M67</f>
        <v>-1.3824339999999999</v>
      </c>
      <c r="M67">
        <f>DigDir!N67</f>
        <v>6.1</v>
      </c>
      <c r="O67">
        <f>ABS(L67-DigDir!$C$34)</f>
        <v>4.1701687574160333</v>
      </c>
      <c r="P67">
        <f t="shared" si="0"/>
        <v>6.1</v>
      </c>
    </row>
    <row r="68" spans="10:16">
      <c r="J68" s="5"/>
      <c r="L68">
        <f>DigDir!M68</f>
        <v>-1.3804091979999999</v>
      </c>
      <c r="M68">
        <f>DigDir!N68</f>
        <v>6.2</v>
      </c>
      <c r="O68">
        <f>ABS(L68-DigDir!$C$34)</f>
        <v>4.1721935594160335</v>
      </c>
      <c r="P68">
        <f t="shared" si="0"/>
        <v>6.2</v>
      </c>
    </row>
    <row r="69" spans="10:16">
      <c r="J69" s="5"/>
      <c r="L69">
        <f>DigDir!M69</f>
        <v>-1.3564750000000001</v>
      </c>
      <c r="M69">
        <f>DigDir!N69</f>
        <v>6.3</v>
      </c>
      <c r="O69">
        <f>ABS(L69-DigDir!$C$34)</f>
        <v>4.1961277574160327</v>
      </c>
      <c r="P69">
        <f t="shared" si="0"/>
        <v>6.3</v>
      </c>
    </row>
    <row r="70" spans="10:16">
      <c r="J70" s="5"/>
      <c r="L70">
        <f>DigDir!M70</f>
        <v>-1.3564750000000001</v>
      </c>
      <c r="M70">
        <f>DigDir!N70</f>
        <v>6.4</v>
      </c>
      <c r="O70">
        <f>ABS(L70-DigDir!$C$34)</f>
        <v>4.1961277574160327</v>
      </c>
      <c r="P70">
        <f t="shared" si="0"/>
        <v>6.4</v>
      </c>
    </row>
    <row r="71" spans="10:16">
      <c r="J71" s="5"/>
      <c r="L71">
        <f>DigDir!M71</f>
        <v>-1.3564750000000001</v>
      </c>
      <c r="M71">
        <f>DigDir!N71</f>
        <v>6.5</v>
      </c>
      <c r="O71">
        <f>ABS(L71-DigDir!$C$34)</f>
        <v>4.1961277574160327</v>
      </c>
      <c r="P71">
        <f t="shared" ref="P71:P134" si="2">M71</f>
        <v>6.5</v>
      </c>
    </row>
    <row r="72" spans="10:16">
      <c r="J72" s="5"/>
      <c r="L72">
        <f>DigDir!M72</f>
        <v>-1.3564750000000001</v>
      </c>
      <c r="M72">
        <f>DigDir!N72</f>
        <v>6.6</v>
      </c>
      <c r="O72">
        <f>ABS(L72-DigDir!$C$34)</f>
        <v>4.1961277574160327</v>
      </c>
      <c r="P72">
        <f t="shared" si="2"/>
        <v>6.6</v>
      </c>
    </row>
    <row r="73" spans="10:16">
      <c r="J73" s="5"/>
      <c r="L73">
        <f>DigDir!M73</f>
        <v>-1.3473761689999999</v>
      </c>
      <c r="M73">
        <f>DigDir!N73</f>
        <v>6.7</v>
      </c>
      <c r="O73">
        <f>ABS(L73-DigDir!$C$34)</f>
        <v>4.2052265884160338</v>
      </c>
      <c r="P73">
        <f t="shared" si="2"/>
        <v>6.7</v>
      </c>
    </row>
    <row r="74" spans="10:16">
      <c r="J74" s="5"/>
      <c r="L74">
        <f>DigDir!M74</f>
        <v>-1.332588544</v>
      </c>
      <c r="M74">
        <f>DigDir!N74</f>
        <v>6.8</v>
      </c>
      <c r="O74">
        <f>ABS(L74-DigDir!$C$34)</f>
        <v>4.2200142134160332</v>
      </c>
      <c r="P74">
        <f t="shared" si="2"/>
        <v>6.8</v>
      </c>
    </row>
    <row r="75" spans="10:16">
      <c r="J75" s="5"/>
      <c r="L75">
        <f>DigDir!M75</f>
        <v>-1.3305169999999999</v>
      </c>
      <c r="M75">
        <f>DigDir!N75</f>
        <v>6.9</v>
      </c>
      <c r="O75">
        <f>ABS(L75-DigDir!$C$34)</f>
        <v>4.2220857574160338</v>
      </c>
      <c r="P75">
        <f t="shared" si="2"/>
        <v>6.9</v>
      </c>
    </row>
    <row r="76" spans="10:16">
      <c r="J76" s="5"/>
      <c r="L76">
        <f>DigDir!M76</f>
        <v>-1.3305169999999999</v>
      </c>
      <c r="M76">
        <f>DigDir!N76</f>
        <v>7</v>
      </c>
      <c r="O76">
        <f>ABS(L76-DigDir!$C$34)</f>
        <v>4.2220857574160338</v>
      </c>
      <c r="P76">
        <f t="shared" si="2"/>
        <v>7</v>
      </c>
    </row>
    <row r="77" spans="10:16">
      <c r="J77" s="5"/>
      <c r="L77">
        <f>DigDir!M77</f>
        <v>-1.3305169999999999</v>
      </c>
      <c r="M77">
        <f>DigDir!N77</f>
        <v>7.1</v>
      </c>
      <c r="O77">
        <f>ABS(L77-DigDir!$C$34)</f>
        <v>4.2220857574160338</v>
      </c>
      <c r="P77">
        <f t="shared" si="2"/>
        <v>7.1</v>
      </c>
    </row>
    <row r="78" spans="10:16">
      <c r="J78" s="5"/>
      <c r="L78">
        <f>DigDir!M78</f>
        <v>-1.315021064</v>
      </c>
      <c r="M78">
        <f>DigDir!N78</f>
        <v>7.2</v>
      </c>
      <c r="O78">
        <f>ABS(L78-DigDir!$C$34)</f>
        <v>4.2375816934160335</v>
      </c>
      <c r="P78">
        <f t="shared" si="2"/>
        <v>7.2</v>
      </c>
    </row>
    <row r="79" spans="10:16">
      <c r="J79" s="5"/>
      <c r="L79">
        <f>DigDir!M79</f>
        <v>-1.304559</v>
      </c>
      <c r="M79">
        <f>DigDir!N79</f>
        <v>7.3</v>
      </c>
      <c r="O79">
        <f>ABS(L79-DigDir!$C$34)</f>
        <v>4.248043757416033</v>
      </c>
      <c r="P79">
        <f t="shared" si="2"/>
        <v>7.3</v>
      </c>
    </row>
    <row r="80" spans="10:16">
      <c r="J80" s="5"/>
      <c r="L80">
        <f>DigDir!M80</f>
        <v>-1.2935221020000001</v>
      </c>
      <c r="M80">
        <f>DigDir!N80</f>
        <v>7.4</v>
      </c>
      <c r="O80">
        <f>ABS(L80-DigDir!$C$34)</f>
        <v>4.2590806554160334</v>
      </c>
      <c r="P80">
        <f t="shared" si="2"/>
        <v>7.4</v>
      </c>
    </row>
    <row r="81" spans="10:16">
      <c r="J81" s="5"/>
      <c r="L81">
        <f>DigDir!M81</f>
        <v>-1.2766602499999999</v>
      </c>
      <c r="M81">
        <f>DigDir!N81</f>
        <v>7.5</v>
      </c>
      <c r="O81">
        <f>ABS(L81-DigDir!$C$34)</f>
        <v>4.2759425074160333</v>
      </c>
      <c r="P81">
        <f t="shared" si="2"/>
        <v>7.5</v>
      </c>
    </row>
    <row r="82" spans="10:16">
      <c r="J82" s="5"/>
      <c r="L82">
        <f>DigDir!M82</f>
        <v>-1.26574644</v>
      </c>
      <c r="M82">
        <f>DigDir!N82</f>
        <v>7.6</v>
      </c>
      <c r="O82">
        <f>ABS(L82-DigDir!$C$34)</f>
        <v>4.2868563174160332</v>
      </c>
      <c r="P82">
        <f t="shared" si="2"/>
        <v>7.6</v>
      </c>
    </row>
    <row r="83" spans="10:16">
      <c r="J83" s="5"/>
      <c r="L83">
        <f>DigDir!M83</f>
        <v>-1.252643</v>
      </c>
      <c r="M83">
        <f>DigDir!N83</f>
        <v>7.7</v>
      </c>
      <c r="O83">
        <f>ABS(L83-DigDir!$C$34)</f>
        <v>4.2999597574160333</v>
      </c>
      <c r="P83">
        <f t="shared" si="2"/>
        <v>7.7</v>
      </c>
    </row>
    <row r="84" spans="10:16">
      <c r="J84" s="5"/>
      <c r="L84">
        <f>DigDir!M84</f>
        <v>-1.252643</v>
      </c>
      <c r="M84">
        <f>DigDir!N84</f>
        <v>7.8</v>
      </c>
      <c r="O84">
        <f>ABS(L84-DigDir!$C$34)</f>
        <v>4.2999597574160333</v>
      </c>
      <c r="P84">
        <f t="shared" si="2"/>
        <v>7.8</v>
      </c>
    </row>
    <row r="85" spans="10:16">
      <c r="J85" s="5"/>
      <c r="L85">
        <f>DigDir!M85</f>
        <v>-1.252643</v>
      </c>
      <c r="M85">
        <f>DigDir!N85</f>
        <v>7.9</v>
      </c>
      <c r="O85">
        <f>ABS(L85-DigDir!$C$34)</f>
        <v>4.2999597574160333</v>
      </c>
      <c r="P85">
        <f t="shared" si="2"/>
        <v>7.9</v>
      </c>
    </row>
    <row r="86" spans="10:16">
      <c r="J86" s="5"/>
      <c r="L86">
        <f>DigDir!M86</f>
        <v>-1.24515708</v>
      </c>
      <c r="M86">
        <f>DigDir!N86</f>
        <v>8</v>
      </c>
      <c r="O86">
        <f>ABS(L86-DigDir!$C$34)</f>
        <v>4.307445677416033</v>
      </c>
      <c r="P86">
        <f t="shared" si="2"/>
        <v>8</v>
      </c>
    </row>
    <row r="87" spans="10:16">
      <c r="J87" s="5"/>
      <c r="L87">
        <f>DigDir!M87</f>
        <v>-1.2268111930000001</v>
      </c>
      <c r="M87">
        <f>DigDir!N87</f>
        <v>8.1</v>
      </c>
      <c r="O87">
        <f>ABS(L87-DigDir!$C$34)</f>
        <v>4.3257915644160327</v>
      </c>
      <c r="P87">
        <f t="shared" si="2"/>
        <v>8.1</v>
      </c>
    </row>
    <row r="88" spans="10:16">
      <c r="J88" s="5"/>
      <c r="L88">
        <f>DigDir!M88</f>
        <v>-1.225767542</v>
      </c>
      <c r="M88">
        <f>DigDir!N88</f>
        <v>8.1999999999999993</v>
      </c>
      <c r="O88">
        <f>ABS(L88-DigDir!$C$34)</f>
        <v>4.3268352154160334</v>
      </c>
      <c r="P88">
        <f t="shared" si="2"/>
        <v>8.1999999999999993</v>
      </c>
    </row>
    <row r="89" spans="10:16">
      <c r="J89" s="5"/>
      <c r="L89">
        <f>DigDir!M89</f>
        <v>-1.21613606</v>
      </c>
      <c r="M89">
        <f>DigDir!N89</f>
        <v>8.3000000000000007</v>
      </c>
      <c r="O89">
        <f>ABS(L89-DigDir!$C$34)</f>
        <v>4.3364666974160331</v>
      </c>
      <c r="P89">
        <f t="shared" si="2"/>
        <v>8.3000000000000007</v>
      </c>
    </row>
    <row r="90" spans="10:16">
      <c r="J90" s="5"/>
      <c r="L90">
        <f>DigDir!M90</f>
        <v>-1.2045060000000001</v>
      </c>
      <c r="M90">
        <f>DigDir!N90</f>
        <v>8.4</v>
      </c>
      <c r="O90">
        <f>ABS(L90-DigDir!$C$34)</f>
        <v>4.348096757416033</v>
      </c>
      <c r="P90">
        <f t="shared" si="2"/>
        <v>8.4</v>
      </c>
    </row>
    <row r="91" spans="10:16">
      <c r="J91" s="5"/>
      <c r="L91">
        <f>DigDir!M91</f>
        <v>-1.2033200850000001</v>
      </c>
      <c r="M91">
        <f>DigDir!N91</f>
        <v>8.5</v>
      </c>
      <c r="O91">
        <f>ABS(L91-DigDir!$C$34)</f>
        <v>4.3492826724160327</v>
      </c>
      <c r="P91">
        <f t="shared" si="2"/>
        <v>8.5</v>
      </c>
    </row>
    <row r="92" spans="10:16">
      <c r="J92" s="5"/>
      <c r="L92">
        <f>DigDir!M92</f>
        <v>-1.2031350000000001</v>
      </c>
      <c r="M92">
        <f>DigDir!N92</f>
        <v>8.6</v>
      </c>
      <c r="O92">
        <f>ABS(L92-DigDir!$C$34)</f>
        <v>4.3494677574160328</v>
      </c>
      <c r="P92">
        <f t="shared" si="2"/>
        <v>8.6</v>
      </c>
    </row>
    <row r="93" spans="10:16">
      <c r="J93" s="5"/>
      <c r="L93">
        <f>DigDir!M93</f>
        <v>-1.2031350000000001</v>
      </c>
      <c r="M93">
        <f>DigDir!N93</f>
        <v>8.6999999999999993</v>
      </c>
      <c r="O93">
        <f>ABS(L93-DigDir!$C$34)</f>
        <v>4.3494677574160328</v>
      </c>
      <c r="P93">
        <f t="shared" si="2"/>
        <v>8.6999999999999993</v>
      </c>
    </row>
    <row r="94" spans="10:16">
      <c r="J94" s="5"/>
      <c r="L94">
        <f>DigDir!M94</f>
        <v>-1.2024797519999999</v>
      </c>
      <c r="M94">
        <f>DigDir!N94</f>
        <v>8.8000000000000007</v>
      </c>
      <c r="O94">
        <f>ABS(L94-DigDir!$C$34)</f>
        <v>4.3501230054160338</v>
      </c>
      <c r="P94">
        <f t="shared" si="2"/>
        <v>8.8000000000000007</v>
      </c>
    </row>
    <row r="95" spans="10:16">
      <c r="J95" s="5"/>
      <c r="L95">
        <f>DigDir!M95</f>
        <v>-1.200726</v>
      </c>
      <c r="M95">
        <f>DigDir!N95</f>
        <v>8.9</v>
      </c>
      <c r="O95">
        <f>ABS(L95-DigDir!$C$34)</f>
        <v>4.3518767574160329</v>
      </c>
      <c r="P95">
        <f t="shared" si="2"/>
        <v>8.9</v>
      </c>
    </row>
    <row r="96" spans="10:16">
      <c r="J96" s="5"/>
      <c r="L96">
        <f>DigDir!M96</f>
        <v>-1.200726</v>
      </c>
      <c r="M96">
        <f>DigDir!N96</f>
        <v>9</v>
      </c>
      <c r="O96">
        <f>ABS(L96-DigDir!$C$34)</f>
        <v>4.3518767574160329</v>
      </c>
      <c r="P96">
        <f t="shared" si="2"/>
        <v>9</v>
      </c>
    </row>
    <row r="97" spans="10:16">
      <c r="J97" s="5"/>
      <c r="L97">
        <f>DigDir!M97</f>
        <v>-1.200726</v>
      </c>
      <c r="M97">
        <f>DigDir!N97</f>
        <v>9.1</v>
      </c>
      <c r="O97">
        <f>ABS(L97-DigDir!$C$34)</f>
        <v>4.3518767574160329</v>
      </c>
      <c r="P97">
        <f t="shared" si="2"/>
        <v>9.1</v>
      </c>
    </row>
    <row r="98" spans="10:16">
      <c r="J98" s="5"/>
      <c r="L98">
        <f>DigDir!M98</f>
        <v>-1.1945893240000001</v>
      </c>
      <c r="M98">
        <f>DigDir!N98</f>
        <v>9.1999999999999993</v>
      </c>
      <c r="O98">
        <f>ABS(L98-DigDir!$C$34)</f>
        <v>4.3580134334160334</v>
      </c>
      <c r="P98">
        <f t="shared" si="2"/>
        <v>9.1999999999999993</v>
      </c>
    </row>
    <row r="99" spans="10:16">
      <c r="J99" s="5"/>
      <c r="L99">
        <f>DigDir!M99</f>
        <v>-1.188850025</v>
      </c>
      <c r="M99">
        <f>DigDir!N99</f>
        <v>9.3000000000000007</v>
      </c>
      <c r="O99">
        <f>ABS(L99-DigDir!$C$34)</f>
        <v>4.3637527324160335</v>
      </c>
      <c r="P99">
        <f t="shared" si="2"/>
        <v>9.3000000000000007</v>
      </c>
    </row>
    <row r="100" spans="10:16">
      <c r="J100" s="5"/>
      <c r="L100">
        <f>DigDir!M100</f>
        <v>-1.181853</v>
      </c>
      <c r="M100">
        <f>DigDir!N100</f>
        <v>9.4</v>
      </c>
      <c r="O100">
        <f>ABS(L100-DigDir!$C$34)</f>
        <v>4.370749757416033</v>
      </c>
      <c r="P100">
        <f t="shared" si="2"/>
        <v>9.4</v>
      </c>
    </row>
    <row r="101" spans="10:16">
      <c r="J101" s="5"/>
      <c r="L101">
        <f>DigDir!M101</f>
        <v>-1.181853</v>
      </c>
      <c r="M101">
        <f>DigDir!N101</f>
        <v>9.5</v>
      </c>
      <c r="O101">
        <f>ABS(L101-DigDir!$C$34)</f>
        <v>4.370749757416033</v>
      </c>
      <c r="P101">
        <f t="shared" si="2"/>
        <v>9.5</v>
      </c>
    </row>
    <row r="102" spans="10:16">
      <c r="J102" s="5"/>
      <c r="L102">
        <f>DigDir!M102</f>
        <v>-1.181772072</v>
      </c>
      <c r="M102">
        <f>DigDir!N102</f>
        <v>9.6</v>
      </c>
      <c r="O102">
        <f>ABS(L102-DigDir!$C$34)</f>
        <v>4.370830685416033</v>
      </c>
      <c r="P102">
        <f t="shared" si="2"/>
        <v>9.6</v>
      </c>
    </row>
    <row r="103" spans="10:16">
      <c r="J103" s="5"/>
      <c r="L103">
        <f>DigDir!M103</f>
        <v>-1.176649998</v>
      </c>
      <c r="M103">
        <f>DigDir!N103</f>
        <v>9.6999999999999993</v>
      </c>
      <c r="O103">
        <f>ABS(L103-DigDir!$C$34)</f>
        <v>4.375952759416033</v>
      </c>
      <c r="P103">
        <f t="shared" si="2"/>
        <v>9.6999999999999993</v>
      </c>
    </row>
    <row r="104" spans="10:16">
      <c r="J104" s="5"/>
      <c r="L104">
        <f>DigDir!M104</f>
        <v>-1.1747669999999999</v>
      </c>
      <c r="M104">
        <f>DigDir!N104</f>
        <v>9.8000000000000007</v>
      </c>
      <c r="O104">
        <f>ABS(L104-DigDir!$C$34)</f>
        <v>4.3778357574160331</v>
      </c>
      <c r="P104">
        <f t="shared" si="2"/>
        <v>9.8000000000000007</v>
      </c>
    </row>
    <row r="105" spans="10:16">
      <c r="J105" s="5"/>
      <c r="L105">
        <f>DigDir!M105</f>
        <v>-1.1747669999999999</v>
      </c>
      <c r="M105">
        <f>DigDir!N105</f>
        <v>9.9</v>
      </c>
      <c r="O105">
        <f>ABS(L105-DigDir!$C$34)</f>
        <v>4.3778357574160331</v>
      </c>
      <c r="P105">
        <f t="shared" si="2"/>
        <v>9.9</v>
      </c>
    </row>
    <row r="106" spans="10:16">
      <c r="J106" s="5"/>
      <c r="L106">
        <f>DigDir!M106</f>
        <v>-1.1747669999999999</v>
      </c>
      <c r="M106">
        <f>DigDir!N106</f>
        <v>10</v>
      </c>
      <c r="O106">
        <f>ABS(L106-DigDir!$C$34)</f>
        <v>4.3778357574160331</v>
      </c>
      <c r="P106">
        <f t="shared" si="2"/>
        <v>10</v>
      </c>
    </row>
    <row r="107" spans="10:16">
      <c r="J107" s="5"/>
      <c r="L107">
        <f>DigDir!M107</f>
        <v>-1.1616053369999999</v>
      </c>
      <c r="M107">
        <f>DigDir!N107</f>
        <v>10.1</v>
      </c>
      <c r="O107">
        <f>ABS(L107-DigDir!$C$34)</f>
        <v>4.3909974204160331</v>
      </c>
      <c r="P107">
        <f t="shared" si="2"/>
        <v>10.1</v>
      </c>
    </row>
    <row r="108" spans="10:16">
      <c r="J108" s="5"/>
      <c r="L108">
        <f>DigDir!M108</f>
        <v>-1.1538269999999999</v>
      </c>
      <c r="M108">
        <f>DigDir!N108</f>
        <v>10.199999999999999</v>
      </c>
      <c r="O108">
        <f>ABS(L108-DigDir!$C$34)</f>
        <v>4.3987757574160335</v>
      </c>
      <c r="P108">
        <f t="shared" si="2"/>
        <v>10.199999999999999</v>
      </c>
    </row>
    <row r="109" spans="10:16">
      <c r="J109" s="5"/>
      <c r="L109">
        <f>DigDir!M109</f>
        <v>-1.1538269999999999</v>
      </c>
      <c r="M109">
        <f>DigDir!N109</f>
        <v>10.3</v>
      </c>
      <c r="O109">
        <f>ABS(L109-DigDir!$C$34)</f>
        <v>4.3987757574160335</v>
      </c>
      <c r="P109">
        <f t="shared" si="2"/>
        <v>10.3</v>
      </c>
    </row>
    <row r="110" spans="10:16">
      <c r="J110" s="5"/>
      <c r="L110">
        <f>DigDir!M110</f>
        <v>-1.1499330320000001</v>
      </c>
      <c r="M110">
        <f>DigDir!N110</f>
        <v>10.4</v>
      </c>
      <c r="O110">
        <f>ABS(L110-DigDir!$C$34)</f>
        <v>4.4026697254160334</v>
      </c>
      <c r="P110">
        <f t="shared" si="2"/>
        <v>10.4</v>
      </c>
    </row>
    <row r="111" spans="10:16">
      <c r="J111" s="5"/>
      <c r="L111">
        <f>DigDir!M111</f>
        <v>-1.14701805</v>
      </c>
      <c r="M111">
        <f>DigDir!N111</f>
        <v>10.5</v>
      </c>
      <c r="O111">
        <f>ABS(L111-DigDir!$C$34)</f>
        <v>4.4055847074160335</v>
      </c>
      <c r="P111">
        <f t="shared" si="2"/>
        <v>10.5</v>
      </c>
    </row>
    <row r="112" spans="10:16">
      <c r="J112" s="5"/>
      <c r="L112">
        <f>DigDir!M112</f>
        <v>-1.141499</v>
      </c>
      <c r="M112">
        <f>DigDir!N112</f>
        <v>10.6</v>
      </c>
      <c r="O112">
        <f>ABS(L112-DigDir!$C$34)</f>
        <v>4.4111037574160328</v>
      </c>
      <c r="P112">
        <f t="shared" si="2"/>
        <v>10.6</v>
      </c>
    </row>
    <row r="113" spans="10:16">
      <c r="J113" s="5"/>
      <c r="L113">
        <f>DigDir!M113</f>
        <v>-1.141499</v>
      </c>
      <c r="M113">
        <f>DigDir!N113</f>
        <v>10.7</v>
      </c>
      <c r="O113">
        <f>ABS(L113-DigDir!$C$34)</f>
        <v>4.4111037574160328</v>
      </c>
      <c r="P113">
        <f t="shared" si="2"/>
        <v>10.7</v>
      </c>
    </row>
    <row r="114" spans="10:16">
      <c r="J114" s="5"/>
      <c r="L114">
        <f>DigDir!M114</f>
        <v>-1.141499</v>
      </c>
      <c r="M114">
        <f>DigDir!N114</f>
        <v>10.8</v>
      </c>
      <c r="O114">
        <f>ABS(L114-DigDir!$C$34)</f>
        <v>4.4111037574160328</v>
      </c>
      <c r="P114">
        <f t="shared" si="2"/>
        <v>10.8</v>
      </c>
    </row>
    <row r="115" spans="10:16">
      <c r="J115" s="5"/>
      <c r="L115">
        <f>DigDir!M115</f>
        <v>-1.139024</v>
      </c>
      <c r="M115">
        <f>DigDir!N115</f>
        <v>10.9</v>
      </c>
      <c r="O115">
        <f>ABS(L115-DigDir!$C$34)</f>
        <v>4.4135787574160332</v>
      </c>
      <c r="P115">
        <f t="shared" si="2"/>
        <v>10.9</v>
      </c>
    </row>
    <row r="116" spans="10:16">
      <c r="J116" s="5"/>
      <c r="L116">
        <f>DigDir!M116</f>
        <v>-1.1378428199999999</v>
      </c>
      <c r="M116">
        <f>DigDir!N116</f>
        <v>11</v>
      </c>
      <c r="O116">
        <f>ABS(L116-DigDir!$C$34)</f>
        <v>4.4147599374160329</v>
      </c>
      <c r="P116">
        <f t="shared" si="2"/>
        <v>11</v>
      </c>
    </row>
    <row r="117" spans="10:16">
      <c r="J117" s="5"/>
      <c r="L117">
        <f>DigDir!M117</f>
        <v>-1.129173</v>
      </c>
      <c r="M117">
        <f>DigDir!N117</f>
        <v>11.1</v>
      </c>
      <c r="O117">
        <f>ABS(L117-DigDir!$C$34)</f>
        <v>4.4234297574160335</v>
      </c>
      <c r="P117">
        <f t="shared" si="2"/>
        <v>11.1</v>
      </c>
    </row>
    <row r="118" spans="10:16">
      <c r="J118" s="5"/>
      <c r="L118">
        <f>DigDir!M118</f>
        <v>-1.1258349839999999</v>
      </c>
      <c r="M118">
        <f>DigDir!N118</f>
        <v>11.2</v>
      </c>
      <c r="O118">
        <f>ABS(L118-DigDir!$C$34)</f>
        <v>4.4267677734160333</v>
      </c>
      <c r="P118">
        <f t="shared" si="2"/>
        <v>11.2</v>
      </c>
    </row>
    <row r="119" spans="10:16">
      <c r="J119" s="5"/>
      <c r="L119">
        <f>DigDir!M119</f>
        <v>-1.122851</v>
      </c>
      <c r="M119">
        <f>DigDir!N119</f>
        <v>11.3</v>
      </c>
      <c r="O119">
        <f>ABS(L119-DigDir!$C$34)</f>
        <v>4.4297517574160334</v>
      </c>
      <c r="P119">
        <f t="shared" si="2"/>
        <v>11.3</v>
      </c>
    </row>
    <row r="120" spans="10:16">
      <c r="J120" s="5"/>
      <c r="L120">
        <f>DigDir!M120</f>
        <v>-1.122851</v>
      </c>
      <c r="M120">
        <f>DigDir!N120</f>
        <v>11.4</v>
      </c>
      <c r="O120">
        <f>ABS(L120-DigDir!$C$34)</f>
        <v>4.4297517574160334</v>
      </c>
      <c r="P120">
        <f t="shared" si="2"/>
        <v>11.4</v>
      </c>
    </row>
    <row r="121" spans="10:16">
      <c r="J121" s="5"/>
      <c r="L121">
        <f>DigDir!M121</f>
        <v>-1.122851</v>
      </c>
      <c r="M121">
        <f>DigDir!N121</f>
        <v>11.5</v>
      </c>
      <c r="O121">
        <f>ABS(L121-DigDir!$C$34)</f>
        <v>4.4297517574160334</v>
      </c>
      <c r="P121">
        <f t="shared" si="2"/>
        <v>11.5</v>
      </c>
    </row>
    <row r="122" spans="10:16">
      <c r="J122" s="5"/>
      <c r="L122">
        <f>DigDir!M122</f>
        <v>-1.1188153759999999</v>
      </c>
      <c r="M122">
        <f>DigDir!N122</f>
        <v>11.6</v>
      </c>
      <c r="O122">
        <f>ABS(L122-DigDir!$C$34)</f>
        <v>4.4337873814160336</v>
      </c>
      <c r="P122">
        <f t="shared" si="2"/>
        <v>11.6</v>
      </c>
    </row>
    <row r="123" spans="10:16">
      <c r="J123" s="5"/>
      <c r="L123">
        <f>DigDir!M123</f>
        <v>-1.1168450000000001</v>
      </c>
      <c r="M123">
        <f>DigDir!N123</f>
        <v>11.7</v>
      </c>
      <c r="O123">
        <f>ABS(L123-DigDir!$C$34)</f>
        <v>4.4357577574160327</v>
      </c>
      <c r="P123">
        <f t="shared" si="2"/>
        <v>11.7</v>
      </c>
    </row>
    <row r="124" spans="10:16">
      <c r="J124" s="5"/>
      <c r="L124">
        <f>DigDir!M124</f>
        <v>-1.1168450000000001</v>
      </c>
      <c r="M124">
        <f>DigDir!N124</f>
        <v>11.8</v>
      </c>
      <c r="O124">
        <f>ABS(L124-DigDir!$C$34)</f>
        <v>4.4357577574160327</v>
      </c>
      <c r="P124">
        <f t="shared" si="2"/>
        <v>11.8</v>
      </c>
    </row>
    <row r="125" spans="10:16">
      <c r="J125" s="5"/>
      <c r="L125">
        <f>DigDir!M125</f>
        <v>-1.1109912019999999</v>
      </c>
      <c r="M125">
        <f>DigDir!N125</f>
        <v>11.9</v>
      </c>
      <c r="O125">
        <f>ABS(L125-DigDir!$C$34)</f>
        <v>4.4416115554160331</v>
      </c>
      <c r="P125">
        <f t="shared" si="2"/>
        <v>11.9</v>
      </c>
    </row>
    <row r="126" spans="10:16">
      <c r="J126" s="5"/>
      <c r="L126">
        <f>DigDir!M126</f>
        <v>-1.1045180000000001</v>
      </c>
      <c r="M126">
        <f>DigDir!N126</f>
        <v>12</v>
      </c>
      <c r="O126">
        <f>ABS(L126-DigDir!$C$34)</f>
        <v>4.4480847574160336</v>
      </c>
      <c r="P126">
        <f t="shared" si="2"/>
        <v>12</v>
      </c>
    </row>
    <row r="127" spans="10:16">
      <c r="J127" s="5"/>
      <c r="L127">
        <f>DigDir!M127</f>
        <v>-1.1035907380000001</v>
      </c>
      <c r="M127">
        <f>DigDir!N127</f>
        <v>12.1</v>
      </c>
      <c r="O127">
        <f>ABS(L127-DigDir!$C$34)</f>
        <v>4.449012019416033</v>
      </c>
      <c r="P127">
        <f t="shared" si="2"/>
        <v>12.1</v>
      </c>
    </row>
    <row r="128" spans="10:16">
      <c r="J128" s="5"/>
      <c r="L128">
        <f>DigDir!M128</f>
        <v>-1.1018876339999999</v>
      </c>
      <c r="M128">
        <f>DigDir!N128</f>
        <v>12.2</v>
      </c>
      <c r="O128">
        <f>ABS(L128-DigDir!$C$34)</f>
        <v>4.4507151234160336</v>
      </c>
      <c r="P128">
        <f t="shared" si="2"/>
        <v>12.2</v>
      </c>
    </row>
    <row r="129" spans="10:16">
      <c r="J129" s="5"/>
      <c r="L129">
        <f>DigDir!M129</f>
        <v>-1.0968929999999999</v>
      </c>
      <c r="M129">
        <f>DigDir!N129</f>
        <v>12.3</v>
      </c>
      <c r="O129">
        <f>ABS(L129-DigDir!$C$34)</f>
        <v>4.4557097574160336</v>
      </c>
      <c r="P129">
        <f t="shared" si="2"/>
        <v>12.3</v>
      </c>
    </row>
    <row r="130" spans="10:16">
      <c r="J130" s="5"/>
      <c r="L130">
        <f>DigDir!M130</f>
        <v>-1.0958620960000001</v>
      </c>
      <c r="M130">
        <f>DigDir!N130</f>
        <v>12.4</v>
      </c>
      <c r="O130">
        <f>ABS(L130-DigDir!$C$34)</f>
        <v>4.456740661416033</v>
      </c>
      <c r="P130">
        <f t="shared" si="2"/>
        <v>12.4</v>
      </c>
    </row>
    <row r="131" spans="10:16">
      <c r="J131" s="5"/>
      <c r="L131">
        <f>DigDir!M131</f>
        <v>-1.09289225</v>
      </c>
      <c r="M131">
        <f>DigDir!N131</f>
        <v>12.5</v>
      </c>
      <c r="O131">
        <f>ABS(L131-DigDir!$C$34)</f>
        <v>4.459710507416033</v>
      </c>
      <c r="P131">
        <f t="shared" si="2"/>
        <v>12.5</v>
      </c>
    </row>
    <row r="132" spans="10:16">
      <c r="J132" s="5"/>
      <c r="L132">
        <f>DigDir!M132</f>
        <v>-1.0921909999999999</v>
      </c>
      <c r="M132">
        <f>DigDir!N132</f>
        <v>12.6</v>
      </c>
      <c r="O132">
        <f>ABS(L132-DigDir!$C$34)</f>
        <v>4.4604117574160336</v>
      </c>
      <c r="P132">
        <f t="shared" si="2"/>
        <v>12.6</v>
      </c>
    </row>
    <row r="133" spans="10:16">
      <c r="J133" s="5"/>
      <c r="L133">
        <f>DigDir!M133</f>
        <v>-1.0921909999999999</v>
      </c>
      <c r="M133">
        <f>DigDir!N133</f>
        <v>12.7</v>
      </c>
      <c r="O133">
        <f>ABS(L133-DigDir!$C$34)</f>
        <v>4.4604117574160336</v>
      </c>
      <c r="P133">
        <f t="shared" si="2"/>
        <v>12.7</v>
      </c>
    </row>
    <row r="134" spans="10:16">
      <c r="J134" s="5"/>
      <c r="L134">
        <f>DigDir!M134</f>
        <v>-1.086409</v>
      </c>
      <c r="M134">
        <f>DigDir!N134</f>
        <v>12.8</v>
      </c>
      <c r="O134">
        <f>ABS(L134-DigDir!$C$34)</f>
        <v>4.4661937574160335</v>
      </c>
      <c r="P134">
        <f t="shared" si="2"/>
        <v>12.8</v>
      </c>
    </row>
    <row r="135" spans="10:16">
      <c r="J135" s="5"/>
      <c r="L135">
        <f>DigDir!M135</f>
        <v>-1.083129454</v>
      </c>
      <c r="M135">
        <f>DigDir!N135</f>
        <v>12.9</v>
      </c>
      <c r="O135">
        <f>ABS(L135-DigDir!$C$34)</f>
        <v>4.4694733034160334</v>
      </c>
      <c r="P135">
        <f t="shared" ref="P135:P198" si="3">M135</f>
        <v>12.9</v>
      </c>
    </row>
    <row r="136" spans="10:16">
      <c r="J136" s="5"/>
      <c r="L136">
        <f>DigDir!M136</f>
        <v>-1.079863</v>
      </c>
      <c r="M136">
        <f>DigDir!N136</f>
        <v>13</v>
      </c>
      <c r="O136">
        <f>ABS(L136-DigDir!$C$34)</f>
        <v>4.4727397574160328</v>
      </c>
      <c r="P136">
        <f t="shared" si="3"/>
        <v>13</v>
      </c>
    </row>
    <row r="137" spans="10:16">
      <c r="J137" s="5"/>
      <c r="L137">
        <f>DigDir!M137</f>
        <v>-1.079863</v>
      </c>
      <c r="M137">
        <f>DigDir!N137</f>
        <v>13.1</v>
      </c>
      <c r="O137">
        <f>ABS(L137-DigDir!$C$34)</f>
        <v>4.4727397574160328</v>
      </c>
      <c r="P137">
        <f t="shared" si="3"/>
        <v>13.1</v>
      </c>
    </row>
    <row r="138" spans="10:16">
      <c r="J138" s="5"/>
      <c r="L138">
        <f>DigDir!M138</f>
        <v>-1.0752485439999999</v>
      </c>
      <c r="M138">
        <f>DigDir!N138</f>
        <v>13.2</v>
      </c>
      <c r="O138">
        <f>ABS(L138-DigDir!$C$34)</f>
        <v>4.4773542134160333</v>
      </c>
      <c r="P138">
        <f t="shared" si="3"/>
        <v>13.2</v>
      </c>
    </row>
    <row r="139" spans="10:16">
      <c r="J139" s="5"/>
      <c r="L139">
        <f>DigDir!M139</f>
        <v>-1.0733310579999999</v>
      </c>
      <c r="M139">
        <f>DigDir!N139</f>
        <v>13.3</v>
      </c>
      <c r="O139">
        <f>ABS(L139-DigDir!$C$34)</f>
        <v>4.4792716994160333</v>
      </c>
      <c r="P139">
        <f t="shared" si="3"/>
        <v>13.3</v>
      </c>
    </row>
    <row r="140" spans="10:16">
      <c r="J140" s="5"/>
      <c r="L140">
        <f>DigDir!M140</f>
        <v>-1.0697539840000001</v>
      </c>
      <c r="M140">
        <f>DigDir!N140</f>
        <v>13.4</v>
      </c>
      <c r="O140">
        <f>ABS(L140-DigDir!$C$34)</f>
        <v>4.4828487734160332</v>
      </c>
      <c r="P140">
        <f t="shared" si="3"/>
        <v>13.4</v>
      </c>
    </row>
    <row r="141" spans="10:16">
      <c r="J141" s="5"/>
      <c r="L141">
        <f>DigDir!M141</f>
        <v>-1.067537</v>
      </c>
      <c r="M141">
        <f>DigDir!N141</f>
        <v>13.5</v>
      </c>
      <c r="O141">
        <f>ABS(L141-DigDir!$C$34)</f>
        <v>4.4850657574160335</v>
      </c>
      <c r="P141">
        <f t="shared" si="3"/>
        <v>13.5</v>
      </c>
    </row>
    <row r="142" spans="10:16">
      <c r="J142" s="5"/>
      <c r="L142">
        <f>DigDir!M142</f>
        <v>-1.067537</v>
      </c>
      <c r="M142">
        <f>DigDir!N142</f>
        <v>13.6</v>
      </c>
      <c r="O142">
        <f>ABS(L142-DigDir!$C$34)</f>
        <v>4.4850657574160335</v>
      </c>
      <c r="P142">
        <f t="shared" si="3"/>
        <v>13.6</v>
      </c>
    </row>
    <row r="143" spans="10:16">
      <c r="J143" s="5"/>
      <c r="L143">
        <f>DigDir!M143</f>
        <v>-1.060973599</v>
      </c>
      <c r="M143">
        <f>DigDir!N143</f>
        <v>13.7</v>
      </c>
      <c r="O143">
        <f>ABS(L143-DigDir!$C$34)</f>
        <v>4.4916291584160337</v>
      </c>
      <c r="P143">
        <f t="shared" si="3"/>
        <v>13.7</v>
      </c>
    </row>
    <row r="144" spans="10:16">
      <c r="J144" s="5"/>
      <c r="L144">
        <f>DigDir!M144</f>
        <v>-1.0552090000000001</v>
      </c>
      <c r="M144">
        <f>DigDir!N144</f>
        <v>13.8</v>
      </c>
      <c r="O144">
        <f>ABS(L144-DigDir!$C$34)</f>
        <v>4.4973937574160328</v>
      </c>
      <c r="P144">
        <f t="shared" si="3"/>
        <v>13.8</v>
      </c>
    </row>
    <row r="145" spans="10:16">
      <c r="J145" s="5"/>
      <c r="L145">
        <f>DigDir!M145</f>
        <v>-1.0511982099999999</v>
      </c>
      <c r="M145">
        <f>DigDir!N145</f>
        <v>13.9</v>
      </c>
      <c r="O145">
        <f>ABS(L145-DigDir!$C$34)</f>
        <v>4.5014045474160334</v>
      </c>
      <c r="P145">
        <f t="shared" si="3"/>
        <v>13.9</v>
      </c>
    </row>
    <row r="146" spans="10:16">
      <c r="J146" s="5"/>
      <c r="L146">
        <f>DigDir!M146</f>
        <v>-1.044977</v>
      </c>
      <c r="M146">
        <f>DigDir!N146</f>
        <v>14</v>
      </c>
      <c r="O146">
        <f>ABS(L146-DigDir!$C$34)</f>
        <v>4.507625757416033</v>
      </c>
      <c r="P146">
        <f t="shared" si="3"/>
        <v>14</v>
      </c>
    </row>
    <row r="147" spans="10:16">
      <c r="J147" s="5"/>
      <c r="L147">
        <f>DigDir!M147</f>
        <v>-1.044977</v>
      </c>
      <c r="M147">
        <f>DigDir!N147</f>
        <v>14.1</v>
      </c>
      <c r="O147">
        <f>ABS(L147-DigDir!$C$34)</f>
        <v>4.507625757416033</v>
      </c>
      <c r="P147">
        <f t="shared" si="3"/>
        <v>14.1</v>
      </c>
    </row>
    <row r="148" spans="10:16">
      <c r="J148" s="5"/>
      <c r="L148">
        <f>DigDir!M148</f>
        <v>-1.044977</v>
      </c>
      <c r="M148">
        <f>DigDir!N148</f>
        <v>14.2</v>
      </c>
      <c r="O148">
        <f>ABS(L148-DigDir!$C$34)</f>
        <v>4.507625757416033</v>
      </c>
      <c r="P148">
        <f t="shared" si="3"/>
        <v>14.2</v>
      </c>
    </row>
    <row r="149" spans="10:16">
      <c r="J149" s="5"/>
      <c r="L149">
        <f>DigDir!M149</f>
        <v>-1.044977</v>
      </c>
      <c r="M149">
        <f>DigDir!N149</f>
        <v>14.3</v>
      </c>
      <c r="O149">
        <f>ABS(L149-DigDir!$C$34)</f>
        <v>4.507625757416033</v>
      </c>
      <c r="P149">
        <f t="shared" si="3"/>
        <v>14.3</v>
      </c>
    </row>
    <row r="150" spans="10:16">
      <c r="J150" s="5"/>
      <c r="L150">
        <f>DigDir!M150</f>
        <v>-1.04385408</v>
      </c>
      <c r="M150">
        <f>DigDir!N150</f>
        <v>14.4</v>
      </c>
      <c r="O150">
        <f>ABS(L150-DigDir!$C$34)</f>
        <v>4.5087486774160332</v>
      </c>
      <c r="P150">
        <f t="shared" si="3"/>
        <v>14.4</v>
      </c>
    </row>
    <row r="151" spans="10:16">
      <c r="J151" s="5"/>
      <c r="L151">
        <f>DigDir!M151</f>
        <v>-1.0395571050000001</v>
      </c>
      <c r="M151">
        <f>DigDir!N151</f>
        <v>14.5</v>
      </c>
      <c r="O151">
        <f>ABS(L151-DigDir!$C$34)</f>
        <v>4.5130456524160332</v>
      </c>
      <c r="P151">
        <f t="shared" si="3"/>
        <v>14.5</v>
      </c>
    </row>
    <row r="152" spans="10:16">
      <c r="J152" s="5"/>
      <c r="L152">
        <f>DigDir!M152</f>
        <v>-1.0339739960000001</v>
      </c>
      <c r="M152">
        <f>DigDir!N152</f>
        <v>14.6</v>
      </c>
      <c r="O152">
        <f>ABS(L152-DigDir!$C$34)</f>
        <v>4.518628761416033</v>
      </c>
      <c r="P152">
        <f t="shared" si="3"/>
        <v>14.6</v>
      </c>
    </row>
    <row r="153" spans="10:16">
      <c r="J153" s="5"/>
      <c r="L153">
        <f>DigDir!M153</f>
        <v>-1.0319510000000001</v>
      </c>
      <c r="M153">
        <f>DigDir!N153</f>
        <v>14.7</v>
      </c>
      <c r="O153">
        <f>ABS(L153-DigDir!$C$34)</f>
        <v>4.520651757416033</v>
      </c>
      <c r="P153">
        <f t="shared" si="3"/>
        <v>14.7</v>
      </c>
    </row>
    <row r="154" spans="10:16">
      <c r="J154" s="5"/>
      <c r="L154">
        <f>DigDir!M154</f>
        <v>-1.0305550000000001</v>
      </c>
      <c r="M154">
        <f>DigDir!N154</f>
        <v>14.8</v>
      </c>
      <c r="O154">
        <f>ABS(L154-DigDir!$C$34)</f>
        <v>4.5220477574160327</v>
      </c>
      <c r="P154">
        <f t="shared" si="3"/>
        <v>14.8</v>
      </c>
    </row>
    <row r="155" spans="10:16">
      <c r="J155" s="5"/>
      <c r="L155">
        <f>DigDir!M155</f>
        <v>-1.0305550000000001</v>
      </c>
      <c r="M155">
        <f>DigDir!N155</f>
        <v>14.9</v>
      </c>
      <c r="O155">
        <f>ABS(L155-DigDir!$C$34)</f>
        <v>4.5220477574160327</v>
      </c>
      <c r="P155">
        <f t="shared" si="3"/>
        <v>14.9</v>
      </c>
    </row>
    <row r="156" spans="10:16">
      <c r="J156" s="5"/>
      <c r="L156">
        <f>DigDir!M156</f>
        <v>-1.0230408499999999</v>
      </c>
      <c r="M156">
        <f>DigDir!N156</f>
        <v>15</v>
      </c>
      <c r="O156">
        <f>ABS(L156-DigDir!$C$34)</f>
        <v>4.5295619074160332</v>
      </c>
      <c r="P156">
        <f t="shared" si="3"/>
        <v>15</v>
      </c>
    </row>
    <row r="157" spans="10:16">
      <c r="J157" s="5"/>
      <c r="L157">
        <f>DigDir!M157</f>
        <v>-1.019018</v>
      </c>
      <c r="M157">
        <f>DigDir!N157</f>
        <v>15.1</v>
      </c>
      <c r="O157">
        <f>ABS(L157-DigDir!$C$34)</f>
        <v>4.5335847574160333</v>
      </c>
      <c r="P157">
        <f t="shared" si="3"/>
        <v>15.1</v>
      </c>
    </row>
    <row r="158" spans="10:16">
      <c r="J158" s="5"/>
      <c r="L158">
        <f>DigDir!M158</f>
        <v>-1.019018</v>
      </c>
      <c r="M158">
        <f>DigDir!N158</f>
        <v>15.2</v>
      </c>
      <c r="O158">
        <f>ABS(L158-DigDir!$C$34)</f>
        <v>4.5335847574160333</v>
      </c>
      <c r="P158">
        <f t="shared" si="3"/>
        <v>15.2</v>
      </c>
    </row>
    <row r="159" spans="10:16">
      <c r="J159" s="5"/>
      <c r="L159">
        <f>DigDir!M159</f>
        <v>-1.019018</v>
      </c>
      <c r="M159">
        <f>DigDir!N159</f>
        <v>15.3</v>
      </c>
      <c r="O159">
        <f>ABS(L159-DigDir!$C$34)</f>
        <v>4.5335847574160333</v>
      </c>
      <c r="P159">
        <f t="shared" si="3"/>
        <v>15.3</v>
      </c>
    </row>
    <row r="160" spans="10:16">
      <c r="J160" s="5"/>
      <c r="L160">
        <f>DigDir!M160</f>
        <v>-1.018227</v>
      </c>
      <c r="M160">
        <f>DigDir!N160</f>
        <v>15.4</v>
      </c>
      <c r="O160">
        <f>ABS(L160-DigDir!$C$34)</f>
        <v>4.5343757574160328</v>
      </c>
      <c r="P160">
        <f t="shared" si="3"/>
        <v>15.4</v>
      </c>
    </row>
    <row r="161" spans="10:16">
      <c r="J161" s="5"/>
      <c r="L161">
        <f>DigDir!M161</f>
        <v>-1.01683561</v>
      </c>
      <c r="M161">
        <f>DigDir!N161</f>
        <v>15.5</v>
      </c>
      <c r="O161">
        <f>ABS(L161-DigDir!$C$34)</f>
        <v>4.535767147416033</v>
      </c>
      <c r="P161">
        <f t="shared" si="3"/>
        <v>15.5</v>
      </c>
    </row>
    <row r="162" spans="10:16">
      <c r="J162" s="5"/>
      <c r="L162">
        <f>DigDir!M162</f>
        <v>-1.014676036</v>
      </c>
      <c r="M162">
        <f>DigDir!N162</f>
        <v>15.6</v>
      </c>
      <c r="O162">
        <f>ABS(L162-DigDir!$C$34)</f>
        <v>4.5379267214160333</v>
      </c>
      <c r="P162">
        <f t="shared" si="3"/>
        <v>15.6</v>
      </c>
    </row>
    <row r="163" spans="10:16">
      <c r="J163" s="5"/>
      <c r="L163">
        <f>DigDir!M163</f>
        <v>-1.009569143</v>
      </c>
      <c r="M163">
        <f>DigDir!N163</f>
        <v>15.7</v>
      </c>
      <c r="O163">
        <f>ABS(L163-DigDir!$C$34)</f>
        <v>4.543033614416033</v>
      </c>
      <c r="P163">
        <f t="shared" si="3"/>
        <v>15.7</v>
      </c>
    </row>
    <row r="164" spans="10:16">
      <c r="J164" s="5"/>
      <c r="L164">
        <f>DigDir!M164</f>
        <v>-1.0057963480000001</v>
      </c>
      <c r="M164">
        <f>DigDir!N164</f>
        <v>15.8</v>
      </c>
      <c r="O164">
        <f>ABS(L164-DigDir!$C$34)</f>
        <v>4.5468064094160336</v>
      </c>
      <c r="P164">
        <f t="shared" si="3"/>
        <v>15.8</v>
      </c>
    </row>
    <row r="165" spans="10:16">
      <c r="J165" s="5"/>
      <c r="L165">
        <f>DigDir!M165</f>
        <v>-0.99842212900000005</v>
      </c>
      <c r="M165">
        <f>DigDir!N165</f>
        <v>15.9</v>
      </c>
      <c r="O165">
        <f>ABS(L165-DigDir!$C$34)</f>
        <v>4.5541806284160335</v>
      </c>
      <c r="P165">
        <f t="shared" si="3"/>
        <v>15.9</v>
      </c>
    </row>
    <row r="166" spans="10:16">
      <c r="J166" s="5"/>
      <c r="L166">
        <f>DigDir!M166</f>
        <v>-0.99357399999999996</v>
      </c>
      <c r="M166">
        <f>DigDir!N166</f>
        <v>16</v>
      </c>
      <c r="O166">
        <f>ABS(L166-DigDir!$C$34)</f>
        <v>4.5590287574160335</v>
      </c>
      <c r="P166">
        <f t="shared" si="3"/>
        <v>16</v>
      </c>
    </row>
    <row r="167" spans="10:16">
      <c r="J167" s="5"/>
      <c r="L167">
        <f>DigDir!M167</f>
        <v>-0.99321820900000002</v>
      </c>
      <c r="M167">
        <f>DigDir!N167</f>
        <v>16.100000000000001</v>
      </c>
      <c r="O167">
        <f>ABS(L167-DigDir!$C$34)</f>
        <v>4.5593845484160331</v>
      </c>
      <c r="P167">
        <f t="shared" si="3"/>
        <v>16.100000000000001</v>
      </c>
    </row>
    <row r="168" spans="10:16">
      <c r="J168" s="5"/>
      <c r="L168">
        <f>DigDir!M168</f>
        <v>-0.99287499999999995</v>
      </c>
      <c r="M168">
        <f>DigDir!N168</f>
        <v>16.2</v>
      </c>
      <c r="O168">
        <f>ABS(L168-DigDir!$C$34)</f>
        <v>4.5597277574160335</v>
      </c>
      <c r="P168">
        <f t="shared" si="3"/>
        <v>16.2</v>
      </c>
    </row>
    <row r="169" spans="10:16">
      <c r="J169" s="5"/>
      <c r="L169">
        <f>DigDir!M169</f>
        <v>-0.99106579500000003</v>
      </c>
      <c r="M169">
        <f>DigDir!N169</f>
        <v>16.3</v>
      </c>
      <c r="O169">
        <f>ABS(L169-DigDir!$C$34)</f>
        <v>4.5615369624160333</v>
      </c>
      <c r="P169">
        <f t="shared" si="3"/>
        <v>16.3</v>
      </c>
    </row>
    <row r="170" spans="10:16">
      <c r="J170" s="5"/>
      <c r="L170">
        <f>DigDir!M170</f>
        <v>-0.98661215999999996</v>
      </c>
      <c r="M170">
        <f>DigDir!N170</f>
        <v>16.399999999999999</v>
      </c>
      <c r="O170">
        <f>ABS(L170-DigDir!$C$34)</f>
        <v>4.5659905974160333</v>
      </c>
      <c r="P170">
        <f t="shared" si="3"/>
        <v>16.399999999999999</v>
      </c>
    </row>
    <row r="171" spans="10:16">
      <c r="J171" s="5"/>
      <c r="L171">
        <f>DigDir!M171</f>
        <v>-0.98588878999999996</v>
      </c>
      <c r="M171">
        <f>DigDir!N171</f>
        <v>16.5</v>
      </c>
      <c r="O171">
        <f>ABS(L171-DigDir!$C$34)</f>
        <v>4.5667139674160335</v>
      </c>
      <c r="P171">
        <f t="shared" si="3"/>
        <v>16.5</v>
      </c>
    </row>
    <row r="172" spans="10:16">
      <c r="J172" s="5"/>
      <c r="L172">
        <f>DigDir!M172</f>
        <v>-0.985105432</v>
      </c>
      <c r="M172">
        <f>DigDir!N172</f>
        <v>16.600000000000001</v>
      </c>
      <c r="O172">
        <f>ABS(L172-DigDir!$C$34)</f>
        <v>4.5674973254160331</v>
      </c>
      <c r="P172">
        <f t="shared" si="3"/>
        <v>16.600000000000001</v>
      </c>
    </row>
    <row r="173" spans="10:16">
      <c r="J173" s="5"/>
      <c r="L173">
        <f>DigDir!M173</f>
        <v>-0.98124599999999995</v>
      </c>
      <c r="M173">
        <f>DigDir!N173</f>
        <v>16.7</v>
      </c>
      <c r="O173">
        <f>ABS(L173-DigDir!$C$34)</f>
        <v>4.5713567574160336</v>
      </c>
      <c r="P173">
        <f t="shared" si="3"/>
        <v>16.7</v>
      </c>
    </row>
    <row r="174" spans="10:16">
      <c r="J174" s="5"/>
      <c r="L174">
        <f>DigDir!M174</f>
        <v>-0.98014036800000004</v>
      </c>
      <c r="M174">
        <f>DigDir!N174</f>
        <v>16.8</v>
      </c>
      <c r="O174">
        <f>ABS(L174-DigDir!$C$34)</f>
        <v>4.5724623894160334</v>
      </c>
      <c r="P174">
        <f t="shared" si="3"/>
        <v>16.8</v>
      </c>
    </row>
    <row r="175" spans="10:16">
      <c r="J175" s="5"/>
      <c r="L175">
        <f>DigDir!M175</f>
        <v>-0.97855899999999996</v>
      </c>
      <c r="M175">
        <f>DigDir!N175</f>
        <v>16.899999999999999</v>
      </c>
      <c r="O175">
        <f>ABS(L175-DigDir!$C$34)</f>
        <v>4.5740437574160335</v>
      </c>
      <c r="P175">
        <f t="shared" si="3"/>
        <v>16.899999999999999</v>
      </c>
    </row>
    <row r="176" spans="10:16">
      <c r="J176" s="5"/>
      <c r="L176">
        <f>DigDir!M176</f>
        <v>-0.97760707999999996</v>
      </c>
      <c r="M176">
        <f>DigDir!N176</f>
        <v>17</v>
      </c>
      <c r="O176">
        <f>ABS(L176-DigDir!$C$34)</f>
        <v>4.574995677416033</v>
      </c>
      <c r="P176">
        <f t="shared" si="3"/>
        <v>17</v>
      </c>
    </row>
    <row r="177" spans="10:16">
      <c r="J177" s="5"/>
      <c r="L177">
        <f>DigDir!M177</f>
        <v>-0.97551578699999997</v>
      </c>
      <c r="M177">
        <f>DigDir!N177</f>
        <v>17.100000000000001</v>
      </c>
      <c r="O177">
        <f>ABS(L177-DigDir!$C$34)</f>
        <v>4.5770869704160333</v>
      </c>
      <c r="P177">
        <f t="shared" si="3"/>
        <v>17.100000000000001</v>
      </c>
    </row>
    <row r="178" spans="10:16">
      <c r="J178" s="5"/>
      <c r="L178">
        <f>DigDir!M178</f>
        <v>-0.973482772</v>
      </c>
      <c r="M178">
        <f>DigDir!N178</f>
        <v>17.2</v>
      </c>
      <c r="O178">
        <f>ABS(L178-DigDir!$C$34)</f>
        <v>4.5791199854160336</v>
      </c>
      <c r="P178">
        <f t="shared" si="3"/>
        <v>17.2</v>
      </c>
    </row>
    <row r="179" spans="10:16">
      <c r="J179" s="5"/>
      <c r="L179">
        <f>DigDir!M179</f>
        <v>-0.97248271900000005</v>
      </c>
      <c r="M179">
        <f>DigDir!N179</f>
        <v>17.3</v>
      </c>
      <c r="O179">
        <f>ABS(L179-DigDir!$C$34)</f>
        <v>4.580120038416033</v>
      </c>
      <c r="P179">
        <f t="shared" si="3"/>
        <v>17.3</v>
      </c>
    </row>
    <row r="180" spans="10:16">
      <c r="J180" s="5"/>
      <c r="L180">
        <f>DigDir!M180</f>
        <v>-0.97204000000000002</v>
      </c>
      <c r="M180">
        <f>DigDir!N180</f>
        <v>17.399999999999999</v>
      </c>
      <c r="O180">
        <f>ABS(L180-DigDir!$C$34)</f>
        <v>4.5805627574160335</v>
      </c>
      <c r="P180">
        <f t="shared" si="3"/>
        <v>17.399999999999999</v>
      </c>
    </row>
    <row r="181" spans="10:16">
      <c r="J181" s="5"/>
      <c r="L181">
        <f>DigDir!M181</f>
        <v>-0.97184440000000005</v>
      </c>
      <c r="M181">
        <f>DigDir!N181</f>
        <v>17.5</v>
      </c>
      <c r="O181">
        <f>ABS(L181-DigDir!$C$34)</f>
        <v>4.5807583574160331</v>
      </c>
      <c r="P181">
        <f t="shared" si="3"/>
        <v>17.5</v>
      </c>
    </row>
    <row r="182" spans="10:16">
      <c r="J182" s="5"/>
      <c r="L182">
        <f>DigDir!M182</f>
        <v>-0.96943199999999996</v>
      </c>
      <c r="M182">
        <f>DigDir!N182</f>
        <v>17.600000000000001</v>
      </c>
      <c r="O182">
        <f>ABS(L182-DigDir!$C$34)</f>
        <v>4.583170757416033</v>
      </c>
      <c r="P182">
        <f t="shared" si="3"/>
        <v>17.600000000000001</v>
      </c>
    </row>
    <row r="183" spans="10:16">
      <c r="J183" s="5"/>
      <c r="L183">
        <f>DigDir!M183</f>
        <v>-0.96942533099999995</v>
      </c>
      <c r="M183">
        <f>DigDir!N183</f>
        <v>17.7</v>
      </c>
      <c r="O183">
        <f>ABS(L183-DigDir!$C$34)</f>
        <v>4.5831774264160332</v>
      </c>
      <c r="P183">
        <f t="shared" si="3"/>
        <v>17.7</v>
      </c>
    </row>
    <row r="184" spans="10:16">
      <c r="J184" s="5"/>
      <c r="L184">
        <f>DigDir!M184</f>
        <v>-0.96891899999999997</v>
      </c>
      <c r="M184">
        <f>DigDir!N184</f>
        <v>17.8</v>
      </c>
      <c r="O184">
        <f>ABS(L184-DigDir!$C$34)</f>
        <v>4.5836837574160336</v>
      </c>
      <c r="P184">
        <f t="shared" si="3"/>
        <v>17.8</v>
      </c>
    </row>
    <row r="185" spans="10:16">
      <c r="J185" s="5"/>
      <c r="L185">
        <f>DigDir!M185</f>
        <v>-0.96816675900000004</v>
      </c>
      <c r="M185">
        <f>DigDir!N185</f>
        <v>17.899999999999999</v>
      </c>
      <c r="O185">
        <f>ABS(L185-DigDir!$C$34)</f>
        <v>4.5844359984160334</v>
      </c>
      <c r="P185">
        <f t="shared" si="3"/>
        <v>17.899999999999999</v>
      </c>
    </row>
    <row r="186" spans="10:16">
      <c r="J186" s="5"/>
      <c r="L186">
        <f>DigDir!M186</f>
        <v>-0.96769707999999999</v>
      </c>
      <c r="M186">
        <f>DigDir!N186</f>
        <v>18</v>
      </c>
      <c r="O186">
        <f>ABS(L186-DigDir!$C$34)</f>
        <v>4.5849056774160335</v>
      </c>
      <c r="P186">
        <f t="shared" si="3"/>
        <v>18</v>
      </c>
    </row>
    <row r="187" spans="10:16">
      <c r="J187" s="5"/>
      <c r="L187">
        <f>DigDir!M187</f>
        <v>-0.96710200000000002</v>
      </c>
      <c r="M187">
        <f>DigDir!N187</f>
        <v>18.100000000000001</v>
      </c>
      <c r="O187">
        <f>ABS(L187-DigDir!$C$34)</f>
        <v>4.5855007574160336</v>
      </c>
      <c r="P187">
        <f t="shared" si="3"/>
        <v>18.100000000000001</v>
      </c>
    </row>
    <row r="188" spans="10:16">
      <c r="J188" s="5"/>
      <c r="L188">
        <f>DigDir!M188</f>
        <v>-0.96686673000000001</v>
      </c>
      <c r="M188">
        <f>DigDir!N188</f>
        <v>18.2</v>
      </c>
      <c r="O188">
        <f>ABS(L188-DigDir!$C$34)</f>
        <v>4.5857360274160328</v>
      </c>
      <c r="P188">
        <f t="shared" si="3"/>
        <v>18.2</v>
      </c>
    </row>
    <row r="189" spans="10:16">
      <c r="J189" s="5"/>
      <c r="L189">
        <f>DigDir!M189</f>
        <v>-0.96682500000000005</v>
      </c>
      <c r="M189">
        <f>DigDir!N189</f>
        <v>18.3</v>
      </c>
      <c r="O189">
        <f>ABS(L189-DigDir!$C$34)</f>
        <v>4.5857777574160332</v>
      </c>
      <c r="P189">
        <f t="shared" si="3"/>
        <v>18.3</v>
      </c>
    </row>
    <row r="190" spans="10:16">
      <c r="J190" s="5"/>
      <c r="L190">
        <f>DigDir!M190</f>
        <v>-0.96643901600000004</v>
      </c>
      <c r="M190">
        <f>DigDir!N190</f>
        <v>18.399999999999999</v>
      </c>
      <c r="O190">
        <f>ABS(L190-DigDir!$C$34)</f>
        <v>4.5861637414160334</v>
      </c>
      <c r="P190">
        <f t="shared" si="3"/>
        <v>18.399999999999999</v>
      </c>
    </row>
    <row r="191" spans="10:16">
      <c r="J191" s="5"/>
      <c r="L191">
        <f>DigDir!M191</f>
        <v>-0.964522675</v>
      </c>
      <c r="M191">
        <f>DigDir!N191</f>
        <v>18.5</v>
      </c>
      <c r="O191">
        <f>ABS(L191-DigDir!$C$34)</f>
        <v>4.5880800824160328</v>
      </c>
      <c r="P191">
        <f t="shared" si="3"/>
        <v>18.5</v>
      </c>
    </row>
    <row r="192" spans="10:16">
      <c r="J192" s="5"/>
      <c r="L192">
        <f>DigDir!M192</f>
        <v>-0.96421599999999996</v>
      </c>
      <c r="M192">
        <f>DigDir!N192</f>
        <v>18.600000000000001</v>
      </c>
      <c r="O192">
        <f>ABS(L192-DigDir!$C$34)</f>
        <v>4.5883867574160337</v>
      </c>
      <c r="P192">
        <f t="shared" si="3"/>
        <v>18.600000000000001</v>
      </c>
    </row>
    <row r="193" spans="10:16">
      <c r="J193" s="5"/>
      <c r="L193">
        <f>DigDir!M193</f>
        <v>-0.96421599999999996</v>
      </c>
      <c r="M193">
        <f>DigDir!N193</f>
        <v>18.7</v>
      </c>
      <c r="O193">
        <f>ABS(L193-DigDir!$C$34)</f>
        <v>4.5883867574160337</v>
      </c>
      <c r="P193">
        <f t="shared" si="3"/>
        <v>18.7</v>
      </c>
    </row>
    <row r="194" spans="10:16">
      <c r="J194" s="5"/>
      <c r="L194">
        <f>DigDir!M194</f>
        <v>-0.96291300000000002</v>
      </c>
      <c r="M194">
        <f>DigDir!N194</f>
        <v>18.8</v>
      </c>
      <c r="O194">
        <f>ABS(L194-DigDir!$C$34)</f>
        <v>4.5896897574160329</v>
      </c>
      <c r="P194">
        <f t="shared" si="3"/>
        <v>18.8</v>
      </c>
    </row>
    <row r="195" spans="10:16">
      <c r="J195" s="5"/>
      <c r="L195">
        <f>DigDir!M195</f>
        <v>-0.96291300000000002</v>
      </c>
      <c r="M195">
        <f>DigDir!N195</f>
        <v>18.899999999999999</v>
      </c>
      <c r="O195">
        <f>ABS(L195-DigDir!$C$34)</f>
        <v>4.5896897574160329</v>
      </c>
      <c r="P195">
        <f t="shared" si="3"/>
        <v>18.899999999999999</v>
      </c>
    </row>
    <row r="196" spans="10:16">
      <c r="J196" s="5"/>
      <c r="L196">
        <f>DigDir!M196</f>
        <v>-0.96160900000000005</v>
      </c>
      <c r="M196">
        <f>DigDir!N196</f>
        <v>19</v>
      </c>
      <c r="O196">
        <f>ABS(L196-DigDir!$C$34)</f>
        <v>4.5909937574160331</v>
      </c>
      <c r="P196">
        <f t="shared" si="3"/>
        <v>19</v>
      </c>
    </row>
    <row r="197" spans="10:16">
      <c r="J197" s="5"/>
      <c r="L197">
        <f>DigDir!M197</f>
        <v>-0.96160900000000005</v>
      </c>
      <c r="M197">
        <f>DigDir!N197</f>
        <v>19.100000000000001</v>
      </c>
      <c r="O197">
        <f>ABS(L197-DigDir!$C$34)</f>
        <v>4.5909937574160331</v>
      </c>
      <c r="P197">
        <f t="shared" si="3"/>
        <v>19.100000000000001</v>
      </c>
    </row>
    <row r="198" spans="10:16">
      <c r="J198" s="5"/>
      <c r="L198">
        <f>DigDir!M198</f>
        <v>-0.96030499999999996</v>
      </c>
      <c r="M198">
        <f>DigDir!N198</f>
        <v>19.2</v>
      </c>
      <c r="O198">
        <f>ABS(L198-DigDir!$C$34)</f>
        <v>4.5922977574160333</v>
      </c>
      <c r="P198">
        <f t="shared" si="3"/>
        <v>19.2</v>
      </c>
    </row>
    <row r="199" spans="10:16">
      <c r="J199" s="5"/>
      <c r="L199">
        <f>DigDir!M199</f>
        <v>-0.96030499999999996</v>
      </c>
      <c r="M199">
        <f>DigDir!N199</f>
        <v>19.3</v>
      </c>
      <c r="O199">
        <f>ABS(L199-DigDir!$C$34)</f>
        <v>4.5922977574160333</v>
      </c>
      <c r="P199">
        <f t="shared" ref="P199:P262" si="4">M199</f>
        <v>19.3</v>
      </c>
    </row>
    <row r="200" spans="10:16">
      <c r="J200" s="5"/>
      <c r="L200">
        <f>DigDir!M200</f>
        <v>-0.96030499999999996</v>
      </c>
      <c r="M200">
        <f>DigDir!N200</f>
        <v>19.399999999999999</v>
      </c>
      <c r="O200">
        <f>ABS(L200-DigDir!$C$34)</f>
        <v>4.5922977574160333</v>
      </c>
      <c r="P200">
        <f t="shared" si="4"/>
        <v>19.399999999999999</v>
      </c>
    </row>
    <row r="201" spans="10:16">
      <c r="J201" s="5"/>
      <c r="L201">
        <f>DigDir!M201</f>
        <v>-0.95900099999999999</v>
      </c>
      <c r="M201">
        <f>DigDir!N201</f>
        <v>19.5</v>
      </c>
      <c r="O201">
        <f>ABS(L201-DigDir!$C$34)</f>
        <v>4.5936017574160335</v>
      </c>
      <c r="P201">
        <f t="shared" si="4"/>
        <v>19.5</v>
      </c>
    </row>
    <row r="202" spans="10:16">
      <c r="J202" s="5"/>
      <c r="L202">
        <f>DigDir!M202</f>
        <v>-0.95900099999999999</v>
      </c>
      <c r="M202">
        <f>DigDir!N202</f>
        <v>19.600000000000001</v>
      </c>
      <c r="O202">
        <f>ABS(L202-DigDir!$C$34)</f>
        <v>4.5936017574160335</v>
      </c>
      <c r="P202">
        <f t="shared" si="4"/>
        <v>19.600000000000001</v>
      </c>
    </row>
    <row r="203" spans="10:16">
      <c r="J203" s="5"/>
      <c r="L203">
        <f>DigDir!M203</f>
        <v>-0.95900099999999999</v>
      </c>
      <c r="M203">
        <f>DigDir!N203</f>
        <v>19.7</v>
      </c>
      <c r="O203">
        <f>ABS(L203-DigDir!$C$34)</f>
        <v>4.5936017574160335</v>
      </c>
      <c r="P203">
        <f t="shared" si="4"/>
        <v>19.7</v>
      </c>
    </row>
    <row r="204" spans="10:16">
      <c r="J204" s="5"/>
      <c r="L204">
        <f>DigDir!M204</f>
        <v>-0.95900099999999999</v>
      </c>
      <c r="M204">
        <f>DigDir!N204</f>
        <v>19.8</v>
      </c>
      <c r="O204">
        <f>ABS(L204-DigDir!$C$34)</f>
        <v>4.5936017574160335</v>
      </c>
      <c r="P204">
        <f t="shared" si="4"/>
        <v>19.8</v>
      </c>
    </row>
    <row r="205" spans="10:16">
      <c r="J205" s="5"/>
      <c r="L205">
        <f>DigDir!M205</f>
        <v>-0.95769800000000005</v>
      </c>
      <c r="M205">
        <f>DigDir!N205</f>
        <v>19.899999999999999</v>
      </c>
      <c r="O205">
        <f>ABS(L205-DigDir!$C$34)</f>
        <v>4.5949047574160335</v>
      </c>
      <c r="P205">
        <f t="shared" si="4"/>
        <v>19.899999999999999</v>
      </c>
    </row>
    <row r="206" spans="10:16">
      <c r="J206" s="5"/>
      <c r="L206">
        <f>DigDir!M206</f>
        <v>-0.95681240000000001</v>
      </c>
      <c r="M206">
        <f>DigDir!N206</f>
        <v>20</v>
      </c>
      <c r="O206">
        <f>ABS(L206-DigDir!$C$34)</f>
        <v>4.5957903574160337</v>
      </c>
      <c r="P206">
        <f t="shared" si="4"/>
        <v>20</v>
      </c>
    </row>
    <row r="207" spans="10:16">
      <c r="J207" s="5"/>
      <c r="L207">
        <f>DigDir!M207</f>
        <v>-0.95639399999999997</v>
      </c>
      <c r="M207">
        <f>DigDir!N207</f>
        <v>20.100000000000001</v>
      </c>
      <c r="O207">
        <f>ABS(L207-DigDir!$C$34)</f>
        <v>4.5962087574160329</v>
      </c>
      <c r="P207">
        <f t="shared" si="4"/>
        <v>20.100000000000001</v>
      </c>
    </row>
    <row r="208" spans="10:16">
      <c r="J208" s="5"/>
      <c r="L208">
        <f>DigDir!M208</f>
        <v>-0.95639399999999997</v>
      </c>
      <c r="M208">
        <f>DigDir!N208</f>
        <v>20.2</v>
      </c>
      <c r="O208">
        <f>ABS(L208-DigDir!$C$34)</f>
        <v>4.5962087574160329</v>
      </c>
      <c r="P208">
        <f t="shared" si="4"/>
        <v>20.2</v>
      </c>
    </row>
    <row r="209" spans="10:16">
      <c r="J209" s="5"/>
      <c r="L209">
        <f>DigDir!M209</f>
        <v>-0.95639399999999997</v>
      </c>
      <c r="M209">
        <f>DigDir!N209</f>
        <v>20.3</v>
      </c>
      <c r="O209">
        <f>ABS(L209-DigDir!$C$34)</f>
        <v>4.5962087574160329</v>
      </c>
      <c r="P209">
        <f t="shared" si="4"/>
        <v>20.3</v>
      </c>
    </row>
    <row r="210" spans="10:16">
      <c r="J210" s="5"/>
      <c r="L210">
        <f>DigDir!M210</f>
        <v>-0.95551249599999999</v>
      </c>
      <c r="M210">
        <f>DigDir!N210</f>
        <v>20.399999999999999</v>
      </c>
      <c r="O210">
        <f>ABS(L210-DigDir!$C$34)</f>
        <v>4.5970902614160334</v>
      </c>
      <c r="P210">
        <f t="shared" si="4"/>
        <v>20.399999999999999</v>
      </c>
    </row>
    <row r="211" spans="10:16">
      <c r="J211" s="5"/>
      <c r="L211">
        <f>DigDir!M211</f>
        <v>-0.95378600000000002</v>
      </c>
      <c r="M211">
        <f>DigDir!N211</f>
        <v>20.5</v>
      </c>
      <c r="O211">
        <f>ABS(L211-DigDir!$C$34)</f>
        <v>4.5988167574160332</v>
      </c>
      <c r="P211">
        <f t="shared" si="4"/>
        <v>20.5</v>
      </c>
    </row>
    <row r="212" spans="10:16">
      <c r="J212" s="5"/>
      <c r="L212">
        <f>DigDir!M212</f>
        <v>-0.95378600000000002</v>
      </c>
      <c r="M212">
        <f>DigDir!N212</f>
        <v>20.6</v>
      </c>
      <c r="O212">
        <f>ABS(L212-DigDir!$C$34)</f>
        <v>4.5988167574160332</v>
      </c>
      <c r="P212">
        <f t="shared" si="4"/>
        <v>20.6</v>
      </c>
    </row>
    <row r="213" spans="10:16">
      <c r="J213" s="5"/>
      <c r="L213">
        <f>DigDir!M213</f>
        <v>-0.95378600000000002</v>
      </c>
      <c r="M213">
        <f>DigDir!N213</f>
        <v>20.7</v>
      </c>
      <c r="O213">
        <f>ABS(L213-DigDir!$C$34)</f>
        <v>4.5988167574160332</v>
      </c>
      <c r="P213">
        <f t="shared" si="4"/>
        <v>20.7</v>
      </c>
    </row>
    <row r="214" spans="10:16">
      <c r="J214" s="5"/>
      <c r="L214">
        <f>DigDir!M214</f>
        <v>-0.95306619199999998</v>
      </c>
      <c r="M214">
        <f>DigDir!N214</f>
        <v>20.8</v>
      </c>
      <c r="O214">
        <f>ABS(L214-DigDir!$C$34)</f>
        <v>4.5995365654160336</v>
      </c>
      <c r="P214">
        <f t="shared" si="4"/>
        <v>20.8</v>
      </c>
    </row>
    <row r="215" spans="10:16">
      <c r="J215" s="5"/>
      <c r="L215">
        <f>DigDir!M215</f>
        <v>-0.95245461600000003</v>
      </c>
      <c r="M215">
        <f>DigDir!N215</f>
        <v>20.9</v>
      </c>
      <c r="O215">
        <f>ABS(L215-DigDir!$C$34)</f>
        <v>4.6001481414160335</v>
      </c>
      <c r="P215">
        <f t="shared" si="4"/>
        <v>20.9</v>
      </c>
    </row>
    <row r="216" spans="10:16">
      <c r="J216" s="5"/>
      <c r="L216">
        <f>DigDir!M216</f>
        <v>-0.95117799999999997</v>
      </c>
      <c r="M216">
        <f>DigDir!N216</f>
        <v>21</v>
      </c>
      <c r="O216">
        <f>ABS(L216-DigDir!$C$34)</f>
        <v>4.6014247574160336</v>
      </c>
      <c r="P216">
        <f t="shared" si="4"/>
        <v>21</v>
      </c>
    </row>
    <row r="217" spans="10:16">
      <c r="J217" s="5"/>
      <c r="L217">
        <f>DigDir!M217</f>
        <v>-0.95117799999999997</v>
      </c>
      <c r="M217">
        <f>DigDir!N217</f>
        <v>21.1</v>
      </c>
      <c r="O217">
        <f>ABS(L217-DigDir!$C$34)</f>
        <v>4.6014247574160336</v>
      </c>
      <c r="P217">
        <f t="shared" si="4"/>
        <v>21.1</v>
      </c>
    </row>
    <row r="218" spans="10:16">
      <c r="J218" s="5"/>
      <c r="L218">
        <f>DigDir!M218</f>
        <v>-0.95117799999999997</v>
      </c>
      <c r="M218">
        <f>DigDir!N218</f>
        <v>21.2</v>
      </c>
      <c r="O218">
        <f>ABS(L218-DigDir!$C$34)</f>
        <v>4.6014247574160336</v>
      </c>
      <c r="P218">
        <f t="shared" si="4"/>
        <v>21.2</v>
      </c>
    </row>
    <row r="219" spans="10:16">
      <c r="J219" s="5"/>
      <c r="L219">
        <f>DigDir!M219</f>
        <v>-0.95000831200000002</v>
      </c>
      <c r="M219">
        <f>DigDir!N219</f>
        <v>21.3</v>
      </c>
      <c r="O219">
        <f>ABS(L219-DigDir!$C$34)</f>
        <v>4.6025944454160328</v>
      </c>
      <c r="P219">
        <f t="shared" si="4"/>
        <v>21.3</v>
      </c>
    </row>
    <row r="220" spans="10:16">
      <c r="J220" s="5"/>
      <c r="L220">
        <f>DigDir!M220</f>
        <v>-0.949874</v>
      </c>
      <c r="M220">
        <f>DigDir!N220</f>
        <v>21.4</v>
      </c>
      <c r="O220">
        <f>ABS(L220-DigDir!$C$34)</f>
        <v>4.6027287574160329</v>
      </c>
      <c r="P220">
        <f t="shared" si="4"/>
        <v>21.4</v>
      </c>
    </row>
    <row r="221" spans="10:16">
      <c r="J221" s="5"/>
      <c r="L221">
        <f>DigDir!M221</f>
        <v>-0.94878599500000005</v>
      </c>
      <c r="M221">
        <f>DigDir!N221</f>
        <v>21.5</v>
      </c>
      <c r="O221">
        <f>ABS(L221-DigDir!$C$34)</f>
        <v>4.6038167624160335</v>
      </c>
      <c r="P221">
        <f t="shared" si="4"/>
        <v>21.5</v>
      </c>
    </row>
    <row r="222" spans="10:16">
      <c r="J222" s="5"/>
      <c r="L222">
        <f>DigDir!M222</f>
        <v>-0.94857100000000005</v>
      </c>
      <c r="M222">
        <f>DigDir!N222</f>
        <v>21.6</v>
      </c>
      <c r="O222">
        <f>ABS(L222-DigDir!$C$34)</f>
        <v>4.604031757416033</v>
      </c>
      <c r="P222">
        <f t="shared" si="4"/>
        <v>21.6</v>
      </c>
    </row>
    <row r="223" spans="10:16">
      <c r="J223" s="5"/>
      <c r="L223">
        <f>DigDir!M223</f>
        <v>-0.94857100000000005</v>
      </c>
      <c r="M223">
        <f>DigDir!N223</f>
        <v>21.7</v>
      </c>
      <c r="O223">
        <f>ABS(L223-DigDir!$C$34)</f>
        <v>4.604031757416033</v>
      </c>
      <c r="P223">
        <f t="shared" si="4"/>
        <v>21.7</v>
      </c>
    </row>
    <row r="224" spans="10:16">
      <c r="J224" s="5"/>
      <c r="L224">
        <f>DigDir!M224</f>
        <v>-0.94825519000000003</v>
      </c>
      <c r="M224">
        <f>DigDir!N224</f>
        <v>21.8</v>
      </c>
      <c r="O224">
        <f>ABS(L224-DigDir!$C$34)</f>
        <v>4.604347567416033</v>
      </c>
      <c r="P224">
        <f t="shared" si="4"/>
        <v>21.8</v>
      </c>
    </row>
    <row r="225" spans="10:16">
      <c r="J225" s="5"/>
      <c r="L225">
        <f>DigDir!M225</f>
        <v>-0.94726600000000005</v>
      </c>
      <c r="M225">
        <f>DigDir!N225</f>
        <v>21.9</v>
      </c>
      <c r="O225">
        <f>ABS(L225-DigDir!$C$34)</f>
        <v>4.6053367574160333</v>
      </c>
      <c r="P225">
        <f t="shared" si="4"/>
        <v>21.9</v>
      </c>
    </row>
    <row r="226" spans="10:16">
      <c r="J226" s="5"/>
      <c r="L226">
        <f>DigDir!M226</f>
        <v>-0.945963</v>
      </c>
      <c r="M226">
        <f>DigDir!N226</f>
        <v>22</v>
      </c>
      <c r="O226">
        <f>ABS(L226-DigDir!$C$34)</f>
        <v>4.6066397574160334</v>
      </c>
      <c r="P226">
        <f t="shared" si="4"/>
        <v>22</v>
      </c>
    </row>
    <row r="227" spans="10:16">
      <c r="J227" s="5"/>
      <c r="L227">
        <f>DigDir!M227</f>
        <v>-0.94511670400000003</v>
      </c>
      <c r="M227">
        <f>DigDir!N227</f>
        <v>22.1</v>
      </c>
      <c r="O227">
        <f>ABS(L227-DigDir!$C$34)</f>
        <v>4.6074860534160331</v>
      </c>
      <c r="P227">
        <f t="shared" si="4"/>
        <v>22.1</v>
      </c>
    </row>
    <row r="228" spans="10:16">
      <c r="J228" s="5"/>
      <c r="L228">
        <f>DigDir!M228</f>
        <v>-0.94461250799999996</v>
      </c>
      <c r="M228">
        <f>DigDir!N228</f>
        <v>22.2</v>
      </c>
      <c r="O228">
        <f>ABS(L228-DigDir!$C$34)</f>
        <v>4.6079902494160336</v>
      </c>
      <c r="P228">
        <f t="shared" si="4"/>
        <v>22.2</v>
      </c>
    </row>
    <row r="229" spans="10:16">
      <c r="J229" s="5"/>
      <c r="L229">
        <f>DigDir!M229</f>
        <v>-0.94373083000000002</v>
      </c>
      <c r="M229">
        <f>DigDir!N229</f>
        <v>22.3</v>
      </c>
      <c r="O229">
        <f>ABS(L229-DigDir!$C$34)</f>
        <v>4.6088719274160335</v>
      </c>
      <c r="P229">
        <f t="shared" si="4"/>
        <v>22.3</v>
      </c>
    </row>
    <row r="230" spans="10:16">
      <c r="J230" s="5"/>
      <c r="L230">
        <f>DigDir!M230</f>
        <v>-0.94200020799999995</v>
      </c>
      <c r="M230">
        <f>DigDir!N230</f>
        <v>22.4</v>
      </c>
      <c r="O230">
        <f>ABS(L230-DigDir!$C$34)</f>
        <v>4.6106025494160336</v>
      </c>
      <c r="P230">
        <f t="shared" si="4"/>
        <v>22.4</v>
      </c>
    </row>
    <row r="231" spans="10:16">
      <c r="J231" s="5"/>
      <c r="L231">
        <f>DigDir!M231</f>
        <v>-0.94114399999999998</v>
      </c>
      <c r="M231">
        <f>DigDir!N231</f>
        <v>22.5</v>
      </c>
      <c r="O231">
        <f>ABS(L231-DigDir!$C$34)</f>
        <v>4.6114587574160328</v>
      </c>
      <c r="P231">
        <f t="shared" si="4"/>
        <v>22.5</v>
      </c>
    </row>
    <row r="232" spans="10:16">
      <c r="J232" s="5"/>
      <c r="L232">
        <f>DigDir!M232</f>
        <v>-0.94114399999999998</v>
      </c>
      <c r="M232">
        <f>DigDir!N232</f>
        <v>22.6</v>
      </c>
      <c r="O232">
        <f>ABS(L232-DigDir!$C$34)</f>
        <v>4.6114587574160328</v>
      </c>
      <c r="P232">
        <f t="shared" si="4"/>
        <v>22.6</v>
      </c>
    </row>
    <row r="233" spans="10:16">
      <c r="J233" s="5"/>
      <c r="L233">
        <f>DigDir!M233</f>
        <v>-0.94114399999999998</v>
      </c>
      <c r="M233">
        <f>DigDir!N233</f>
        <v>22.7</v>
      </c>
      <c r="O233">
        <f>ABS(L233-DigDir!$C$34)</f>
        <v>4.6114587574160328</v>
      </c>
      <c r="P233">
        <f t="shared" si="4"/>
        <v>22.7</v>
      </c>
    </row>
    <row r="234" spans="10:16">
      <c r="J234" s="5"/>
      <c r="L234">
        <f>DigDir!M234</f>
        <v>-0.931545332</v>
      </c>
      <c r="M234">
        <f>DigDir!N234</f>
        <v>22.8</v>
      </c>
      <c r="O234">
        <f>ABS(L234-DigDir!$C$34)</f>
        <v>4.6210574254160335</v>
      </c>
      <c r="P234">
        <f t="shared" si="4"/>
        <v>22.8</v>
      </c>
    </row>
    <row r="235" spans="10:16">
      <c r="J235" s="5"/>
      <c r="L235">
        <f>DigDir!M235</f>
        <v>-0.91961000000000004</v>
      </c>
      <c r="M235">
        <f>DigDir!N235</f>
        <v>22.9</v>
      </c>
      <c r="O235">
        <f>ABS(L235-DigDir!$C$34)</f>
        <v>4.6329927574160337</v>
      </c>
      <c r="P235">
        <f t="shared" si="4"/>
        <v>22.9</v>
      </c>
    </row>
    <row r="236" spans="10:16">
      <c r="J236" s="5"/>
      <c r="L236">
        <f>DigDir!M236</f>
        <v>-0.91883048</v>
      </c>
      <c r="M236">
        <f>DigDir!N236</f>
        <v>23</v>
      </c>
      <c r="O236">
        <f>ABS(L236-DigDir!$C$34)</f>
        <v>4.6337722774160337</v>
      </c>
      <c r="P236">
        <f t="shared" si="4"/>
        <v>23</v>
      </c>
    </row>
    <row r="237" spans="10:16">
      <c r="J237" s="5"/>
      <c r="L237">
        <f>DigDir!M237</f>
        <v>-0.91654237199999999</v>
      </c>
      <c r="M237">
        <f>DigDir!N237</f>
        <v>23.1</v>
      </c>
      <c r="O237">
        <f>ABS(L237-DigDir!$C$34)</f>
        <v>4.6360603854160329</v>
      </c>
      <c r="P237">
        <f t="shared" si="4"/>
        <v>23.1</v>
      </c>
    </row>
    <row r="238" spans="10:16">
      <c r="J238" s="5"/>
      <c r="L238">
        <f>DigDir!M238</f>
        <v>-0.90880037599999997</v>
      </c>
      <c r="M238">
        <f>DigDir!N238</f>
        <v>23.2</v>
      </c>
      <c r="O238">
        <f>ABS(L238-DigDir!$C$34)</f>
        <v>4.643802381416033</v>
      </c>
      <c r="P238">
        <f t="shared" si="4"/>
        <v>23.2</v>
      </c>
    </row>
    <row r="239" spans="10:16">
      <c r="J239" s="5"/>
      <c r="L239">
        <f>DigDir!M239</f>
        <v>-0.89952062799999899</v>
      </c>
      <c r="M239">
        <f>DigDir!N239</f>
        <v>23.3</v>
      </c>
      <c r="O239">
        <f>ABS(L239-DigDir!$C$34)</f>
        <v>4.6530821294160347</v>
      </c>
      <c r="P239">
        <f t="shared" si="4"/>
        <v>23.3</v>
      </c>
    </row>
    <row r="240" spans="10:16">
      <c r="J240" s="5"/>
      <c r="L240">
        <f>DigDir!M240</f>
        <v>-0.88922800000000002</v>
      </c>
      <c r="M240">
        <f>DigDir!N240</f>
        <v>23.4</v>
      </c>
      <c r="O240">
        <f>ABS(L240-DigDir!$C$34)</f>
        <v>4.6633747574160331</v>
      </c>
      <c r="P240">
        <f t="shared" si="4"/>
        <v>23.4</v>
      </c>
    </row>
    <row r="241" spans="10:16">
      <c r="J241" s="5"/>
      <c r="L241">
        <f>DigDir!M241</f>
        <v>-0.88765949</v>
      </c>
      <c r="M241">
        <f>DigDir!N241</f>
        <v>23.5</v>
      </c>
      <c r="O241">
        <f>ABS(L241-DigDir!$C$34)</f>
        <v>4.6649432674160334</v>
      </c>
      <c r="P241">
        <f t="shared" si="4"/>
        <v>23.5</v>
      </c>
    </row>
    <row r="242" spans="10:16">
      <c r="J242" s="5"/>
      <c r="L242">
        <f>DigDir!M242</f>
        <v>-0.88373327999999995</v>
      </c>
      <c r="M242">
        <f>DigDir!N242</f>
        <v>23.6</v>
      </c>
      <c r="O242">
        <f>ABS(L242-DigDir!$C$34)</f>
        <v>4.6688694774160329</v>
      </c>
      <c r="P242">
        <f t="shared" si="4"/>
        <v>23.6</v>
      </c>
    </row>
    <row r="243" spans="10:16">
      <c r="J243" s="5"/>
      <c r="L243">
        <f>DigDir!M243</f>
        <v>-0.87918298100000003</v>
      </c>
      <c r="M243">
        <f>DigDir!N243</f>
        <v>23.7</v>
      </c>
      <c r="O243">
        <f>ABS(L243-DigDir!$C$34)</f>
        <v>4.6734197764160328</v>
      </c>
      <c r="P243">
        <f t="shared" si="4"/>
        <v>23.7</v>
      </c>
    </row>
    <row r="244" spans="10:16">
      <c r="J244" s="5"/>
      <c r="L244">
        <f>DigDir!M244</f>
        <v>-0.85877989600000004</v>
      </c>
      <c r="M244">
        <f>DigDir!N244</f>
        <v>23.8</v>
      </c>
      <c r="O244">
        <f>ABS(L244-DigDir!$C$34)</f>
        <v>4.6938228614160336</v>
      </c>
      <c r="P244">
        <f t="shared" si="4"/>
        <v>23.8</v>
      </c>
    </row>
    <row r="245" spans="10:16">
      <c r="J245" s="5"/>
      <c r="L245">
        <f>DigDir!M245</f>
        <v>-0.84714656899999996</v>
      </c>
      <c r="M245">
        <f>DigDir!N245</f>
        <v>23.9</v>
      </c>
      <c r="O245">
        <f>ABS(L245-DigDir!$C$34)</f>
        <v>4.7054561884160329</v>
      </c>
      <c r="P245">
        <f t="shared" si="4"/>
        <v>23.9</v>
      </c>
    </row>
    <row r="246" spans="10:16">
      <c r="J246" s="5"/>
      <c r="L246">
        <f>DigDir!M246</f>
        <v>-0.79907008000000002</v>
      </c>
      <c r="M246">
        <f>DigDir!N246</f>
        <v>24</v>
      </c>
      <c r="O246">
        <f>ABS(L246-DigDir!$C$34)</f>
        <v>4.7535326774160334</v>
      </c>
      <c r="P246">
        <f t="shared" si="4"/>
        <v>24</v>
      </c>
    </row>
    <row r="247" spans="10:16">
      <c r="J247" s="5"/>
      <c r="L247">
        <f>DigDir!M247</f>
        <v>-0.747506012</v>
      </c>
      <c r="M247">
        <f>DigDir!N247</f>
        <v>24.1</v>
      </c>
      <c r="O247">
        <f>ABS(L247-DigDir!$C$34)</f>
        <v>4.8050967454160336</v>
      </c>
      <c r="P247">
        <f t="shared" si="4"/>
        <v>24.1</v>
      </c>
    </row>
    <row r="248" spans="10:16">
      <c r="J248" s="5"/>
      <c r="L248">
        <f>DigDir!M248</f>
        <v>-0.74610605200000002</v>
      </c>
      <c r="M248">
        <f>DigDir!N248</f>
        <v>24.2</v>
      </c>
      <c r="O248">
        <f>ABS(L248-DigDir!$C$34)</f>
        <v>4.8064967054160332</v>
      </c>
      <c r="P248">
        <f t="shared" si="4"/>
        <v>24.2</v>
      </c>
    </row>
    <row r="249" spans="10:16">
      <c r="J249" s="5"/>
      <c r="L249">
        <f>DigDir!M249</f>
        <v>-0.71071765900000095</v>
      </c>
      <c r="M249">
        <f>DigDir!N249</f>
        <v>24.3</v>
      </c>
      <c r="O249">
        <f>ABS(L249-DigDir!$C$34)</f>
        <v>4.8418850984160322</v>
      </c>
      <c r="P249">
        <f t="shared" si="4"/>
        <v>24.3</v>
      </c>
    </row>
    <row r="250" spans="10:16">
      <c r="J250" s="5"/>
      <c r="L250">
        <f>DigDir!M250</f>
        <v>-0.66207648000000097</v>
      </c>
      <c r="M250">
        <f>DigDir!N250</f>
        <v>24.4</v>
      </c>
      <c r="O250">
        <f>ABS(L250-DigDir!$C$34)</f>
        <v>4.8905262774160327</v>
      </c>
      <c r="P250">
        <f t="shared" si="4"/>
        <v>24.4</v>
      </c>
    </row>
    <row r="251" spans="10:16">
      <c r="J251" s="5"/>
      <c r="L251">
        <f>DigDir!M251</f>
        <v>-0.64370700000000003</v>
      </c>
      <c r="M251">
        <f>DigDir!N251</f>
        <v>24.5</v>
      </c>
      <c r="O251">
        <f>ABS(L251-DigDir!$C$34)</f>
        <v>4.9088957574160332</v>
      </c>
      <c r="P251">
        <f t="shared" si="4"/>
        <v>24.5</v>
      </c>
    </row>
    <row r="252" spans="10:16">
      <c r="J252" s="5"/>
      <c r="L252">
        <f>DigDir!M252</f>
        <v>-0.63244873200000096</v>
      </c>
      <c r="M252">
        <f>DigDir!N252</f>
        <v>24.6</v>
      </c>
      <c r="O252">
        <f>ABS(L252-DigDir!$C$34)</f>
        <v>4.9201540254160321</v>
      </c>
      <c r="P252">
        <f t="shared" si="4"/>
        <v>24.6</v>
      </c>
    </row>
    <row r="253" spans="10:16">
      <c r="J253" s="5"/>
      <c r="L253">
        <f>DigDir!M253</f>
        <v>-0.60620158599999996</v>
      </c>
      <c r="M253">
        <f>DigDir!N253</f>
        <v>24.7</v>
      </c>
      <c r="O253">
        <f>ABS(L253-DigDir!$C$34)</f>
        <v>4.9464011714160332</v>
      </c>
      <c r="P253">
        <f t="shared" si="4"/>
        <v>24.7</v>
      </c>
    </row>
    <row r="254" spans="10:16">
      <c r="J254" s="5"/>
      <c r="L254">
        <f>DigDir!M254</f>
        <v>-0.58534719999999996</v>
      </c>
      <c r="M254">
        <f>DigDir!N254</f>
        <v>24.8</v>
      </c>
      <c r="O254">
        <f>ABS(L254-DigDir!$C$34)</f>
        <v>4.9672555574160331</v>
      </c>
      <c r="P254">
        <f t="shared" si="4"/>
        <v>24.8</v>
      </c>
    </row>
    <row r="255" spans="10:16">
      <c r="J255" s="5"/>
      <c r="L255">
        <f>DigDir!M255</f>
        <v>-0.57113999999999998</v>
      </c>
      <c r="M255">
        <f>DigDir!N255</f>
        <v>24.9</v>
      </c>
      <c r="O255">
        <f>ABS(L255-DigDir!$C$34)</f>
        <v>4.9814627574160335</v>
      </c>
      <c r="P255">
        <f t="shared" si="4"/>
        <v>24.9</v>
      </c>
    </row>
    <row r="256" spans="10:16">
      <c r="J256" s="5"/>
      <c r="L256">
        <f>DigDir!M256</f>
        <v>-0.55934249999999996</v>
      </c>
      <c r="M256">
        <f>DigDir!N256</f>
        <v>25</v>
      </c>
      <c r="O256">
        <f>ABS(L256-DigDir!$C$34)</f>
        <v>4.9932602574160336</v>
      </c>
      <c r="P256">
        <f t="shared" si="4"/>
        <v>25</v>
      </c>
    </row>
    <row r="257" spans="10:16">
      <c r="J257" s="5"/>
      <c r="L257">
        <f>DigDir!M257</f>
        <v>-0.53987399999999997</v>
      </c>
      <c r="M257">
        <f>DigDir!N257</f>
        <v>25.1</v>
      </c>
      <c r="O257">
        <f>ABS(L257-DigDir!$C$34)</f>
        <v>5.0127287574160331</v>
      </c>
      <c r="P257">
        <f t="shared" si="4"/>
        <v>25.1</v>
      </c>
    </row>
    <row r="258" spans="10:16">
      <c r="J258" s="5"/>
      <c r="L258">
        <f>DigDir!M258</f>
        <v>-0.53987399999999997</v>
      </c>
      <c r="M258">
        <f>DigDir!N258</f>
        <v>25.2</v>
      </c>
      <c r="O258">
        <f>ABS(L258-DigDir!$C$34)</f>
        <v>5.0127287574160331</v>
      </c>
      <c r="P258">
        <f t="shared" si="4"/>
        <v>25.2</v>
      </c>
    </row>
    <row r="259" spans="10:16">
      <c r="J259" s="5"/>
      <c r="L259">
        <f>DigDir!M259</f>
        <v>-0.53987399999999997</v>
      </c>
      <c r="M259">
        <f>DigDir!N259</f>
        <v>25.3</v>
      </c>
      <c r="O259">
        <f>ABS(L259-DigDir!$C$34)</f>
        <v>5.0127287574160331</v>
      </c>
      <c r="P259">
        <f t="shared" si="4"/>
        <v>25.3</v>
      </c>
    </row>
    <row r="260" spans="10:16">
      <c r="J260" s="5"/>
      <c r="L260">
        <f>DigDir!M260</f>
        <v>-0.53987399999999997</v>
      </c>
      <c r="M260">
        <f>DigDir!N260</f>
        <v>25.4</v>
      </c>
      <c r="O260">
        <f>ABS(L260-DigDir!$C$34)</f>
        <v>5.0127287574160331</v>
      </c>
      <c r="P260">
        <f t="shared" si="4"/>
        <v>25.4</v>
      </c>
    </row>
    <row r="261" spans="10:16">
      <c r="J261" s="5"/>
      <c r="L261">
        <f>DigDir!M261</f>
        <v>-0.53987399999999997</v>
      </c>
      <c r="M261">
        <f>DigDir!N261</f>
        <v>25.5</v>
      </c>
      <c r="O261">
        <f>ABS(L261-DigDir!$C$34)</f>
        <v>5.0127287574160331</v>
      </c>
      <c r="P261">
        <f t="shared" si="4"/>
        <v>25.5</v>
      </c>
    </row>
    <row r="262" spans="10:16">
      <c r="J262" s="5"/>
      <c r="L262">
        <f>DigDir!M262</f>
        <v>-0.51810740799999999</v>
      </c>
      <c r="M262">
        <f>DigDir!N262</f>
        <v>25.6</v>
      </c>
      <c r="O262">
        <f>ABS(L262-DigDir!$C$34)</f>
        <v>5.0344953494160336</v>
      </c>
      <c r="P262">
        <f t="shared" si="4"/>
        <v>25.6</v>
      </c>
    </row>
    <row r="263" spans="10:16">
      <c r="J263" s="5"/>
      <c r="L263">
        <f>DigDir!M263</f>
        <v>-0.51391600000000004</v>
      </c>
      <c r="M263">
        <f>DigDir!N263</f>
        <v>25.7</v>
      </c>
      <c r="O263">
        <f>ABS(L263-DigDir!$C$34)</f>
        <v>5.0386867574160332</v>
      </c>
      <c r="P263">
        <f t="shared" ref="P263:P326" si="5">M263</f>
        <v>25.7</v>
      </c>
    </row>
    <row r="264" spans="10:16">
      <c r="J264" s="5"/>
      <c r="L264">
        <f>DigDir!M264</f>
        <v>-0.51391600000000004</v>
      </c>
      <c r="M264">
        <f>DigDir!N264</f>
        <v>25.8</v>
      </c>
      <c r="O264">
        <f>ABS(L264-DigDir!$C$34)</f>
        <v>5.0386867574160332</v>
      </c>
      <c r="P264">
        <f t="shared" si="5"/>
        <v>25.8</v>
      </c>
    </row>
    <row r="265" spans="10:16">
      <c r="J265" s="5"/>
      <c r="L265">
        <f>DigDir!M265</f>
        <v>-0.51391600000000004</v>
      </c>
      <c r="M265">
        <f>DigDir!N265</f>
        <v>25.9</v>
      </c>
      <c r="O265">
        <f>ABS(L265-DigDir!$C$34)</f>
        <v>5.0386867574160332</v>
      </c>
      <c r="P265">
        <f t="shared" si="5"/>
        <v>25.9</v>
      </c>
    </row>
    <row r="266" spans="10:16">
      <c r="J266" s="5"/>
      <c r="L266">
        <f>DigDir!M266</f>
        <v>-0.51391600000000004</v>
      </c>
      <c r="M266">
        <f>DigDir!N266</f>
        <v>26</v>
      </c>
      <c r="O266">
        <f>ABS(L266-DigDir!$C$34)</f>
        <v>5.0386867574160332</v>
      </c>
      <c r="P266">
        <f t="shared" si="5"/>
        <v>26</v>
      </c>
    </row>
    <row r="267" spans="10:16">
      <c r="J267" s="5"/>
      <c r="L267">
        <f>DigDir!M267</f>
        <v>-0.50969307500000005</v>
      </c>
      <c r="M267">
        <f>DigDir!N267</f>
        <v>26.1</v>
      </c>
      <c r="O267">
        <f>ABS(L267-DigDir!$C$34)</f>
        <v>5.0429096824160329</v>
      </c>
      <c r="P267">
        <f t="shared" si="5"/>
        <v>26.1</v>
      </c>
    </row>
    <row r="268" spans="10:16">
      <c r="J268" s="5"/>
      <c r="L268">
        <f>DigDir!M268</f>
        <v>-0.48986522599999899</v>
      </c>
      <c r="M268">
        <f>DigDir!N268</f>
        <v>26.2</v>
      </c>
      <c r="O268">
        <f>ABS(L268-DigDir!$C$34)</f>
        <v>5.0627375314160341</v>
      </c>
      <c r="P268">
        <f t="shared" si="5"/>
        <v>26.2</v>
      </c>
    </row>
    <row r="269" spans="10:16">
      <c r="J269" s="5"/>
      <c r="L269">
        <f>DigDir!M269</f>
        <v>-0.46200000000000002</v>
      </c>
      <c r="M269">
        <f>DigDir!N269</f>
        <v>26.3</v>
      </c>
      <c r="O269">
        <f>ABS(L269-DigDir!$C$34)</f>
        <v>5.0906027574160335</v>
      </c>
      <c r="P269">
        <f t="shared" si="5"/>
        <v>26.3</v>
      </c>
    </row>
    <row r="270" spans="10:16">
      <c r="J270" s="5"/>
      <c r="L270">
        <f>DigDir!M270</f>
        <v>-0.46200000000000002</v>
      </c>
      <c r="M270">
        <f>DigDir!N270</f>
        <v>26.4</v>
      </c>
      <c r="O270">
        <f>ABS(L270-DigDir!$C$34)</f>
        <v>5.0906027574160335</v>
      </c>
      <c r="P270">
        <f t="shared" si="5"/>
        <v>26.4</v>
      </c>
    </row>
    <row r="271" spans="10:16">
      <c r="J271" s="5"/>
      <c r="L271">
        <f>DigDir!M271</f>
        <v>-0.46200000000000002</v>
      </c>
      <c r="M271">
        <f>DigDir!N271</f>
        <v>26.5</v>
      </c>
      <c r="O271">
        <f>ABS(L271-DigDir!$C$34)</f>
        <v>5.0906027574160335</v>
      </c>
      <c r="P271">
        <f t="shared" si="5"/>
        <v>26.5</v>
      </c>
    </row>
    <row r="272" spans="10:16">
      <c r="J272" s="5"/>
      <c r="L272">
        <f>DigDir!M272</f>
        <v>-0.46200000000000002</v>
      </c>
      <c r="M272">
        <f>DigDir!N272</f>
        <v>26.6</v>
      </c>
      <c r="O272">
        <f>ABS(L272-DigDir!$C$34)</f>
        <v>5.0906027574160335</v>
      </c>
      <c r="P272">
        <f t="shared" si="5"/>
        <v>26.6</v>
      </c>
    </row>
    <row r="273" spans="10:16">
      <c r="J273" s="5"/>
      <c r="L273">
        <f>DigDir!M273</f>
        <v>-0.46200000000000002</v>
      </c>
      <c r="M273">
        <f>DigDir!N273</f>
        <v>26.7</v>
      </c>
      <c r="O273">
        <f>ABS(L273-DigDir!$C$34)</f>
        <v>5.0906027574160335</v>
      </c>
      <c r="P273">
        <f t="shared" si="5"/>
        <v>26.7</v>
      </c>
    </row>
    <row r="274" spans="10:16">
      <c r="J274" s="5"/>
      <c r="L274">
        <f>DigDir!M274</f>
        <v>-0.46200000000000002</v>
      </c>
      <c r="M274">
        <f>DigDir!N274</f>
        <v>26.8</v>
      </c>
      <c r="O274">
        <f>ABS(L274-DigDir!$C$34)</f>
        <v>5.0906027574160335</v>
      </c>
      <c r="P274">
        <f t="shared" si="5"/>
        <v>26.8</v>
      </c>
    </row>
    <row r="275" spans="10:16">
      <c r="J275" s="5"/>
      <c r="L275">
        <f>DigDir!M275</f>
        <v>-0.45415</v>
      </c>
      <c r="M275">
        <f>DigDir!N275</f>
        <v>26.9</v>
      </c>
      <c r="O275">
        <f>ABS(L275-DigDir!$C$34)</f>
        <v>5.098452757416033</v>
      </c>
      <c r="P275">
        <f t="shared" si="5"/>
        <v>26.9</v>
      </c>
    </row>
    <row r="276" spans="10:16">
      <c r="J276" s="5"/>
      <c r="L276">
        <f>DigDir!M276</f>
        <v>-0.45415</v>
      </c>
      <c r="M276">
        <f>DigDir!N276</f>
        <v>27</v>
      </c>
      <c r="O276">
        <f>ABS(L276-DigDir!$C$34)</f>
        <v>5.098452757416033</v>
      </c>
      <c r="P276">
        <f t="shared" si="5"/>
        <v>27</v>
      </c>
    </row>
    <row r="277" spans="10:16">
      <c r="J277" s="5"/>
      <c r="L277">
        <f>DigDir!M277</f>
        <v>-0.45300526299999899</v>
      </c>
      <c r="M277">
        <f>DigDir!N277</f>
        <v>27.1</v>
      </c>
      <c r="O277">
        <f>ABS(L277-DigDir!$C$34)</f>
        <v>5.0995974944160345</v>
      </c>
      <c r="P277">
        <f t="shared" si="5"/>
        <v>27.1</v>
      </c>
    </row>
    <row r="278" spans="10:16">
      <c r="J278" s="5"/>
      <c r="L278">
        <f>DigDir!M278</f>
        <v>-0.43886887200000002</v>
      </c>
      <c r="M278">
        <f>DigDir!N278</f>
        <v>27.2</v>
      </c>
      <c r="O278">
        <f>ABS(L278-DigDir!$C$34)</f>
        <v>5.1137338854160337</v>
      </c>
      <c r="P278">
        <f t="shared" si="5"/>
        <v>27.2</v>
      </c>
    </row>
    <row r="279" spans="10:16">
      <c r="J279" s="5"/>
      <c r="L279">
        <f>DigDir!M279</f>
        <v>-0.43604100000000001</v>
      </c>
      <c r="M279">
        <f>DigDir!N279</f>
        <v>27.3</v>
      </c>
      <c r="O279">
        <f>ABS(L279-DigDir!$C$34)</f>
        <v>5.1165617574160329</v>
      </c>
      <c r="P279">
        <f t="shared" si="5"/>
        <v>27.3</v>
      </c>
    </row>
    <row r="280" spans="10:16">
      <c r="J280" s="5"/>
      <c r="L280">
        <f>DigDir!M280</f>
        <v>-0.43604100000000001</v>
      </c>
      <c r="M280">
        <f>DigDir!N280</f>
        <v>27.4</v>
      </c>
      <c r="O280">
        <f>ABS(L280-DigDir!$C$34)</f>
        <v>5.1165617574160329</v>
      </c>
      <c r="P280">
        <f t="shared" si="5"/>
        <v>27.4</v>
      </c>
    </row>
    <row r="281" spans="10:16">
      <c r="J281" s="5"/>
      <c r="L281">
        <f>DigDir!M281</f>
        <v>-0.43604100000000001</v>
      </c>
      <c r="M281">
        <f>DigDir!N281</f>
        <v>27.5</v>
      </c>
      <c r="O281">
        <f>ABS(L281-DigDir!$C$34)</f>
        <v>5.1165617574160329</v>
      </c>
      <c r="P281">
        <f t="shared" si="5"/>
        <v>27.5</v>
      </c>
    </row>
    <row r="282" spans="10:16">
      <c r="J282" s="5"/>
      <c r="L282">
        <f>DigDir!M282</f>
        <v>-0.43604100000000001</v>
      </c>
      <c r="M282">
        <f>DigDir!N282</f>
        <v>27.6</v>
      </c>
      <c r="O282">
        <f>ABS(L282-DigDir!$C$34)</f>
        <v>5.1165617574160329</v>
      </c>
      <c r="P282">
        <f t="shared" si="5"/>
        <v>27.6</v>
      </c>
    </row>
    <row r="283" spans="10:16">
      <c r="J283" s="5"/>
      <c r="L283">
        <f>DigDir!M283</f>
        <v>-0.43604100000000001</v>
      </c>
      <c r="M283">
        <f>DigDir!N283</f>
        <v>27.7</v>
      </c>
      <c r="O283">
        <f>ABS(L283-DigDir!$C$34)</f>
        <v>5.1165617574160329</v>
      </c>
      <c r="P283">
        <f t="shared" si="5"/>
        <v>27.7</v>
      </c>
    </row>
    <row r="284" spans="10:16">
      <c r="J284" s="5"/>
      <c r="L284">
        <f>DigDir!M284</f>
        <v>-0.43604100000000001</v>
      </c>
      <c r="M284">
        <f>DigDir!N284</f>
        <v>27.8</v>
      </c>
      <c r="O284">
        <f>ABS(L284-DigDir!$C$34)</f>
        <v>5.1165617574160329</v>
      </c>
      <c r="P284">
        <f t="shared" si="5"/>
        <v>27.8</v>
      </c>
    </row>
    <row r="285" spans="10:16">
      <c r="J285" s="5"/>
      <c r="L285">
        <f>DigDir!M285</f>
        <v>-0.43322844500000002</v>
      </c>
      <c r="M285">
        <f>DigDir!N285</f>
        <v>27.9</v>
      </c>
      <c r="O285">
        <f>ABS(L285-DigDir!$C$34)</f>
        <v>5.1193743124160331</v>
      </c>
      <c r="P285">
        <f t="shared" si="5"/>
        <v>27.9</v>
      </c>
    </row>
    <row r="286" spans="10:16">
      <c r="J286" s="5"/>
      <c r="L286">
        <f>DigDir!M286</f>
        <v>-0.43273600000000001</v>
      </c>
      <c r="M286">
        <f>DigDir!N286</f>
        <v>28</v>
      </c>
      <c r="O286">
        <f>ABS(L286-DigDir!$C$34)</f>
        <v>5.119866757416033</v>
      </c>
      <c r="P286">
        <f t="shared" si="5"/>
        <v>28</v>
      </c>
    </row>
    <row r="287" spans="10:16">
      <c r="J287" s="5"/>
      <c r="L287">
        <f>DigDir!M287</f>
        <v>-0.43273600000000001</v>
      </c>
      <c r="M287">
        <f>DigDir!N287</f>
        <v>28.1</v>
      </c>
      <c r="O287">
        <f>ABS(L287-DigDir!$C$34)</f>
        <v>5.119866757416033</v>
      </c>
      <c r="P287">
        <f t="shared" si="5"/>
        <v>28.1</v>
      </c>
    </row>
    <row r="288" spans="10:16">
      <c r="J288" s="5"/>
      <c r="L288">
        <f>DigDir!M288</f>
        <v>-0.41132099999999999</v>
      </c>
      <c r="M288">
        <f>DigDir!N288</f>
        <v>28.2</v>
      </c>
      <c r="O288">
        <f>ABS(L288-DigDir!$C$34)</f>
        <v>5.1412817574160332</v>
      </c>
      <c r="P288">
        <f t="shared" si="5"/>
        <v>28.2</v>
      </c>
    </row>
    <row r="289" spans="10:16">
      <c r="J289" s="5"/>
      <c r="L289">
        <f>DigDir!M289</f>
        <v>-0.41042097399999999</v>
      </c>
      <c r="M289">
        <f>DigDir!N289</f>
        <v>28.3</v>
      </c>
      <c r="O289">
        <f>ABS(L289-DigDir!$C$34)</f>
        <v>5.1421817834160333</v>
      </c>
      <c r="P289">
        <f t="shared" si="5"/>
        <v>28.3</v>
      </c>
    </row>
    <row r="290" spans="10:16">
      <c r="J290" s="5"/>
      <c r="L290">
        <f>DigDir!M290</f>
        <v>-0.41008299999999998</v>
      </c>
      <c r="M290">
        <f>DigDir!N290</f>
        <v>28.4</v>
      </c>
      <c r="O290">
        <f>ABS(L290-DigDir!$C$34)</f>
        <v>5.1425197574160331</v>
      </c>
      <c r="P290">
        <f t="shared" si="5"/>
        <v>28.4</v>
      </c>
    </row>
    <row r="291" spans="10:16">
      <c r="J291" s="5"/>
      <c r="L291">
        <f>DigDir!M291</f>
        <v>-0.41008299999999998</v>
      </c>
      <c r="M291">
        <f>DigDir!N291</f>
        <v>28.5</v>
      </c>
      <c r="O291">
        <f>ABS(L291-DigDir!$C$34)</f>
        <v>5.1425197574160331</v>
      </c>
      <c r="P291">
        <f t="shared" si="5"/>
        <v>28.5</v>
      </c>
    </row>
    <row r="292" spans="10:16">
      <c r="J292" s="5"/>
      <c r="L292">
        <f>DigDir!M292</f>
        <v>-0.41008299999999998</v>
      </c>
      <c r="M292">
        <f>DigDir!N292</f>
        <v>28.6</v>
      </c>
      <c r="O292">
        <f>ABS(L292-DigDir!$C$34)</f>
        <v>5.1425197574160331</v>
      </c>
      <c r="P292">
        <f t="shared" si="5"/>
        <v>28.6</v>
      </c>
    </row>
    <row r="293" spans="10:16">
      <c r="J293" s="5"/>
      <c r="L293">
        <f>DigDir!M293</f>
        <v>-0.41008299999999998</v>
      </c>
      <c r="M293">
        <f>DigDir!N293</f>
        <v>28.7</v>
      </c>
      <c r="O293">
        <f>ABS(L293-DigDir!$C$34)</f>
        <v>5.1425197574160331</v>
      </c>
      <c r="P293">
        <f t="shared" si="5"/>
        <v>28.7</v>
      </c>
    </row>
    <row r="294" spans="10:16">
      <c r="J294" s="5"/>
      <c r="L294">
        <f>DigDir!M294</f>
        <v>-0.41008299999999998</v>
      </c>
      <c r="M294">
        <f>DigDir!N294</f>
        <v>28.8</v>
      </c>
      <c r="O294">
        <f>ABS(L294-DigDir!$C$34)</f>
        <v>5.1425197574160331</v>
      </c>
      <c r="P294">
        <f t="shared" si="5"/>
        <v>28.8</v>
      </c>
    </row>
    <row r="295" spans="10:16">
      <c r="J295" s="5"/>
      <c r="L295">
        <f>DigDir!M295</f>
        <v>-0.399167243</v>
      </c>
      <c r="M295">
        <f>DigDir!N295</f>
        <v>28.9</v>
      </c>
      <c r="O295">
        <f>ABS(L295-DigDir!$C$34)</f>
        <v>5.1534355144160333</v>
      </c>
      <c r="P295">
        <f t="shared" si="5"/>
        <v>28.9</v>
      </c>
    </row>
    <row r="296" spans="10:16">
      <c r="J296" s="5"/>
      <c r="L296">
        <f>DigDir!M296</f>
        <v>-0.38990599999999997</v>
      </c>
      <c r="M296">
        <f>DigDir!N296</f>
        <v>29</v>
      </c>
      <c r="O296">
        <f>ABS(L296-DigDir!$C$34)</f>
        <v>5.1626967574160334</v>
      </c>
      <c r="P296">
        <f t="shared" si="5"/>
        <v>29</v>
      </c>
    </row>
    <row r="297" spans="10:16">
      <c r="J297" s="5"/>
      <c r="L297">
        <f>DigDir!M297</f>
        <v>-0.38990599999999997</v>
      </c>
      <c r="M297">
        <f>DigDir!N297</f>
        <v>29.1</v>
      </c>
      <c r="O297">
        <f>ABS(L297-DigDir!$C$34)</f>
        <v>5.1626967574160334</v>
      </c>
      <c r="P297">
        <f t="shared" si="5"/>
        <v>29.1</v>
      </c>
    </row>
    <row r="298" spans="10:16">
      <c r="J298" s="5"/>
      <c r="L298">
        <f>DigDir!M298</f>
        <v>-0.38990599999999997</v>
      </c>
      <c r="M298">
        <f>DigDir!N298</f>
        <v>29.2</v>
      </c>
      <c r="O298">
        <f>ABS(L298-DigDir!$C$34)</f>
        <v>5.1626967574160334</v>
      </c>
      <c r="P298">
        <f t="shared" si="5"/>
        <v>29.2</v>
      </c>
    </row>
    <row r="299" spans="10:16">
      <c r="J299" s="5"/>
      <c r="L299">
        <f>DigDir!M299</f>
        <v>-0.387495323</v>
      </c>
      <c r="M299">
        <f>DigDir!N299</f>
        <v>29.3</v>
      </c>
      <c r="O299">
        <f>ABS(L299-DigDir!$C$34)</f>
        <v>5.1651074344160328</v>
      </c>
      <c r="P299">
        <f t="shared" si="5"/>
        <v>29.3</v>
      </c>
    </row>
    <row r="300" spans="10:16">
      <c r="J300" s="5"/>
      <c r="L300">
        <f>DigDir!M300</f>
        <v>-0.38412499999999999</v>
      </c>
      <c r="M300">
        <f>DigDir!N300</f>
        <v>29.4</v>
      </c>
      <c r="O300">
        <f>ABS(L300-DigDir!$C$34)</f>
        <v>5.1684777574160332</v>
      </c>
      <c r="P300">
        <f t="shared" si="5"/>
        <v>29.4</v>
      </c>
    </row>
    <row r="301" spans="10:16">
      <c r="J301" s="5"/>
      <c r="L301">
        <f>DigDir!M301</f>
        <v>-0.38412499999999999</v>
      </c>
      <c r="M301">
        <f>DigDir!N301</f>
        <v>29.5</v>
      </c>
      <c r="O301">
        <f>ABS(L301-DigDir!$C$34)</f>
        <v>5.1684777574160332</v>
      </c>
      <c r="P301">
        <f t="shared" si="5"/>
        <v>29.5</v>
      </c>
    </row>
    <row r="302" spans="10:16">
      <c r="J302" s="5"/>
      <c r="L302">
        <f>DigDir!M302</f>
        <v>-0.38412499999999999</v>
      </c>
      <c r="M302">
        <f>DigDir!N302</f>
        <v>29.6</v>
      </c>
      <c r="O302">
        <f>ABS(L302-DigDir!$C$34)</f>
        <v>5.1684777574160332</v>
      </c>
      <c r="P302">
        <f t="shared" si="5"/>
        <v>29.6</v>
      </c>
    </row>
    <row r="303" spans="10:16">
      <c r="J303" s="5"/>
      <c r="L303">
        <f>DigDir!M303</f>
        <v>-0.37954453100000002</v>
      </c>
      <c r="M303">
        <f>DigDir!N303</f>
        <v>29.7</v>
      </c>
      <c r="O303">
        <f>ABS(L303-DigDir!$C$34)</f>
        <v>5.1730582264160336</v>
      </c>
      <c r="P303">
        <f t="shared" si="5"/>
        <v>29.7</v>
      </c>
    </row>
    <row r="304" spans="10:16">
      <c r="J304" s="5"/>
      <c r="L304">
        <f>DigDir!M304</f>
        <v>-0.36849199999999999</v>
      </c>
      <c r="M304">
        <f>DigDir!N304</f>
        <v>29.8</v>
      </c>
      <c r="O304">
        <f>ABS(L304-DigDir!$C$34)</f>
        <v>5.1841107574160334</v>
      </c>
      <c r="P304">
        <f t="shared" si="5"/>
        <v>29.8</v>
      </c>
    </row>
    <row r="305" spans="10:16">
      <c r="J305" s="5"/>
      <c r="L305">
        <f>DigDir!M305</f>
        <v>-0.36847675400000002</v>
      </c>
      <c r="M305">
        <f>DigDir!N305</f>
        <v>29.9</v>
      </c>
      <c r="O305">
        <f>ABS(L305-DigDir!$C$34)</f>
        <v>5.1841260034160328</v>
      </c>
      <c r="P305">
        <f t="shared" si="5"/>
        <v>29.9</v>
      </c>
    </row>
    <row r="306" spans="10:16">
      <c r="J306" s="5"/>
      <c r="L306">
        <f>DigDir!M306</f>
        <v>-0.36124469999999997</v>
      </c>
      <c r="M306">
        <f>DigDir!N306</f>
        <v>30</v>
      </c>
      <c r="O306">
        <f>ABS(L306-DigDir!$C$34)</f>
        <v>5.191358057416033</v>
      </c>
      <c r="P306">
        <f t="shared" si="5"/>
        <v>30</v>
      </c>
    </row>
    <row r="307" spans="10:16">
      <c r="J307" s="5"/>
      <c r="L307">
        <f>DigDir!M307</f>
        <v>-0.35816700000000001</v>
      </c>
      <c r="M307">
        <f>DigDir!N307</f>
        <v>30.1</v>
      </c>
      <c r="O307">
        <f>ABS(L307-DigDir!$C$34)</f>
        <v>5.1944357574160334</v>
      </c>
      <c r="P307">
        <f t="shared" si="5"/>
        <v>30.1</v>
      </c>
    </row>
    <row r="308" spans="10:16">
      <c r="J308" s="5"/>
      <c r="L308">
        <f>DigDir!M308</f>
        <v>-0.35816700000000001</v>
      </c>
      <c r="M308">
        <f>DigDir!N308</f>
        <v>30.2</v>
      </c>
      <c r="O308">
        <f>ABS(L308-DigDir!$C$34)</f>
        <v>5.1944357574160334</v>
      </c>
      <c r="P308">
        <f t="shared" si="5"/>
        <v>30.2</v>
      </c>
    </row>
    <row r="309" spans="10:16">
      <c r="J309" s="5"/>
      <c r="L309">
        <f>DigDir!M309</f>
        <v>-0.35816700000000001</v>
      </c>
      <c r="M309">
        <f>DigDir!N309</f>
        <v>30.3</v>
      </c>
      <c r="O309">
        <f>ABS(L309-DigDir!$C$34)</f>
        <v>5.1944357574160334</v>
      </c>
      <c r="P309">
        <f t="shared" si="5"/>
        <v>30.3</v>
      </c>
    </row>
    <row r="310" spans="10:16">
      <c r="J310" s="5"/>
      <c r="L310">
        <f>DigDir!M310</f>
        <v>-0.35816700000000001</v>
      </c>
      <c r="M310">
        <f>DigDir!N310</f>
        <v>30.4</v>
      </c>
      <c r="O310">
        <f>ABS(L310-DigDir!$C$34)</f>
        <v>5.1944357574160334</v>
      </c>
      <c r="P310">
        <f t="shared" si="5"/>
        <v>30.4</v>
      </c>
    </row>
    <row r="311" spans="10:16">
      <c r="J311" s="5"/>
      <c r="L311">
        <f>DigDir!M311</f>
        <v>-0.35816700000000001</v>
      </c>
      <c r="M311">
        <f>DigDir!N311</f>
        <v>30.5</v>
      </c>
      <c r="O311">
        <f>ABS(L311-DigDir!$C$34)</f>
        <v>5.1944357574160334</v>
      </c>
      <c r="P311">
        <f t="shared" si="5"/>
        <v>30.5</v>
      </c>
    </row>
    <row r="312" spans="10:16">
      <c r="J312" s="5"/>
      <c r="L312">
        <f>DigDir!M312</f>
        <v>-0.35246674</v>
      </c>
      <c r="M312">
        <f>DigDir!N312</f>
        <v>30.6</v>
      </c>
      <c r="O312">
        <f>ABS(L312-DigDir!$C$34)</f>
        <v>5.2001360174160336</v>
      </c>
      <c r="P312">
        <f t="shared" si="5"/>
        <v>30.6</v>
      </c>
    </row>
    <row r="313" spans="10:16">
      <c r="J313" s="5"/>
      <c r="L313">
        <f>DigDir!M313</f>
        <v>-0.34707700000000002</v>
      </c>
      <c r="M313">
        <f>DigDir!N313</f>
        <v>30.7</v>
      </c>
      <c r="O313">
        <f>ABS(L313-DigDir!$C$34)</f>
        <v>5.2055257574160336</v>
      </c>
      <c r="P313">
        <f t="shared" si="5"/>
        <v>30.7</v>
      </c>
    </row>
    <row r="314" spans="10:16">
      <c r="J314" s="5"/>
      <c r="L314">
        <f>DigDir!M314</f>
        <v>-0.33468399999999998</v>
      </c>
      <c r="M314">
        <f>DigDir!N314</f>
        <v>30.8</v>
      </c>
      <c r="O314">
        <f>ABS(L314-DigDir!$C$34)</f>
        <v>5.2179187574160331</v>
      </c>
      <c r="P314">
        <f t="shared" si="5"/>
        <v>30.8</v>
      </c>
    </row>
    <row r="315" spans="10:16">
      <c r="J315" s="5"/>
      <c r="L315">
        <f>DigDir!M315</f>
        <v>-0.33468399999999998</v>
      </c>
      <c r="M315">
        <f>DigDir!N315</f>
        <v>30.9</v>
      </c>
      <c r="O315">
        <f>ABS(L315-DigDir!$C$34)</f>
        <v>5.2179187574160331</v>
      </c>
      <c r="P315">
        <f t="shared" si="5"/>
        <v>30.9</v>
      </c>
    </row>
    <row r="316" spans="10:16">
      <c r="J316" s="5"/>
      <c r="L316">
        <f>DigDir!M316</f>
        <v>-0.33220899999999998</v>
      </c>
      <c r="M316">
        <f>DigDir!N316</f>
        <v>31</v>
      </c>
      <c r="O316">
        <f>ABS(L316-DigDir!$C$34)</f>
        <v>5.2203937574160335</v>
      </c>
      <c r="P316">
        <f t="shared" si="5"/>
        <v>31</v>
      </c>
    </row>
    <row r="317" spans="10:16">
      <c r="J317" s="5"/>
      <c r="L317">
        <f>DigDir!M317</f>
        <v>-0.33220899999999998</v>
      </c>
      <c r="M317">
        <f>DigDir!N317</f>
        <v>31.1</v>
      </c>
      <c r="O317">
        <f>ABS(L317-DigDir!$C$34)</f>
        <v>5.2203937574160335</v>
      </c>
      <c r="P317">
        <f t="shared" si="5"/>
        <v>31.1</v>
      </c>
    </row>
    <row r="318" spans="10:16">
      <c r="J318" s="5"/>
      <c r="L318">
        <f>DigDir!M318</f>
        <v>-0.33220899999999998</v>
      </c>
      <c r="M318">
        <f>DigDir!N318</f>
        <v>31.2</v>
      </c>
      <c r="O318">
        <f>ABS(L318-DigDir!$C$34)</f>
        <v>5.2203937574160335</v>
      </c>
      <c r="P318">
        <f t="shared" si="5"/>
        <v>31.2</v>
      </c>
    </row>
    <row r="319" spans="10:16">
      <c r="J319" s="5"/>
      <c r="L319">
        <f>DigDir!M319</f>
        <v>-0.33220899999999998</v>
      </c>
      <c r="M319">
        <f>DigDir!N319</f>
        <v>31.3</v>
      </c>
      <c r="O319">
        <f>ABS(L319-DigDir!$C$34)</f>
        <v>5.2203937574160335</v>
      </c>
      <c r="P319">
        <f t="shared" si="5"/>
        <v>31.3</v>
      </c>
    </row>
    <row r="320" spans="10:16">
      <c r="J320" s="5"/>
      <c r="L320">
        <f>DigDir!M320</f>
        <v>-0.33032216599999997</v>
      </c>
      <c r="M320">
        <f>DigDir!N320</f>
        <v>31.4</v>
      </c>
      <c r="O320">
        <f>ABS(L320-DigDir!$C$34)</f>
        <v>5.2222805914160331</v>
      </c>
      <c r="P320">
        <f t="shared" si="5"/>
        <v>31.4</v>
      </c>
    </row>
    <row r="321" spans="10:16">
      <c r="J321" s="5"/>
      <c r="L321">
        <f>DigDir!M321</f>
        <v>-0.32566200000000001</v>
      </c>
      <c r="M321">
        <f>DigDir!N321</f>
        <v>31.5</v>
      </c>
      <c r="O321">
        <f>ABS(L321-DigDir!$C$34)</f>
        <v>5.2269407574160329</v>
      </c>
      <c r="P321">
        <f t="shared" si="5"/>
        <v>31.5</v>
      </c>
    </row>
    <row r="322" spans="10:16">
      <c r="J322" s="5"/>
      <c r="L322">
        <f>DigDir!M322</f>
        <v>-0.32566200000000001</v>
      </c>
      <c r="M322">
        <f>DigDir!N322</f>
        <v>31.6</v>
      </c>
      <c r="O322">
        <f>ABS(L322-DigDir!$C$34)</f>
        <v>5.2269407574160329</v>
      </c>
      <c r="P322">
        <f t="shared" si="5"/>
        <v>31.6</v>
      </c>
    </row>
    <row r="323" spans="10:16">
      <c r="J323" s="5"/>
      <c r="L323">
        <f>DigDir!M323</f>
        <v>-0.32566200000000001</v>
      </c>
      <c r="M323">
        <f>DigDir!N323</f>
        <v>31.7</v>
      </c>
      <c r="O323">
        <f>ABS(L323-DigDir!$C$34)</f>
        <v>5.2269407574160329</v>
      </c>
      <c r="P323">
        <f t="shared" si="5"/>
        <v>31.7</v>
      </c>
    </row>
    <row r="324" spans="10:16">
      <c r="J324" s="5"/>
      <c r="L324">
        <f>DigDir!M324</f>
        <v>-0.32566200000000001</v>
      </c>
      <c r="M324">
        <f>DigDir!N324</f>
        <v>31.8</v>
      </c>
      <c r="O324">
        <f>ABS(L324-DigDir!$C$34)</f>
        <v>5.2269407574160329</v>
      </c>
      <c r="P324">
        <f t="shared" si="5"/>
        <v>31.8</v>
      </c>
    </row>
    <row r="325" spans="10:16">
      <c r="J325" s="5"/>
      <c r="L325">
        <f>DigDir!M325</f>
        <v>-0.32566200000000001</v>
      </c>
      <c r="M325">
        <f>DigDir!N325</f>
        <v>31.9</v>
      </c>
      <c r="O325">
        <f>ABS(L325-DigDir!$C$34)</f>
        <v>5.2269407574160329</v>
      </c>
      <c r="P325">
        <f t="shared" si="5"/>
        <v>31.9</v>
      </c>
    </row>
    <row r="326" spans="10:16">
      <c r="J326" s="5"/>
      <c r="L326">
        <f>DigDir!M326</f>
        <v>-0.31953340000000002</v>
      </c>
      <c r="M326">
        <f>DigDir!N326</f>
        <v>32</v>
      </c>
      <c r="O326">
        <f>ABS(L326-DigDir!$C$34)</f>
        <v>5.2330693574160332</v>
      </c>
      <c r="P326">
        <f t="shared" si="5"/>
        <v>32</v>
      </c>
    </row>
    <row r="327" spans="10:16">
      <c r="J327" s="5"/>
      <c r="L327">
        <f>DigDir!M327</f>
        <v>-0.31781300000000001</v>
      </c>
      <c r="M327">
        <f>DigDir!N327</f>
        <v>32.1</v>
      </c>
      <c r="O327">
        <f>ABS(L327-DigDir!$C$34)</f>
        <v>5.2347897574160331</v>
      </c>
      <c r="P327">
        <f t="shared" ref="P327:P390" si="6">M327</f>
        <v>32.1</v>
      </c>
    </row>
    <row r="328" spans="10:16">
      <c r="J328" s="5"/>
      <c r="L328">
        <f>DigDir!M328</f>
        <v>-0.30733609200000001</v>
      </c>
      <c r="M328">
        <f>DigDir!N328</f>
        <v>32.200000000000003</v>
      </c>
      <c r="O328">
        <f>ABS(L328-DigDir!$C$34)</f>
        <v>5.2452666654160334</v>
      </c>
      <c r="P328">
        <f t="shared" si="6"/>
        <v>32.200000000000003</v>
      </c>
    </row>
    <row r="329" spans="10:16">
      <c r="J329" s="5"/>
      <c r="L329">
        <f>DigDir!M329</f>
        <v>-0.30625000000000002</v>
      </c>
      <c r="M329">
        <f>DigDir!N329</f>
        <v>32.299999999999997</v>
      </c>
      <c r="O329">
        <f>ABS(L329-DigDir!$C$34)</f>
        <v>5.2463527574160329</v>
      </c>
      <c r="P329">
        <f t="shared" si="6"/>
        <v>32.299999999999997</v>
      </c>
    </row>
    <row r="330" spans="10:16">
      <c r="J330" s="5"/>
      <c r="L330">
        <f>DigDir!M330</f>
        <v>-0.30625000000000002</v>
      </c>
      <c r="M330">
        <f>DigDir!N330</f>
        <v>32.4</v>
      </c>
      <c r="O330">
        <f>ABS(L330-DigDir!$C$34)</f>
        <v>5.2463527574160329</v>
      </c>
      <c r="P330">
        <f t="shared" si="6"/>
        <v>32.4</v>
      </c>
    </row>
    <row r="331" spans="10:16">
      <c r="J331" s="5"/>
      <c r="L331">
        <f>DigDir!M331</f>
        <v>-0.30625000000000002</v>
      </c>
      <c r="M331">
        <f>DigDir!N331</f>
        <v>32.5</v>
      </c>
      <c r="O331">
        <f>ABS(L331-DigDir!$C$34)</f>
        <v>5.2463527574160329</v>
      </c>
      <c r="P331">
        <f t="shared" si="6"/>
        <v>32.5</v>
      </c>
    </row>
    <row r="332" spans="10:16">
      <c r="J332" s="5"/>
      <c r="L332">
        <f>DigDir!M332</f>
        <v>-0.30625000000000002</v>
      </c>
      <c r="M332">
        <f>DigDir!N332</f>
        <v>32.6</v>
      </c>
      <c r="O332">
        <f>ABS(L332-DigDir!$C$34)</f>
        <v>5.2463527574160329</v>
      </c>
      <c r="P332">
        <f t="shared" si="6"/>
        <v>32.6</v>
      </c>
    </row>
    <row r="333" spans="10:16">
      <c r="J333" s="5"/>
      <c r="L333">
        <f>DigDir!M333</f>
        <v>-0.30625000000000002</v>
      </c>
      <c r="M333">
        <f>DigDir!N333</f>
        <v>32.700000000000003</v>
      </c>
      <c r="O333">
        <f>ABS(L333-DigDir!$C$34)</f>
        <v>5.2463527574160329</v>
      </c>
      <c r="P333">
        <f t="shared" si="6"/>
        <v>32.700000000000003</v>
      </c>
    </row>
    <row r="334" spans="10:16">
      <c r="J334" s="5"/>
      <c r="L334">
        <f>DigDir!M334</f>
        <v>-0.30625000000000002</v>
      </c>
      <c r="M334">
        <f>DigDir!N334</f>
        <v>32.799999999999997</v>
      </c>
      <c r="O334">
        <f>ABS(L334-DigDir!$C$34)</f>
        <v>5.2463527574160329</v>
      </c>
      <c r="P334">
        <f t="shared" si="6"/>
        <v>32.799999999999997</v>
      </c>
    </row>
    <row r="335" spans="10:16">
      <c r="J335" s="5"/>
      <c r="L335">
        <f>DigDir!M335</f>
        <v>-0.30625000000000002</v>
      </c>
      <c r="M335">
        <f>DigDir!N335</f>
        <v>32.9</v>
      </c>
      <c r="O335">
        <f>ABS(L335-DigDir!$C$34)</f>
        <v>5.2463527574160329</v>
      </c>
      <c r="P335">
        <f t="shared" si="6"/>
        <v>32.9</v>
      </c>
    </row>
    <row r="336" spans="10:16">
      <c r="J336" s="5"/>
      <c r="L336">
        <f>DigDir!M336</f>
        <v>-0.30470923</v>
      </c>
      <c r="M336">
        <f>DigDir!N336</f>
        <v>33</v>
      </c>
      <c r="O336">
        <f>ABS(L336-DigDir!$C$34)</f>
        <v>5.247893527416033</v>
      </c>
      <c r="P336">
        <f t="shared" si="6"/>
        <v>33</v>
      </c>
    </row>
    <row r="337" spans="10:16">
      <c r="J337" s="5"/>
      <c r="L337">
        <f>DigDir!M337</f>
        <v>-0.30424899999999999</v>
      </c>
      <c r="M337">
        <f>DigDir!N337</f>
        <v>33.1</v>
      </c>
      <c r="O337">
        <f>ABS(L337-DigDir!$C$34)</f>
        <v>5.2483537574160337</v>
      </c>
      <c r="P337">
        <f t="shared" si="6"/>
        <v>33.1</v>
      </c>
    </row>
    <row r="338" spans="10:16">
      <c r="J338" s="5"/>
      <c r="L338">
        <f>DigDir!M338</f>
        <v>-0.30190764399999998</v>
      </c>
      <c r="M338">
        <f>DigDir!N338</f>
        <v>33.200000000000003</v>
      </c>
      <c r="O338">
        <f>ABS(L338-DigDir!$C$34)</f>
        <v>5.2506951134160333</v>
      </c>
      <c r="P338">
        <f t="shared" si="6"/>
        <v>33.200000000000003</v>
      </c>
    </row>
    <row r="339" spans="10:16">
      <c r="J339" s="5"/>
      <c r="L339">
        <f>DigDir!M339</f>
        <v>-0.30094199999999999</v>
      </c>
      <c r="M339">
        <f>DigDir!N339</f>
        <v>33.299999999999997</v>
      </c>
      <c r="O339">
        <f>ABS(L339-DigDir!$C$34)</f>
        <v>5.2516607574160332</v>
      </c>
      <c r="P339">
        <f t="shared" si="6"/>
        <v>33.299999999999997</v>
      </c>
    </row>
    <row r="340" spans="10:16">
      <c r="J340" s="5"/>
      <c r="L340">
        <f>DigDir!M340</f>
        <v>-0.297122202</v>
      </c>
      <c r="M340">
        <f>DigDir!N340</f>
        <v>33.4</v>
      </c>
      <c r="O340">
        <f>ABS(L340-DigDir!$C$34)</f>
        <v>5.2554805554160335</v>
      </c>
      <c r="P340">
        <f t="shared" si="6"/>
        <v>33.4</v>
      </c>
    </row>
    <row r="341" spans="10:16">
      <c r="J341" s="5"/>
      <c r="L341">
        <f>DigDir!M341</f>
        <v>-0.293626575</v>
      </c>
      <c r="M341">
        <f>DigDir!N341</f>
        <v>33.5</v>
      </c>
      <c r="O341">
        <f>ABS(L341-DigDir!$C$34)</f>
        <v>5.258976182416033</v>
      </c>
      <c r="P341">
        <f t="shared" si="6"/>
        <v>33.5</v>
      </c>
    </row>
    <row r="342" spans="10:16">
      <c r="J342" s="5"/>
      <c r="L342">
        <f>DigDir!M342</f>
        <v>-0.28283399999999997</v>
      </c>
      <c r="M342">
        <f>DigDir!N342</f>
        <v>33.6</v>
      </c>
      <c r="O342">
        <f>ABS(L342-DigDir!$C$34)</f>
        <v>5.269768757416033</v>
      </c>
      <c r="P342">
        <f t="shared" si="6"/>
        <v>33.6</v>
      </c>
    </row>
    <row r="343" spans="10:16">
      <c r="J343" s="5"/>
      <c r="L343">
        <f>DigDir!M343</f>
        <v>-0.28283399999999997</v>
      </c>
      <c r="M343">
        <f>DigDir!N343</f>
        <v>33.700000000000003</v>
      </c>
      <c r="O343">
        <f>ABS(L343-DigDir!$C$34)</f>
        <v>5.269768757416033</v>
      </c>
      <c r="P343">
        <f t="shared" si="6"/>
        <v>33.700000000000003</v>
      </c>
    </row>
    <row r="344" spans="10:16">
      <c r="J344" s="5"/>
      <c r="L344">
        <f>DigDir!M344</f>
        <v>-0.28283399999999997</v>
      </c>
      <c r="M344">
        <f>DigDir!N344</f>
        <v>33.799999999999997</v>
      </c>
      <c r="O344">
        <f>ABS(L344-DigDir!$C$34)</f>
        <v>5.269768757416033</v>
      </c>
      <c r="P344">
        <f t="shared" si="6"/>
        <v>33.799999999999997</v>
      </c>
    </row>
    <row r="345" spans="10:16">
      <c r="J345" s="5"/>
      <c r="L345">
        <f>DigDir!M345</f>
        <v>-0.28270219699999999</v>
      </c>
      <c r="M345">
        <f>DigDir!N345</f>
        <v>33.9</v>
      </c>
      <c r="O345">
        <f>ABS(L345-DigDir!$C$34)</f>
        <v>5.2699005604160334</v>
      </c>
      <c r="P345">
        <f t="shared" si="6"/>
        <v>33.9</v>
      </c>
    </row>
    <row r="346" spans="10:16">
      <c r="J346" s="5"/>
      <c r="L346">
        <f>DigDir!M346</f>
        <v>-0.28270099999999998</v>
      </c>
      <c r="M346">
        <f>DigDir!N346</f>
        <v>34</v>
      </c>
      <c r="O346">
        <f>ABS(L346-DigDir!$C$34)</f>
        <v>5.269901757416033</v>
      </c>
      <c r="P346">
        <f t="shared" si="6"/>
        <v>34</v>
      </c>
    </row>
    <row r="347" spans="10:16">
      <c r="J347" s="5"/>
      <c r="L347">
        <f>DigDir!M347</f>
        <v>-0.28046303900000003</v>
      </c>
      <c r="M347">
        <f>DigDir!N347</f>
        <v>34.1</v>
      </c>
      <c r="O347">
        <f>ABS(L347-DigDir!$C$34)</f>
        <v>5.2721397184160335</v>
      </c>
      <c r="P347">
        <f t="shared" si="6"/>
        <v>34.1</v>
      </c>
    </row>
    <row r="348" spans="10:16">
      <c r="J348" s="5"/>
      <c r="L348">
        <f>DigDir!M348</f>
        <v>-0.28029199999999999</v>
      </c>
      <c r="M348">
        <f>DigDir!N348</f>
        <v>34.200000000000003</v>
      </c>
      <c r="O348">
        <f>ABS(L348-DigDir!$C$34)</f>
        <v>5.2723107574160331</v>
      </c>
      <c r="P348">
        <f t="shared" si="6"/>
        <v>34.200000000000003</v>
      </c>
    </row>
    <row r="349" spans="10:16">
      <c r="J349" s="5"/>
      <c r="L349">
        <f>DigDir!M349</f>
        <v>-0.28029199999999999</v>
      </c>
      <c r="M349">
        <f>DigDir!N349</f>
        <v>34.299999999999997</v>
      </c>
      <c r="O349">
        <f>ABS(L349-DigDir!$C$34)</f>
        <v>5.2723107574160331</v>
      </c>
      <c r="P349">
        <f t="shared" si="6"/>
        <v>34.299999999999997</v>
      </c>
    </row>
    <row r="350" spans="10:16">
      <c r="J350" s="5"/>
      <c r="L350">
        <f>DigDir!M350</f>
        <v>-0.28029199999999999</v>
      </c>
      <c r="M350">
        <f>DigDir!N350</f>
        <v>34.4</v>
      </c>
      <c r="O350">
        <f>ABS(L350-DigDir!$C$34)</f>
        <v>5.2723107574160331</v>
      </c>
      <c r="P350">
        <f t="shared" si="6"/>
        <v>34.4</v>
      </c>
    </row>
    <row r="351" spans="10:16">
      <c r="J351" s="5"/>
      <c r="L351">
        <f>DigDir!M351</f>
        <v>-0.28029199999999999</v>
      </c>
      <c r="M351">
        <f>DigDir!N351</f>
        <v>34.5</v>
      </c>
      <c r="O351">
        <f>ABS(L351-DigDir!$C$34)</f>
        <v>5.2723107574160331</v>
      </c>
      <c r="P351">
        <f t="shared" si="6"/>
        <v>34.5</v>
      </c>
    </row>
    <row r="352" spans="10:16">
      <c r="J352" s="5"/>
      <c r="L352">
        <f>DigDir!M352</f>
        <v>-0.28029199999999999</v>
      </c>
      <c r="M352">
        <f>DigDir!N352</f>
        <v>34.6</v>
      </c>
      <c r="O352">
        <f>ABS(L352-DigDir!$C$34)</f>
        <v>5.2723107574160331</v>
      </c>
      <c r="P352">
        <f t="shared" si="6"/>
        <v>34.6</v>
      </c>
    </row>
    <row r="353" spans="10:16">
      <c r="J353" s="5"/>
      <c r="L353">
        <f>DigDir!M353</f>
        <v>-0.27292366899999898</v>
      </c>
      <c r="M353">
        <f>DigDir!N353</f>
        <v>34.700000000000003</v>
      </c>
      <c r="O353">
        <f>ABS(L353-DigDir!$C$34)</f>
        <v>5.2796790884160343</v>
      </c>
      <c r="P353">
        <f t="shared" si="6"/>
        <v>34.700000000000003</v>
      </c>
    </row>
    <row r="354" spans="10:16">
      <c r="J354" s="5"/>
      <c r="L354">
        <f>DigDir!M354</f>
        <v>-0.27037499999999998</v>
      </c>
      <c r="M354">
        <f>DigDir!N354</f>
        <v>34.799999999999997</v>
      </c>
      <c r="O354">
        <f>ABS(L354-DigDir!$C$34)</f>
        <v>5.2822277574160337</v>
      </c>
      <c r="P354">
        <f t="shared" si="6"/>
        <v>34.799999999999997</v>
      </c>
    </row>
    <row r="355" spans="10:16">
      <c r="J355" s="5"/>
      <c r="L355">
        <f>DigDir!M355</f>
        <v>-0.27037499999999998</v>
      </c>
      <c r="M355">
        <f>DigDir!N355</f>
        <v>34.9</v>
      </c>
      <c r="O355">
        <f>ABS(L355-DigDir!$C$34)</f>
        <v>5.2822277574160337</v>
      </c>
      <c r="P355">
        <f t="shared" si="6"/>
        <v>34.9</v>
      </c>
    </row>
    <row r="356" spans="10:16">
      <c r="J356" s="5"/>
      <c r="L356">
        <f>DigDir!M356</f>
        <v>-0.27037499999999998</v>
      </c>
      <c r="M356">
        <f>DigDir!N356</f>
        <v>35</v>
      </c>
      <c r="O356">
        <f>ABS(L356-DigDir!$C$34)</f>
        <v>5.2822277574160337</v>
      </c>
      <c r="P356">
        <f t="shared" si="6"/>
        <v>35</v>
      </c>
    </row>
    <row r="357" spans="10:16">
      <c r="J357" s="5"/>
      <c r="L357">
        <f>DigDir!M357</f>
        <v>-0.26840967500000001</v>
      </c>
      <c r="M357">
        <f>DigDir!N357</f>
        <v>35.1</v>
      </c>
      <c r="O357">
        <f>ABS(L357-DigDir!$C$34)</f>
        <v>5.2841930824160332</v>
      </c>
      <c r="P357">
        <f t="shared" si="6"/>
        <v>35.1</v>
      </c>
    </row>
    <row r="358" spans="10:16">
      <c r="J358" s="5"/>
      <c r="L358">
        <f>DigDir!M358</f>
        <v>-0.26719999999999999</v>
      </c>
      <c r="M358">
        <f>DigDir!N358</f>
        <v>35.200000000000003</v>
      </c>
      <c r="O358">
        <f>ABS(L358-DigDir!$C$34)</f>
        <v>5.2854027574160334</v>
      </c>
      <c r="P358">
        <f t="shared" si="6"/>
        <v>35.200000000000003</v>
      </c>
    </row>
    <row r="359" spans="10:16">
      <c r="J359" s="5"/>
      <c r="L359">
        <f>DigDir!M359</f>
        <v>-0.26719999999999999</v>
      </c>
      <c r="M359">
        <f>DigDir!N359</f>
        <v>35.299999999999997</v>
      </c>
      <c r="O359">
        <f>ABS(L359-DigDir!$C$34)</f>
        <v>5.2854027574160334</v>
      </c>
      <c r="P359">
        <f t="shared" si="6"/>
        <v>35.299999999999997</v>
      </c>
    </row>
    <row r="360" spans="10:16">
      <c r="J360" s="5"/>
      <c r="L360">
        <f>DigDir!M360</f>
        <v>-0.267049694</v>
      </c>
      <c r="M360">
        <f>DigDir!N360</f>
        <v>35.4</v>
      </c>
      <c r="O360">
        <f>ABS(L360-DigDir!$C$34)</f>
        <v>5.2855530634160335</v>
      </c>
      <c r="P360">
        <f t="shared" si="6"/>
        <v>35.4</v>
      </c>
    </row>
    <row r="361" spans="10:16">
      <c r="J361" s="5"/>
      <c r="L361">
        <f>DigDir!M361</f>
        <v>-0.26141900000000001</v>
      </c>
      <c r="M361">
        <f>DigDir!N361</f>
        <v>35.5</v>
      </c>
      <c r="O361">
        <f>ABS(L361-DigDir!$C$34)</f>
        <v>5.2911837574160332</v>
      </c>
      <c r="P361">
        <f t="shared" si="6"/>
        <v>35.5</v>
      </c>
    </row>
    <row r="362" spans="10:16">
      <c r="J362" s="5"/>
      <c r="L362">
        <f>DigDir!M362</f>
        <v>-0.26141900000000001</v>
      </c>
      <c r="M362">
        <f>DigDir!N362</f>
        <v>35.6</v>
      </c>
      <c r="O362">
        <f>ABS(L362-DigDir!$C$34)</f>
        <v>5.2911837574160332</v>
      </c>
      <c r="P362">
        <f t="shared" si="6"/>
        <v>35.6</v>
      </c>
    </row>
    <row r="363" spans="10:16">
      <c r="J363" s="5"/>
      <c r="L363">
        <f>DigDir!M363</f>
        <v>-0.25804700000000003</v>
      </c>
      <c r="M363">
        <f>DigDir!N363</f>
        <v>35.700000000000003</v>
      </c>
      <c r="O363">
        <f>ABS(L363-DigDir!$C$34)</f>
        <v>5.2945557574160329</v>
      </c>
      <c r="P363">
        <f t="shared" si="6"/>
        <v>35.700000000000003</v>
      </c>
    </row>
    <row r="364" spans="10:16">
      <c r="J364" s="5"/>
      <c r="L364">
        <f>DigDir!M364</f>
        <v>-0.25804700000000003</v>
      </c>
      <c r="M364">
        <f>DigDir!N364</f>
        <v>35.799999999999997</v>
      </c>
      <c r="O364">
        <f>ABS(L364-DigDir!$C$34)</f>
        <v>5.2945557574160329</v>
      </c>
      <c r="P364">
        <f t="shared" si="6"/>
        <v>35.799999999999997</v>
      </c>
    </row>
    <row r="365" spans="10:16">
      <c r="J365" s="5"/>
      <c r="L365">
        <f>DigDir!M365</f>
        <v>-0.25666910599999998</v>
      </c>
      <c r="M365">
        <f>DigDir!N365</f>
        <v>35.9</v>
      </c>
      <c r="O365">
        <f>ABS(L365-DigDir!$C$34)</f>
        <v>5.2959336514160329</v>
      </c>
      <c r="P365">
        <f t="shared" si="6"/>
        <v>35.9</v>
      </c>
    </row>
    <row r="366" spans="10:16">
      <c r="J366" s="5"/>
      <c r="L366">
        <f>DigDir!M366</f>
        <v>-0.25433299999999998</v>
      </c>
      <c r="M366">
        <f>DigDir!N366</f>
        <v>36</v>
      </c>
      <c r="O366">
        <f>ABS(L366-DigDir!$C$34)</f>
        <v>5.2982697574160333</v>
      </c>
      <c r="P366">
        <f t="shared" si="6"/>
        <v>36</v>
      </c>
    </row>
    <row r="367" spans="10:16">
      <c r="J367" s="5"/>
      <c r="L367">
        <f>DigDir!M367</f>
        <v>-0.25433299999999998</v>
      </c>
      <c r="M367">
        <f>DigDir!N367</f>
        <v>36.1</v>
      </c>
      <c r="O367">
        <f>ABS(L367-DigDir!$C$34)</f>
        <v>5.2982697574160333</v>
      </c>
      <c r="P367">
        <f t="shared" si="6"/>
        <v>36.1</v>
      </c>
    </row>
    <row r="368" spans="10:16">
      <c r="J368" s="5"/>
      <c r="L368">
        <f>DigDir!M368</f>
        <v>-0.25433299999999998</v>
      </c>
      <c r="M368">
        <f>DigDir!N368</f>
        <v>36.200000000000003</v>
      </c>
      <c r="O368">
        <f>ABS(L368-DigDir!$C$34)</f>
        <v>5.2982697574160333</v>
      </c>
      <c r="P368">
        <f t="shared" si="6"/>
        <v>36.200000000000003</v>
      </c>
    </row>
    <row r="369" spans="10:16">
      <c r="J369" s="5"/>
      <c r="L369">
        <f>DigDir!M369</f>
        <v>-0.25433299999999998</v>
      </c>
      <c r="M369">
        <f>DigDir!N369</f>
        <v>36.299999999999997</v>
      </c>
      <c r="O369">
        <f>ABS(L369-DigDir!$C$34)</f>
        <v>5.2982697574160333</v>
      </c>
      <c r="P369">
        <f t="shared" si="6"/>
        <v>36.299999999999997</v>
      </c>
    </row>
    <row r="370" spans="10:16">
      <c r="J370" s="5"/>
      <c r="L370">
        <f>DigDir!M370</f>
        <v>-0.25433299999999998</v>
      </c>
      <c r="M370">
        <f>DigDir!N370</f>
        <v>36.4</v>
      </c>
      <c r="O370">
        <f>ABS(L370-DigDir!$C$34)</f>
        <v>5.2982697574160333</v>
      </c>
      <c r="P370">
        <f t="shared" si="6"/>
        <v>36.4</v>
      </c>
    </row>
    <row r="371" spans="10:16">
      <c r="J371" s="5"/>
      <c r="L371">
        <f>DigDir!M371</f>
        <v>-0.25433299999999998</v>
      </c>
      <c r="M371">
        <f>DigDir!N371</f>
        <v>36.5</v>
      </c>
      <c r="O371">
        <f>ABS(L371-DigDir!$C$34)</f>
        <v>5.2982697574160333</v>
      </c>
      <c r="P371">
        <f t="shared" si="6"/>
        <v>36.5</v>
      </c>
    </row>
    <row r="372" spans="10:16">
      <c r="J372" s="5"/>
      <c r="L372">
        <f>DigDir!M372</f>
        <v>-0.25433299999999998</v>
      </c>
      <c r="M372">
        <f>DigDir!N372</f>
        <v>36.6</v>
      </c>
      <c r="O372">
        <f>ABS(L372-DigDir!$C$34)</f>
        <v>5.2982697574160333</v>
      </c>
      <c r="P372">
        <f t="shared" si="6"/>
        <v>36.6</v>
      </c>
    </row>
    <row r="373" spans="10:16">
      <c r="J373" s="5"/>
      <c r="L373">
        <f>DigDir!M373</f>
        <v>-0.25033</v>
      </c>
      <c r="M373">
        <f>DigDir!N373</f>
        <v>36.700000000000003</v>
      </c>
      <c r="O373">
        <f>ABS(L373-DigDir!$C$34)</f>
        <v>5.3022727574160333</v>
      </c>
      <c r="P373">
        <f t="shared" si="6"/>
        <v>36.700000000000003</v>
      </c>
    </row>
    <row r="374" spans="10:16">
      <c r="J374" s="5"/>
      <c r="L374">
        <f>DigDir!M374</f>
        <v>-0.24760088</v>
      </c>
      <c r="M374">
        <f>DigDir!N374</f>
        <v>36.799999999999997</v>
      </c>
      <c r="O374">
        <f>ABS(L374-DigDir!$C$34)</f>
        <v>5.305001877416033</v>
      </c>
      <c r="P374">
        <f t="shared" si="6"/>
        <v>36.799999999999997</v>
      </c>
    </row>
    <row r="375" spans="10:16">
      <c r="J375" s="5"/>
      <c r="L375">
        <f>DigDir!M375</f>
        <v>-0.245371324</v>
      </c>
      <c r="M375">
        <f>DigDir!N375</f>
        <v>36.9</v>
      </c>
      <c r="O375">
        <f>ABS(L375-DigDir!$C$34)</f>
        <v>5.3072314334160335</v>
      </c>
      <c r="P375">
        <f t="shared" si="6"/>
        <v>36.9</v>
      </c>
    </row>
    <row r="376" spans="10:16">
      <c r="J376" s="5"/>
      <c r="L376">
        <f>DigDir!M376</f>
        <v>-0.240004</v>
      </c>
      <c r="M376">
        <f>DigDir!N376</f>
        <v>37</v>
      </c>
      <c r="O376">
        <f>ABS(L376-DigDir!$C$34)</f>
        <v>5.3125987574160334</v>
      </c>
      <c r="P376">
        <f t="shared" si="6"/>
        <v>37</v>
      </c>
    </row>
    <row r="377" spans="10:16">
      <c r="J377" s="5"/>
      <c r="L377">
        <f>DigDir!M377</f>
        <v>-0.240004</v>
      </c>
      <c r="M377">
        <f>DigDir!N377</f>
        <v>37.1</v>
      </c>
      <c r="O377">
        <f>ABS(L377-DigDir!$C$34)</f>
        <v>5.3125987574160334</v>
      </c>
      <c r="P377">
        <f t="shared" si="6"/>
        <v>37.1</v>
      </c>
    </row>
    <row r="378" spans="10:16">
      <c r="J378" s="5"/>
      <c r="L378">
        <f>DigDir!M378</f>
        <v>-0.240004</v>
      </c>
      <c r="M378">
        <f>DigDir!N378</f>
        <v>37.200000000000003</v>
      </c>
      <c r="O378">
        <f>ABS(L378-DigDir!$C$34)</f>
        <v>5.3125987574160334</v>
      </c>
      <c r="P378">
        <f t="shared" si="6"/>
        <v>37.200000000000003</v>
      </c>
    </row>
    <row r="379" spans="10:16">
      <c r="J379" s="5"/>
      <c r="L379">
        <f>DigDir!M379</f>
        <v>-0.240004</v>
      </c>
      <c r="M379">
        <f>DigDir!N379</f>
        <v>37.299999999999997</v>
      </c>
      <c r="O379">
        <f>ABS(L379-DigDir!$C$34)</f>
        <v>5.3125987574160334</v>
      </c>
      <c r="P379">
        <f t="shared" si="6"/>
        <v>37.299999999999997</v>
      </c>
    </row>
    <row r="380" spans="10:16">
      <c r="J380" s="5"/>
      <c r="L380">
        <f>DigDir!M380</f>
        <v>-0.23734673000000001</v>
      </c>
      <c r="M380">
        <f>DigDir!N380</f>
        <v>37.4</v>
      </c>
      <c r="O380">
        <f>ABS(L380-DigDir!$C$34)</f>
        <v>5.3152560274160336</v>
      </c>
      <c r="P380">
        <f t="shared" si="6"/>
        <v>37.4</v>
      </c>
    </row>
    <row r="381" spans="10:16">
      <c r="J381" s="5"/>
      <c r="L381">
        <f>DigDir!M381</f>
        <v>-0.233459</v>
      </c>
      <c r="M381">
        <f>DigDir!N381</f>
        <v>37.5</v>
      </c>
      <c r="O381">
        <f>ABS(L381-DigDir!$C$34)</f>
        <v>5.3191437574160334</v>
      </c>
      <c r="P381">
        <f t="shared" si="6"/>
        <v>37.5</v>
      </c>
    </row>
    <row r="382" spans="10:16">
      <c r="J382" s="5"/>
      <c r="L382">
        <f>DigDir!M382</f>
        <v>-0.23343629599999999</v>
      </c>
      <c r="M382">
        <f>DigDir!N382</f>
        <v>37.6</v>
      </c>
      <c r="O382">
        <f>ABS(L382-DigDir!$C$34)</f>
        <v>5.3191664614160334</v>
      </c>
      <c r="P382">
        <f t="shared" si="6"/>
        <v>37.6</v>
      </c>
    </row>
    <row r="383" spans="10:16">
      <c r="J383" s="5"/>
      <c r="L383">
        <f>DigDir!M383</f>
        <v>-0.23339299999999999</v>
      </c>
      <c r="M383">
        <f>DigDir!N383</f>
        <v>37.700000000000003</v>
      </c>
      <c r="O383">
        <f>ABS(L383-DigDir!$C$34)</f>
        <v>5.3192097574160329</v>
      </c>
      <c r="P383">
        <f t="shared" si="6"/>
        <v>37.700000000000003</v>
      </c>
    </row>
    <row r="384" spans="10:16">
      <c r="J384" s="5"/>
      <c r="L384">
        <f>DigDir!M384</f>
        <v>-0.23339299999999999</v>
      </c>
      <c r="M384">
        <f>DigDir!N384</f>
        <v>37.799999999999997</v>
      </c>
      <c r="O384">
        <f>ABS(L384-DigDir!$C$34)</f>
        <v>5.3192097574160329</v>
      </c>
      <c r="P384">
        <f t="shared" si="6"/>
        <v>37.799999999999997</v>
      </c>
    </row>
    <row r="385" spans="10:16">
      <c r="J385" s="5"/>
      <c r="L385">
        <f>DigDir!M385</f>
        <v>-0.22962448199999999</v>
      </c>
      <c r="M385">
        <f>DigDir!N385</f>
        <v>37.9</v>
      </c>
      <c r="O385">
        <f>ABS(L385-DigDir!$C$34)</f>
        <v>5.3229782754160331</v>
      </c>
      <c r="P385">
        <f t="shared" si="6"/>
        <v>37.9</v>
      </c>
    </row>
    <row r="386" spans="10:16">
      <c r="J386" s="5"/>
      <c r="L386">
        <f>DigDir!M386</f>
        <v>-0.22837499999999999</v>
      </c>
      <c r="M386">
        <f>DigDir!N386</f>
        <v>38</v>
      </c>
      <c r="O386">
        <f>ABS(L386-DigDir!$C$34)</f>
        <v>5.3242277574160335</v>
      </c>
      <c r="P386">
        <f t="shared" si="6"/>
        <v>38</v>
      </c>
    </row>
    <row r="387" spans="10:16">
      <c r="J387" s="5"/>
      <c r="L387">
        <f>DigDir!M387</f>
        <v>-0.22837499999999999</v>
      </c>
      <c r="M387">
        <f>DigDir!N387</f>
        <v>38.1</v>
      </c>
      <c r="O387">
        <f>ABS(L387-DigDir!$C$34)</f>
        <v>5.3242277574160335</v>
      </c>
      <c r="P387">
        <f t="shared" si="6"/>
        <v>38.1</v>
      </c>
    </row>
    <row r="388" spans="10:16">
      <c r="J388" s="5"/>
      <c r="L388">
        <f>DigDir!M388</f>
        <v>-0.22837499999999999</v>
      </c>
      <c r="M388">
        <f>DigDir!N388</f>
        <v>38.200000000000003</v>
      </c>
      <c r="O388">
        <f>ABS(L388-DigDir!$C$34)</f>
        <v>5.3242277574160335</v>
      </c>
      <c r="P388">
        <f t="shared" si="6"/>
        <v>38.200000000000003</v>
      </c>
    </row>
    <row r="389" spans="10:16">
      <c r="J389" s="5"/>
      <c r="L389">
        <f>DigDir!M389</f>
        <v>-0.22837499999999999</v>
      </c>
      <c r="M389">
        <f>DigDir!N389</f>
        <v>38.299999999999997</v>
      </c>
      <c r="O389">
        <f>ABS(L389-DigDir!$C$34)</f>
        <v>5.3242277574160335</v>
      </c>
      <c r="P389">
        <f t="shared" si="6"/>
        <v>38.299999999999997</v>
      </c>
    </row>
    <row r="390" spans="10:16">
      <c r="J390" s="5"/>
      <c r="L390">
        <f>DigDir!M390</f>
        <v>-0.22767324</v>
      </c>
      <c r="M390">
        <f>DigDir!N390</f>
        <v>38.4</v>
      </c>
      <c r="O390">
        <f>ABS(L390-DigDir!$C$34)</f>
        <v>5.3249295174160336</v>
      </c>
      <c r="P390">
        <f t="shared" si="6"/>
        <v>38.4</v>
      </c>
    </row>
    <row r="391" spans="10:16">
      <c r="J391" s="5"/>
      <c r="L391">
        <f>DigDir!M391</f>
        <v>-0.22106500000000001</v>
      </c>
      <c r="M391">
        <f>DigDir!N391</f>
        <v>38.5</v>
      </c>
      <c r="O391">
        <f>ABS(L391-DigDir!$C$34)</f>
        <v>5.331537757416033</v>
      </c>
      <c r="P391">
        <f t="shared" ref="P391:P454" si="7">M391</f>
        <v>38.5</v>
      </c>
    </row>
    <row r="392" spans="10:16">
      <c r="J392" s="5"/>
      <c r="L392">
        <f>DigDir!M392</f>
        <v>-0.21859000000000001</v>
      </c>
      <c r="M392">
        <f>DigDir!N392</f>
        <v>38.6</v>
      </c>
      <c r="O392">
        <f>ABS(L392-DigDir!$C$34)</f>
        <v>5.3340127574160334</v>
      </c>
      <c r="P392">
        <f t="shared" si="7"/>
        <v>38.6</v>
      </c>
    </row>
    <row r="393" spans="10:16">
      <c r="J393" s="5"/>
      <c r="L393">
        <f>DigDir!M393</f>
        <v>-0.21859000000000001</v>
      </c>
      <c r="M393">
        <f>DigDir!N393</f>
        <v>38.700000000000003</v>
      </c>
      <c r="O393">
        <f>ABS(L393-DigDir!$C$34)</f>
        <v>5.3340127574160334</v>
      </c>
      <c r="P393">
        <f t="shared" si="7"/>
        <v>38.700000000000003</v>
      </c>
    </row>
    <row r="394" spans="10:16">
      <c r="J394" s="5"/>
      <c r="L394">
        <f>DigDir!M394</f>
        <v>-0.21859000000000001</v>
      </c>
      <c r="M394">
        <f>DigDir!N394</f>
        <v>38.799999999999997</v>
      </c>
      <c r="O394">
        <f>ABS(L394-DigDir!$C$34)</f>
        <v>5.3340127574160334</v>
      </c>
      <c r="P394">
        <f t="shared" si="7"/>
        <v>38.799999999999997</v>
      </c>
    </row>
    <row r="395" spans="10:16">
      <c r="J395" s="5"/>
      <c r="L395">
        <f>DigDir!M395</f>
        <v>-0.21859000000000001</v>
      </c>
      <c r="M395">
        <f>DigDir!N395</f>
        <v>38.9</v>
      </c>
      <c r="O395">
        <f>ABS(L395-DigDir!$C$34)</f>
        <v>5.3340127574160334</v>
      </c>
      <c r="P395">
        <f t="shared" si="7"/>
        <v>38.9</v>
      </c>
    </row>
    <row r="396" spans="10:16">
      <c r="J396" s="5"/>
      <c r="L396">
        <f>DigDir!M396</f>
        <v>-0.21859000000000001</v>
      </c>
      <c r="M396">
        <f>DigDir!N396</f>
        <v>39</v>
      </c>
      <c r="O396">
        <f>ABS(L396-DigDir!$C$34)</f>
        <v>5.3340127574160334</v>
      </c>
      <c r="P396">
        <f t="shared" si="7"/>
        <v>39</v>
      </c>
    </row>
    <row r="397" spans="10:16">
      <c r="J397" s="5"/>
      <c r="L397">
        <f>DigDir!M397</f>
        <v>-0.21859000000000001</v>
      </c>
      <c r="M397">
        <f>DigDir!N397</f>
        <v>39.1</v>
      </c>
      <c r="O397">
        <f>ABS(L397-DigDir!$C$34)</f>
        <v>5.3340127574160334</v>
      </c>
      <c r="P397">
        <f t="shared" si="7"/>
        <v>39.1</v>
      </c>
    </row>
    <row r="398" spans="10:16">
      <c r="J398" s="5"/>
      <c r="L398">
        <f>DigDir!M398</f>
        <v>-0.21689230400000001</v>
      </c>
      <c r="M398">
        <f>DigDir!N398</f>
        <v>39.200000000000003</v>
      </c>
      <c r="O398">
        <f>ABS(L398-DigDir!$C$34)</f>
        <v>5.3357104534160333</v>
      </c>
      <c r="P398">
        <f t="shared" si="7"/>
        <v>39.200000000000003</v>
      </c>
    </row>
    <row r="399" spans="10:16">
      <c r="J399" s="5"/>
      <c r="L399">
        <f>DigDir!M399</f>
        <v>-0.216588</v>
      </c>
      <c r="M399">
        <f>DigDir!N399</f>
        <v>39.299999999999997</v>
      </c>
      <c r="O399">
        <f>ABS(L399-DigDir!$C$34)</f>
        <v>5.3360147574160335</v>
      </c>
      <c r="P399">
        <f t="shared" si="7"/>
        <v>39.299999999999997</v>
      </c>
    </row>
    <row r="400" spans="10:16">
      <c r="J400" s="5"/>
      <c r="L400">
        <f>DigDir!M400</f>
        <v>-0.21041868599999999</v>
      </c>
      <c r="M400">
        <f>DigDir!N400</f>
        <v>39.4</v>
      </c>
      <c r="O400">
        <f>ABS(L400-DigDir!$C$34)</f>
        <v>5.3421840714160336</v>
      </c>
      <c r="P400">
        <f t="shared" si="7"/>
        <v>39.4</v>
      </c>
    </row>
    <row r="401" spans="10:16">
      <c r="J401" s="5"/>
      <c r="L401">
        <f>DigDir!M401</f>
        <v>-0.20873900000000001</v>
      </c>
      <c r="M401">
        <f>DigDir!N401</f>
        <v>39.5</v>
      </c>
      <c r="O401">
        <f>ABS(L401-DigDir!$C$34)</f>
        <v>5.3438637574160328</v>
      </c>
      <c r="P401">
        <f t="shared" si="7"/>
        <v>39.5</v>
      </c>
    </row>
    <row r="402" spans="10:16">
      <c r="J402" s="5"/>
      <c r="L402">
        <f>DigDir!M402</f>
        <v>-0.20873900000000001</v>
      </c>
      <c r="M402">
        <f>DigDir!N402</f>
        <v>39.6</v>
      </c>
      <c r="O402">
        <f>ABS(L402-DigDir!$C$34)</f>
        <v>5.3438637574160328</v>
      </c>
      <c r="P402">
        <f t="shared" si="7"/>
        <v>39.6</v>
      </c>
    </row>
    <row r="403" spans="10:16">
      <c r="J403" s="5"/>
      <c r="L403">
        <f>DigDir!M403</f>
        <v>-0.20241700000000001</v>
      </c>
      <c r="M403">
        <f>DigDir!N403</f>
        <v>39.700000000000003</v>
      </c>
      <c r="O403">
        <f>ABS(L403-DigDir!$C$34)</f>
        <v>5.3501857574160336</v>
      </c>
      <c r="P403">
        <f t="shared" si="7"/>
        <v>39.700000000000003</v>
      </c>
    </row>
    <row r="404" spans="10:16">
      <c r="J404" s="5"/>
      <c r="L404">
        <f>DigDir!M404</f>
        <v>-0.20241700000000001</v>
      </c>
      <c r="M404">
        <f>DigDir!N404</f>
        <v>39.799999999999997</v>
      </c>
      <c r="O404">
        <f>ABS(L404-DigDir!$C$34)</f>
        <v>5.3501857574160336</v>
      </c>
      <c r="P404">
        <f t="shared" si="7"/>
        <v>39.799999999999997</v>
      </c>
    </row>
    <row r="405" spans="10:16">
      <c r="J405" s="5"/>
      <c r="L405">
        <f>DigDir!M405</f>
        <v>-0.2020633</v>
      </c>
      <c r="M405">
        <f>DigDir!N405</f>
        <v>39.9</v>
      </c>
      <c r="O405">
        <f>ABS(L405-DigDir!$C$34)</f>
        <v>5.3505394574160334</v>
      </c>
      <c r="P405">
        <f t="shared" si="7"/>
        <v>39.9</v>
      </c>
    </row>
    <row r="406" spans="10:16">
      <c r="J406" s="5"/>
      <c r="L406">
        <f>DigDir!M406</f>
        <v>-0.1981918</v>
      </c>
      <c r="M406">
        <f>DigDir!N406</f>
        <v>40</v>
      </c>
      <c r="O406">
        <f>ABS(L406-DigDir!$C$34)</f>
        <v>5.3544109574160332</v>
      </c>
      <c r="P406">
        <f t="shared" si="7"/>
        <v>40</v>
      </c>
    </row>
    <row r="407" spans="10:16">
      <c r="J407" s="5"/>
      <c r="L407">
        <f>DigDir!M407</f>
        <v>-0.19717499999999999</v>
      </c>
      <c r="M407">
        <f>DigDir!N407</f>
        <v>40.1</v>
      </c>
      <c r="O407">
        <f>ABS(L407-DigDir!$C$34)</f>
        <v>5.3554277574160336</v>
      </c>
      <c r="P407">
        <f t="shared" si="7"/>
        <v>40.1</v>
      </c>
    </row>
    <row r="408" spans="10:16">
      <c r="J408" s="5"/>
      <c r="L408">
        <f>DigDir!M408</f>
        <v>-0.19717499999999999</v>
      </c>
      <c r="M408">
        <f>DigDir!N408</f>
        <v>40.200000000000003</v>
      </c>
      <c r="O408">
        <f>ABS(L408-DigDir!$C$34)</f>
        <v>5.3554277574160336</v>
      </c>
      <c r="P408">
        <f t="shared" si="7"/>
        <v>40.200000000000003</v>
      </c>
    </row>
    <row r="409" spans="10:16">
      <c r="J409" s="5"/>
      <c r="L409">
        <f>DigDir!M409</f>
        <v>-0.19717499999999999</v>
      </c>
      <c r="M409">
        <f>DigDir!N409</f>
        <v>40.299999999999997</v>
      </c>
      <c r="O409">
        <f>ABS(L409-DigDir!$C$34)</f>
        <v>5.3554277574160336</v>
      </c>
      <c r="P409">
        <f t="shared" si="7"/>
        <v>40.299999999999997</v>
      </c>
    </row>
    <row r="410" spans="10:16">
      <c r="J410" s="5"/>
      <c r="L410">
        <f>DigDir!M410</f>
        <v>-0.19717499999999999</v>
      </c>
      <c r="M410">
        <f>DigDir!N410</f>
        <v>40.4</v>
      </c>
      <c r="O410">
        <f>ABS(L410-DigDir!$C$34)</f>
        <v>5.3554277574160336</v>
      </c>
      <c r="P410">
        <f t="shared" si="7"/>
        <v>40.4</v>
      </c>
    </row>
    <row r="411" spans="10:16">
      <c r="J411" s="5"/>
      <c r="L411">
        <f>DigDir!M411</f>
        <v>-0.19645302000000001</v>
      </c>
      <c r="M411">
        <f>DigDir!N411</f>
        <v>40.5</v>
      </c>
      <c r="O411">
        <f>ABS(L411-DigDir!$C$34)</f>
        <v>5.3561497374160334</v>
      </c>
      <c r="P411">
        <f t="shared" si="7"/>
        <v>40.5</v>
      </c>
    </row>
    <row r="412" spans="10:16">
      <c r="J412" s="5"/>
      <c r="L412">
        <f>DigDir!M412</f>
        <v>-0.18707787400000001</v>
      </c>
      <c r="M412">
        <f>DigDir!N412</f>
        <v>40.6</v>
      </c>
      <c r="O412">
        <f>ABS(L412-DigDir!$C$34)</f>
        <v>5.3655248834160334</v>
      </c>
      <c r="P412">
        <f t="shared" si="7"/>
        <v>40.6</v>
      </c>
    </row>
    <row r="413" spans="10:16">
      <c r="J413" s="5"/>
      <c r="L413">
        <f>DigDir!M413</f>
        <v>-0.184084</v>
      </c>
      <c r="M413">
        <f>DigDir!N413</f>
        <v>40.700000000000003</v>
      </c>
      <c r="O413">
        <f>ABS(L413-DigDir!$C$34)</f>
        <v>5.3685187574160329</v>
      </c>
      <c r="P413">
        <f t="shared" si="7"/>
        <v>40.700000000000003</v>
      </c>
    </row>
    <row r="414" spans="10:16">
      <c r="J414" s="5"/>
      <c r="L414">
        <f>DigDir!M414</f>
        <v>-0.184084</v>
      </c>
      <c r="M414">
        <f>DigDir!N414</f>
        <v>40.799999999999997</v>
      </c>
      <c r="O414">
        <f>ABS(L414-DigDir!$C$34)</f>
        <v>5.3685187574160329</v>
      </c>
      <c r="P414">
        <f t="shared" si="7"/>
        <v>40.799999999999997</v>
      </c>
    </row>
    <row r="415" spans="10:16">
      <c r="J415" s="5"/>
      <c r="L415">
        <f>DigDir!M415</f>
        <v>-0.184084</v>
      </c>
      <c r="M415">
        <f>DigDir!N415</f>
        <v>40.9</v>
      </c>
      <c r="O415">
        <f>ABS(L415-DigDir!$C$34)</f>
        <v>5.3685187574160329</v>
      </c>
      <c r="P415">
        <f t="shared" si="7"/>
        <v>40.9</v>
      </c>
    </row>
    <row r="416" spans="10:16">
      <c r="J416" s="5"/>
      <c r="L416">
        <f>DigDir!M416</f>
        <v>-0.18099377</v>
      </c>
      <c r="M416">
        <f>DigDir!N416</f>
        <v>41</v>
      </c>
      <c r="O416">
        <f>ABS(L416-DigDir!$C$34)</f>
        <v>5.3716089874160335</v>
      </c>
      <c r="P416">
        <f t="shared" si="7"/>
        <v>41</v>
      </c>
    </row>
    <row r="417" spans="10:16">
      <c r="J417" s="5"/>
      <c r="L417">
        <f>DigDir!M417</f>
        <v>-0.176459</v>
      </c>
      <c r="M417">
        <f>DigDir!N417</f>
        <v>41.1</v>
      </c>
      <c r="O417">
        <f>ABS(L417-DigDir!$C$34)</f>
        <v>5.3761437574160329</v>
      </c>
      <c r="P417">
        <f t="shared" si="7"/>
        <v>41.1</v>
      </c>
    </row>
    <row r="418" spans="10:16">
      <c r="J418" s="5"/>
      <c r="L418">
        <f>DigDir!M418</f>
        <v>-0.176459</v>
      </c>
      <c r="M418">
        <f>DigDir!N418</f>
        <v>41.2</v>
      </c>
      <c r="O418">
        <f>ABS(L418-DigDir!$C$34)</f>
        <v>5.3761437574160329</v>
      </c>
      <c r="P418">
        <f t="shared" si="7"/>
        <v>41.2</v>
      </c>
    </row>
    <row r="419" spans="10:16">
      <c r="J419" s="5"/>
      <c r="L419">
        <f>DigDir!M419</f>
        <v>-0.176459</v>
      </c>
      <c r="M419">
        <f>DigDir!N419</f>
        <v>41.3</v>
      </c>
      <c r="O419">
        <f>ABS(L419-DigDir!$C$34)</f>
        <v>5.3761437574160329</v>
      </c>
      <c r="P419">
        <f t="shared" si="7"/>
        <v>41.3</v>
      </c>
    </row>
    <row r="420" spans="10:16">
      <c r="J420" s="5"/>
      <c r="L420">
        <f>DigDir!M420</f>
        <v>-0.176459</v>
      </c>
      <c r="M420">
        <f>DigDir!N420</f>
        <v>41.4</v>
      </c>
      <c r="O420">
        <f>ABS(L420-DigDir!$C$34)</f>
        <v>5.3761437574160329</v>
      </c>
      <c r="P420">
        <f t="shared" si="7"/>
        <v>41.4</v>
      </c>
    </row>
    <row r="421" spans="10:16">
      <c r="J421" s="5"/>
      <c r="L421">
        <f>DigDir!M421</f>
        <v>-0.176459</v>
      </c>
      <c r="M421">
        <f>DigDir!N421</f>
        <v>41.5</v>
      </c>
      <c r="O421">
        <f>ABS(L421-DigDir!$C$34)</f>
        <v>5.3761437574160329</v>
      </c>
      <c r="P421">
        <f t="shared" si="7"/>
        <v>41.5</v>
      </c>
    </row>
    <row r="422" spans="10:16">
      <c r="J422" s="5"/>
      <c r="L422">
        <f>DigDir!M422</f>
        <v>-0.176459</v>
      </c>
      <c r="M422">
        <f>DigDir!N422</f>
        <v>41.6</v>
      </c>
      <c r="O422">
        <f>ABS(L422-DigDir!$C$34)</f>
        <v>5.3761437574160329</v>
      </c>
      <c r="P422">
        <f t="shared" si="7"/>
        <v>41.6</v>
      </c>
    </row>
    <row r="423" spans="10:16">
      <c r="J423" s="5"/>
      <c r="L423">
        <f>DigDir!M423</f>
        <v>-0.176459</v>
      </c>
      <c r="M423">
        <f>DigDir!N423</f>
        <v>41.7</v>
      </c>
      <c r="O423">
        <f>ABS(L423-DigDir!$C$34)</f>
        <v>5.3761437574160329</v>
      </c>
      <c r="P423">
        <f t="shared" si="7"/>
        <v>41.7</v>
      </c>
    </row>
    <row r="424" spans="10:16">
      <c r="J424" s="5"/>
      <c r="L424">
        <f>DigDir!M424</f>
        <v>-0.176459</v>
      </c>
      <c r="M424">
        <f>DigDir!N424</f>
        <v>41.8</v>
      </c>
      <c r="O424">
        <f>ABS(L424-DigDir!$C$34)</f>
        <v>5.3761437574160329</v>
      </c>
      <c r="P424">
        <f t="shared" si="7"/>
        <v>41.8</v>
      </c>
    </row>
    <row r="425" spans="10:16">
      <c r="J425" s="5"/>
      <c r="L425">
        <f>DigDir!M425</f>
        <v>-0.17610232200000001</v>
      </c>
      <c r="M425">
        <f>DigDir!N425</f>
        <v>41.9</v>
      </c>
      <c r="O425">
        <f>ABS(L425-DigDir!$C$34)</f>
        <v>5.3765004354160331</v>
      </c>
      <c r="P425">
        <f t="shared" si="7"/>
        <v>41.9</v>
      </c>
    </row>
    <row r="426" spans="10:16">
      <c r="J426" s="5"/>
      <c r="L426">
        <f>DigDir!M426</f>
        <v>-0.175761</v>
      </c>
      <c r="M426">
        <f>DigDir!N426</f>
        <v>42</v>
      </c>
      <c r="O426">
        <f>ABS(L426-DigDir!$C$34)</f>
        <v>5.3768417574160337</v>
      </c>
      <c r="P426">
        <f t="shared" si="7"/>
        <v>42</v>
      </c>
    </row>
    <row r="427" spans="10:16">
      <c r="J427" s="5"/>
      <c r="L427">
        <f>DigDir!M427</f>
        <v>-0.175761</v>
      </c>
      <c r="M427">
        <f>DigDir!N427</f>
        <v>42.1</v>
      </c>
      <c r="O427">
        <f>ABS(L427-DigDir!$C$34)</f>
        <v>5.3768417574160337</v>
      </c>
      <c r="P427">
        <f t="shared" si="7"/>
        <v>42.1</v>
      </c>
    </row>
    <row r="428" spans="10:16">
      <c r="J428" s="5"/>
      <c r="L428">
        <f>DigDir!M428</f>
        <v>-0.175761</v>
      </c>
      <c r="M428">
        <f>DigDir!N428</f>
        <v>42.2</v>
      </c>
      <c r="O428">
        <f>ABS(L428-DigDir!$C$34)</f>
        <v>5.3768417574160337</v>
      </c>
      <c r="P428">
        <f t="shared" si="7"/>
        <v>42.2</v>
      </c>
    </row>
    <row r="429" spans="10:16">
      <c r="J429" s="5"/>
      <c r="L429">
        <f>DigDir!M429</f>
        <v>-0.17493514199999999</v>
      </c>
      <c r="M429">
        <f>DigDir!N429</f>
        <v>42.3</v>
      </c>
      <c r="O429">
        <f>ABS(L429-DigDir!$C$34)</f>
        <v>5.3776676154160334</v>
      </c>
      <c r="P429">
        <f t="shared" si="7"/>
        <v>42.3</v>
      </c>
    </row>
    <row r="430" spans="10:16">
      <c r="J430" s="5"/>
      <c r="L430">
        <f>DigDir!M430</f>
        <v>-0.17202628</v>
      </c>
      <c r="M430">
        <f>DigDir!N430</f>
        <v>42.4</v>
      </c>
      <c r="O430">
        <f>ABS(L430-DigDir!$C$34)</f>
        <v>5.3805764774160334</v>
      </c>
      <c r="P430">
        <f t="shared" si="7"/>
        <v>42.4</v>
      </c>
    </row>
    <row r="431" spans="10:16">
      <c r="J431" s="5"/>
      <c r="L431">
        <f>DigDir!M431</f>
        <v>-0.17175699999999999</v>
      </c>
      <c r="M431">
        <f>DigDir!N431</f>
        <v>42.5</v>
      </c>
      <c r="O431">
        <f>ABS(L431-DigDir!$C$34)</f>
        <v>5.3808457574160329</v>
      </c>
      <c r="P431">
        <f t="shared" si="7"/>
        <v>42.5</v>
      </c>
    </row>
    <row r="432" spans="10:16">
      <c r="J432" s="5"/>
      <c r="L432">
        <f>DigDir!M432</f>
        <v>-0.16716609199999999</v>
      </c>
      <c r="M432">
        <f>DigDir!N432</f>
        <v>42.6</v>
      </c>
      <c r="O432">
        <f>ABS(L432-DigDir!$C$34)</f>
        <v>5.3854366654160337</v>
      </c>
      <c r="P432">
        <f t="shared" si="7"/>
        <v>42.6</v>
      </c>
    </row>
    <row r="433" spans="10:16">
      <c r="J433" s="5"/>
      <c r="L433">
        <f>DigDir!M433</f>
        <v>-0.16594028399999999</v>
      </c>
      <c r="M433">
        <f>DigDir!N433</f>
        <v>42.7</v>
      </c>
      <c r="O433">
        <f>ABS(L433-DigDir!$C$34)</f>
        <v>5.3866624734160329</v>
      </c>
      <c r="P433">
        <f t="shared" si="7"/>
        <v>42.7</v>
      </c>
    </row>
    <row r="434" spans="10:16">
      <c r="J434" s="5"/>
      <c r="L434">
        <f>DigDir!M434</f>
        <v>-0.16584299999999999</v>
      </c>
      <c r="M434">
        <f>DigDir!N434</f>
        <v>42.8</v>
      </c>
      <c r="O434">
        <f>ABS(L434-DigDir!$C$34)</f>
        <v>5.3867597574160335</v>
      </c>
      <c r="P434">
        <f t="shared" si="7"/>
        <v>42.8</v>
      </c>
    </row>
    <row r="435" spans="10:16">
      <c r="J435" s="5"/>
      <c r="L435">
        <f>DigDir!M435</f>
        <v>-0.15942899999999999</v>
      </c>
      <c r="M435">
        <f>DigDir!N435</f>
        <v>42.9</v>
      </c>
      <c r="O435">
        <f>ABS(L435-DigDir!$C$34)</f>
        <v>5.393173757416033</v>
      </c>
      <c r="P435">
        <f t="shared" si="7"/>
        <v>42.9</v>
      </c>
    </row>
    <row r="436" spans="10:16">
      <c r="J436" s="5"/>
      <c r="L436">
        <f>DigDir!M436</f>
        <v>-0.15942899999999999</v>
      </c>
      <c r="M436">
        <f>DigDir!N436</f>
        <v>43</v>
      </c>
      <c r="O436">
        <f>ABS(L436-DigDir!$C$34)</f>
        <v>5.393173757416033</v>
      </c>
      <c r="P436">
        <f t="shared" si="7"/>
        <v>43</v>
      </c>
    </row>
    <row r="437" spans="10:16">
      <c r="J437" s="5"/>
      <c r="L437">
        <f>DigDir!M437</f>
        <v>-0.15942899999999999</v>
      </c>
      <c r="M437">
        <f>DigDir!N437</f>
        <v>43.1</v>
      </c>
      <c r="O437">
        <f>ABS(L437-DigDir!$C$34)</f>
        <v>5.393173757416033</v>
      </c>
      <c r="P437">
        <f t="shared" si="7"/>
        <v>43.1</v>
      </c>
    </row>
    <row r="438" spans="10:16">
      <c r="J438" s="5"/>
      <c r="L438">
        <f>DigDir!M438</f>
        <v>-0.15942899999999999</v>
      </c>
      <c r="M438">
        <f>DigDir!N438</f>
        <v>43.2</v>
      </c>
      <c r="O438">
        <f>ABS(L438-DigDir!$C$34)</f>
        <v>5.393173757416033</v>
      </c>
      <c r="P438">
        <f t="shared" si="7"/>
        <v>43.2</v>
      </c>
    </row>
    <row r="439" spans="10:16">
      <c r="J439" s="5"/>
      <c r="L439">
        <f>DigDir!M439</f>
        <v>-0.157774099</v>
      </c>
      <c r="M439">
        <f>DigDir!N439</f>
        <v>43.3</v>
      </c>
      <c r="O439">
        <f>ABS(L439-DigDir!$C$34)</f>
        <v>5.3948286584160332</v>
      </c>
      <c r="P439">
        <f t="shared" si="7"/>
        <v>43.3</v>
      </c>
    </row>
    <row r="440" spans="10:16">
      <c r="J440" s="5"/>
      <c r="L440">
        <f>DigDir!M440</f>
        <v>-0.15434700000000001</v>
      </c>
      <c r="M440">
        <f>DigDir!N440</f>
        <v>43.4</v>
      </c>
      <c r="O440">
        <f>ABS(L440-DigDir!$C$34)</f>
        <v>5.3982557574160328</v>
      </c>
      <c r="P440">
        <f t="shared" si="7"/>
        <v>43.4</v>
      </c>
    </row>
    <row r="441" spans="10:16">
      <c r="J441" s="5"/>
      <c r="L441">
        <f>DigDir!M441</f>
        <v>-0.15434700000000001</v>
      </c>
      <c r="M441">
        <f>DigDir!N441</f>
        <v>43.5</v>
      </c>
      <c r="O441">
        <f>ABS(L441-DigDir!$C$34)</f>
        <v>5.3982557574160328</v>
      </c>
      <c r="P441">
        <f t="shared" si="7"/>
        <v>43.5</v>
      </c>
    </row>
    <row r="442" spans="10:16">
      <c r="J442" s="5"/>
      <c r="L442">
        <f>DigDir!M442</f>
        <v>-0.15253006399999999</v>
      </c>
      <c r="M442">
        <f>DigDir!N442</f>
        <v>43.6</v>
      </c>
      <c r="O442">
        <f>ABS(L442-DigDir!$C$34)</f>
        <v>5.4000726934160337</v>
      </c>
      <c r="P442">
        <f t="shared" si="7"/>
        <v>43.6</v>
      </c>
    </row>
    <row r="443" spans="10:16">
      <c r="J443" s="5"/>
      <c r="L443">
        <f>DigDir!M443</f>
        <v>-0.150505324</v>
      </c>
      <c r="M443">
        <f>DigDir!N443</f>
        <v>43.7</v>
      </c>
      <c r="O443">
        <f>ABS(L443-DigDir!$C$34)</f>
        <v>5.4020974334160332</v>
      </c>
      <c r="P443">
        <f t="shared" si="7"/>
        <v>43.7</v>
      </c>
    </row>
    <row r="444" spans="10:16">
      <c r="J444" s="5"/>
      <c r="L444">
        <f>DigDir!M444</f>
        <v>-0.150501</v>
      </c>
      <c r="M444">
        <f>DigDir!N444</f>
        <v>43.8</v>
      </c>
      <c r="O444">
        <f>ABS(L444-DigDir!$C$34)</f>
        <v>5.402101757416033</v>
      </c>
      <c r="P444">
        <f t="shared" si="7"/>
        <v>43.8</v>
      </c>
    </row>
    <row r="445" spans="10:16">
      <c r="J445" s="5"/>
      <c r="L445">
        <f>DigDir!M445</f>
        <v>-0.150501</v>
      </c>
      <c r="M445">
        <f>DigDir!N445</f>
        <v>43.9</v>
      </c>
      <c r="O445">
        <f>ABS(L445-DigDir!$C$34)</f>
        <v>5.402101757416033</v>
      </c>
      <c r="P445">
        <f t="shared" si="7"/>
        <v>43.9</v>
      </c>
    </row>
    <row r="446" spans="10:16">
      <c r="J446" s="5"/>
      <c r="L446">
        <f>DigDir!M446</f>
        <v>-0.150501</v>
      </c>
      <c r="M446">
        <f>DigDir!N446</f>
        <v>44</v>
      </c>
      <c r="O446">
        <f>ABS(L446-DigDir!$C$34)</f>
        <v>5.402101757416033</v>
      </c>
      <c r="P446">
        <f t="shared" si="7"/>
        <v>44</v>
      </c>
    </row>
    <row r="447" spans="10:16">
      <c r="J447" s="5"/>
      <c r="L447">
        <f>DigDir!M447</f>
        <v>-0.150501</v>
      </c>
      <c r="M447">
        <f>DigDir!N447</f>
        <v>44.1</v>
      </c>
      <c r="O447">
        <f>ABS(L447-DigDir!$C$34)</f>
        <v>5.402101757416033</v>
      </c>
      <c r="P447">
        <f t="shared" si="7"/>
        <v>44.1</v>
      </c>
    </row>
    <row r="448" spans="10:16">
      <c r="J448" s="5"/>
      <c r="L448">
        <f>DigDir!M448</f>
        <v>-0.150501</v>
      </c>
      <c r="M448">
        <f>DigDir!N448</f>
        <v>44.2</v>
      </c>
      <c r="O448">
        <f>ABS(L448-DigDir!$C$34)</f>
        <v>5.402101757416033</v>
      </c>
      <c r="P448">
        <f t="shared" si="7"/>
        <v>44.2</v>
      </c>
    </row>
    <row r="449" spans="10:16">
      <c r="J449" s="5"/>
      <c r="L449">
        <f>DigDir!M449</f>
        <v>-0.150501</v>
      </c>
      <c r="M449">
        <f>DigDir!N449</f>
        <v>44.3</v>
      </c>
      <c r="O449">
        <f>ABS(L449-DigDir!$C$34)</f>
        <v>5.402101757416033</v>
      </c>
      <c r="P449">
        <f t="shared" si="7"/>
        <v>44.3</v>
      </c>
    </row>
    <row r="450" spans="10:16">
      <c r="J450" s="5"/>
      <c r="L450">
        <f>DigDir!M450</f>
        <v>-0.15027599999999999</v>
      </c>
      <c r="M450">
        <f>DigDir!N450</f>
        <v>44.4</v>
      </c>
      <c r="O450">
        <f>ABS(L450-DigDir!$C$34)</f>
        <v>5.4023267574160334</v>
      </c>
      <c r="P450">
        <f t="shared" si="7"/>
        <v>44.4</v>
      </c>
    </row>
    <row r="451" spans="10:16">
      <c r="J451" s="5"/>
      <c r="L451">
        <f>DigDir!M451</f>
        <v>-0.14967252</v>
      </c>
      <c r="M451">
        <f>DigDir!N451</f>
        <v>44.5</v>
      </c>
      <c r="O451">
        <f>ABS(L451-DigDir!$C$34)</f>
        <v>5.4029302374160331</v>
      </c>
      <c r="P451">
        <f t="shared" si="7"/>
        <v>44.5</v>
      </c>
    </row>
    <row r="452" spans="10:16">
      <c r="J452" s="5"/>
      <c r="L452">
        <f>DigDir!M452</f>
        <v>-0.14875665199999999</v>
      </c>
      <c r="M452">
        <f>DigDir!N452</f>
        <v>44.6</v>
      </c>
      <c r="O452">
        <f>ABS(L452-DigDir!$C$34)</f>
        <v>5.4038461054160329</v>
      </c>
      <c r="P452">
        <f t="shared" si="7"/>
        <v>44.6</v>
      </c>
    </row>
    <row r="453" spans="10:16">
      <c r="J453" s="5"/>
      <c r="L453">
        <f>DigDir!M453</f>
        <v>-0.14710300000000001</v>
      </c>
      <c r="M453">
        <f>DigDir!N453</f>
        <v>44.7</v>
      </c>
      <c r="O453">
        <f>ABS(L453-DigDir!$C$34)</f>
        <v>5.4054997574160328</v>
      </c>
      <c r="P453">
        <f t="shared" si="7"/>
        <v>44.7</v>
      </c>
    </row>
    <row r="454" spans="10:16">
      <c r="J454" s="5"/>
      <c r="L454">
        <f>DigDir!M454</f>
        <v>-0.146586568</v>
      </c>
      <c r="M454">
        <f>DigDir!N454</f>
        <v>44.8</v>
      </c>
      <c r="O454">
        <f>ABS(L454-DigDir!$C$34)</f>
        <v>5.4060161894160332</v>
      </c>
      <c r="P454">
        <f t="shared" si="7"/>
        <v>44.8</v>
      </c>
    </row>
    <row r="455" spans="10:16">
      <c r="J455" s="5"/>
      <c r="L455">
        <f>DigDir!M455</f>
        <v>-0.14249200000000001</v>
      </c>
      <c r="M455">
        <f>DigDir!N455</f>
        <v>44.9</v>
      </c>
      <c r="O455">
        <f>ABS(L455-DigDir!$C$34)</f>
        <v>5.4101107574160334</v>
      </c>
      <c r="P455">
        <f t="shared" ref="P455:P518" si="8">M455</f>
        <v>44.9</v>
      </c>
    </row>
    <row r="456" spans="10:16">
      <c r="J456" s="5"/>
      <c r="L456">
        <f>DigDir!M456</f>
        <v>-0.13477500000000001</v>
      </c>
      <c r="M456">
        <f>DigDir!N456</f>
        <v>45</v>
      </c>
      <c r="O456">
        <f>ABS(L456-DigDir!$C$34)</f>
        <v>5.417827757416033</v>
      </c>
      <c r="P456">
        <f t="shared" si="8"/>
        <v>45</v>
      </c>
    </row>
    <row r="457" spans="10:16">
      <c r="J457" s="5"/>
      <c r="L457">
        <f>DigDir!M457</f>
        <v>-0.13477500000000001</v>
      </c>
      <c r="M457">
        <f>DigDir!N457</f>
        <v>45.1</v>
      </c>
      <c r="O457">
        <f>ABS(L457-DigDir!$C$34)</f>
        <v>5.417827757416033</v>
      </c>
      <c r="P457">
        <f t="shared" si="8"/>
        <v>45.1</v>
      </c>
    </row>
    <row r="458" spans="10:16">
      <c r="J458" s="5"/>
      <c r="L458">
        <f>DigDir!M458</f>
        <v>-0.13477500000000001</v>
      </c>
      <c r="M458">
        <f>DigDir!N458</f>
        <v>45.2</v>
      </c>
      <c r="O458">
        <f>ABS(L458-DigDir!$C$34)</f>
        <v>5.417827757416033</v>
      </c>
      <c r="P458">
        <f t="shared" si="8"/>
        <v>45.2</v>
      </c>
    </row>
    <row r="459" spans="10:16">
      <c r="J459" s="5"/>
      <c r="L459">
        <f>DigDir!M459</f>
        <v>-0.13477500000000001</v>
      </c>
      <c r="M459">
        <f>DigDir!N459</f>
        <v>45.3</v>
      </c>
      <c r="O459">
        <f>ABS(L459-DigDir!$C$34)</f>
        <v>5.417827757416033</v>
      </c>
      <c r="P459">
        <f t="shared" si="8"/>
        <v>45.3</v>
      </c>
    </row>
    <row r="460" spans="10:16">
      <c r="J460" s="5"/>
      <c r="L460">
        <f>DigDir!M460</f>
        <v>-0.13477500000000001</v>
      </c>
      <c r="M460">
        <f>DigDir!N460</f>
        <v>45.4</v>
      </c>
      <c r="O460">
        <f>ABS(L460-DigDir!$C$34)</f>
        <v>5.417827757416033</v>
      </c>
      <c r="P460">
        <f t="shared" si="8"/>
        <v>45.4</v>
      </c>
    </row>
    <row r="461" spans="10:16">
      <c r="J461" s="5"/>
      <c r="L461">
        <f>DigDir!M461</f>
        <v>-0.134007085</v>
      </c>
      <c r="M461">
        <f>DigDir!N461</f>
        <v>45.5</v>
      </c>
      <c r="O461">
        <f>ABS(L461-DigDir!$C$34)</f>
        <v>5.4185956724160329</v>
      </c>
      <c r="P461">
        <f t="shared" si="8"/>
        <v>45.5</v>
      </c>
    </row>
    <row r="462" spans="10:16">
      <c r="J462" s="5"/>
      <c r="L462">
        <f>DigDir!M462</f>
        <v>-0.13293199999999999</v>
      </c>
      <c r="M462">
        <f>DigDir!N462</f>
        <v>45.6</v>
      </c>
      <c r="O462">
        <f>ABS(L462-DigDir!$C$34)</f>
        <v>5.419670757416033</v>
      </c>
      <c r="P462">
        <f t="shared" si="8"/>
        <v>45.6</v>
      </c>
    </row>
    <row r="463" spans="10:16">
      <c r="J463" s="5"/>
      <c r="L463">
        <f>DigDir!M463</f>
        <v>-0.13293199999999999</v>
      </c>
      <c r="M463">
        <f>DigDir!N463</f>
        <v>45.7</v>
      </c>
      <c r="O463">
        <f>ABS(L463-DigDir!$C$34)</f>
        <v>5.419670757416033</v>
      </c>
      <c r="P463">
        <f t="shared" si="8"/>
        <v>45.7</v>
      </c>
    </row>
    <row r="464" spans="10:16">
      <c r="J464" s="5"/>
      <c r="L464">
        <f>DigDir!M464</f>
        <v>-0.132371402</v>
      </c>
      <c r="M464">
        <f>DigDir!N464</f>
        <v>45.8</v>
      </c>
      <c r="O464">
        <f>ABS(L464-DigDir!$C$34)</f>
        <v>5.4202313554160328</v>
      </c>
      <c r="P464">
        <f t="shared" si="8"/>
        <v>45.8</v>
      </c>
    </row>
    <row r="465" spans="10:16">
      <c r="J465" s="5"/>
      <c r="L465">
        <f>DigDir!M465</f>
        <v>-0.12692600000000001</v>
      </c>
      <c r="M465">
        <f>DigDir!N465</f>
        <v>45.9</v>
      </c>
      <c r="O465">
        <f>ABS(L465-DigDir!$C$34)</f>
        <v>5.4256767574160332</v>
      </c>
      <c r="P465">
        <f t="shared" si="8"/>
        <v>45.9</v>
      </c>
    </row>
    <row r="466" spans="10:16">
      <c r="J466" s="5"/>
      <c r="L466">
        <f>DigDir!M466</f>
        <v>-0.12516258</v>
      </c>
      <c r="M466">
        <f>DigDir!N466</f>
        <v>46</v>
      </c>
      <c r="O466">
        <f>ABS(L466-DigDir!$C$34)</f>
        <v>5.4274401774160337</v>
      </c>
      <c r="P466">
        <f t="shared" si="8"/>
        <v>46</v>
      </c>
    </row>
    <row r="467" spans="10:16">
      <c r="J467" s="5"/>
      <c r="L467">
        <f>DigDir!M467</f>
        <v>-0.124543</v>
      </c>
      <c r="M467">
        <f>DigDir!N467</f>
        <v>46.1</v>
      </c>
      <c r="O467">
        <f>ABS(L467-DigDir!$C$34)</f>
        <v>5.4280597574160332</v>
      </c>
      <c r="P467">
        <f t="shared" si="8"/>
        <v>46.1</v>
      </c>
    </row>
    <row r="468" spans="10:16">
      <c r="J468" s="5"/>
      <c r="L468">
        <f>DigDir!M468</f>
        <v>-0.124543</v>
      </c>
      <c r="M468">
        <f>DigDir!N468</f>
        <v>46.2</v>
      </c>
      <c r="O468">
        <f>ABS(L468-DigDir!$C$34)</f>
        <v>5.4280597574160332</v>
      </c>
      <c r="P468">
        <f t="shared" si="8"/>
        <v>46.2</v>
      </c>
    </row>
    <row r="469" spans="10:16">
      <c r="J469" s="5"/>
      <c r="L469">
        <f>DigDir!M469</f>
        <v>-0.124543</v>
      </c>
      <c r="M469">
        <f>DigDir!N469</f>
        <v>46.3</v>
      </c>
      <c r="O469">
        <f>ABS(L469-DigDir!$C$34)</f>
        <v>5.4280597574160332</v>
      </c>
      <c r="P469">
        <f t="shared" si="8"/>
        <v>46.3</v>
      </c>
    </row>
    <row r="470" spans="10:16">
      <c r="J470" s="5"/>
      <c r="L470">
        <f>DigDir!M470</f>
        <v>-0.12325248</v>
      </c>
      <c r="M470">
        <f>DigDir!N470</f>
        <v>46.4</v>
      </c>
      <c r="O470">
        <f>ABS(L470-DigDir!$C$34)</f>
        <v>5.4293502774160336</v>
      </c>
      <c r="P470">
        <f t="shared" si="8"/>
        <v>46.4</v>
      </c>
    </row>
    <row r="471" spans="10:16">
      <c r="J471" s="5"/>
      <c r="L471">
        <f>DigDir!M471</f>
        <v>-0.122448</v>
      </c>
      <c r="M471">
        <f>DigDir!N471</f>
        <v>46.5</v>
      </c>
      <c r="O471">
        <f>ABS(L471-DigDir!$C$34)</f>
        <v>5.4301547574160329</v>
      </c>
      <c r="P471">
        <f t="shared" si="8"/>
        <v>46.5</v>
      </c>
    </row>
    <row r="472" spans="10:16">
      <c r="J472" s="5"/>
      <c r="L472">
        <f>DigDir!M472</f>
        <v>-0.120616476</v>
      </c>
      <c r="M472">
        <f>DigDir!N472</f>
        <v>46.6</v>
      </c>
      <c r="O472">
        <f>ABS(L472-DigDir!$C$34)</f>
        <v>5.4319862814160329</v>
      </c>
      <c r="P472">
        <f t="shared" si="8"/>
        <v>46.6</v>
      </c>
    </row>
    <row r="473" spans="10:16">
      <c r="J473" s="5"/>
      <c r="L473">
        <f>DigDir!M473</f>
        <v>-0.119142</v>
      </c>
      <c r="M473">
        <f>DigDir!N473</f>
        <v>46.7</v>
      </c>
      <c r="O473">
        <f>ABS(L473-DigDir!$C$34)</f>
        <v>5.4334607574160332</v>
      </c>
      <c r="P473">
        <f t="shared" si="8"/>
        <v>46.7</v>
      </c>
    </row>
    <row r="474" spans="10:16">
      <c r="J474" s="5"/>
      <c r="L474">
        <f>DigDir!M474</f>
        <v>-0.117282732</v>
      </c>
      <c r="M474">
        <f>DigDir!N474</f>
        <v>46.8</v>
      </c>
      <c r="O474">
        <f>ABS(L474-DigDir!$C$34)</f>
        <v>5.4353200254160337</v>
      </c>
      <c r="P474">
        <f t="shared" si="8"/>
        <v>46.8</v>
      </c>
    </row>
    <row r="475" spans="10:16">
      <c r="J475" s="5"/>
      <c r="L475">
        <f>DigDir!M475</f>
        <v>-0.11536299999999999</v>
      </c>
      <c r="M475">
        <f>DigDir!N475</f>
        <v>46.9</v>
      </c>
      <c r="O475">
        <f>ABS(L475-DigDir!$C$34)</f>
        <v>5.4372397574160329</v>
      </c>
      <c r="P475">
        <f t="shared" si="8"/>
        <v>46.9</v>
      </c>
    </row>
    <row r="476" spans="10:16">
      <c r="J476" s="5"/>
      <c r="L476">
        <f>DigDir!M476</f>
        <v>-0.11536299999999999</v>
      </c>
      <c r="M476">
        <f>DigDir!N476</f>
        <v>47</v>
      </c>
      <c r="O476">
        <f>ABS(L476-DigDir!$C$34)</f>
        <v>5.4372397574160329</v>
      </c>
      <c r="P476">
        <f t="shared" si="8"/>
        <v>47</v>
      </c>
    </row>
    <row r="477" spans="10:16">
      <c r="J477" s="5"/>
      <c r="L477">
        <f>DigDir!M477</f>
        <v>-0.11190544600000001</v>
      </c>
      <c r="M477">
        <f>DigDir!N477</f>
        <v>47.1</v>
      </c>
      <c r="O477">
        <f>ABS(L477-DigDir!$C$34)</f>
        <v>5.4406973114160335</v>
      </c>
      <c r="P477">
        <f t="shared" si="8"/>
        <v>47.1</v>
      </c>
    </row>
    <row r="478" spans="10:16">
      <c r="J478" s="5"/>
      <c r="L478">
        <f>DigDir!M478</f>
        <v>-0.11151700000000001</v>
      </c>
      <c r="M478">
        <f>DigDir!N478</f>
        <v>47.2</v>
      </c>
      <c r="O478">
        <f>ABS(L478-DigDir!$C$34)</f>
        <v>5.4410857574160332</v>
      </c>
      <c r="P478">
        <f t="shared" si="8"/>
        <v>47.2</v>
      </c>
    </row>
    <row r="479" spans="10:16">
      <c r="J479" s="5"/>
      <c r="L479">
        <f>DigDir!M479</f>
        <v>-0.11151700000000001</v>
      </c>
      <c r="M479">
        <f>DigDir!N479</f>
        <v>47.3</v>
      </c>
      <c r="O479">
        <f>ABS(L479-DigDir!$C$34)</f>
        <v>5.4410857574160332</v>
      </c>
      <c r="P479">
        <f t="shared" si="8"/>
        <v>47.3</v>
      </c>
    </row>
    <row r="480" spans="10:16">
      <c r="J480" s="5"/>
      <c r="L480">
        <f>DigDir!M480</f>
        <v>-0.111436216</v>
      </c>
      <c r="M480">
        <f>DigDir!N480</f>
        <v>47.4</v>
      </c>
      <c r="O480">
        <f>ABS(L480-DigDir!$C$34)</f>
        <v>5.4411665414160328</v>
      </c>
      <c r="P480">
        <f t="shared" si="8"/>
        <v>47.4</v>
      </c>
    </row>
    <row r="481" spans="10:16">
      <c r="J481" s="5"/>
      <c r="L481">
        <f>DigDir!M481</f>
        <v>-0.11037569999999999</v>
      </c>
      <c r="M481">
        <f>DigDir!N481</f>
        <v>47.5</v>
      </c>
      <c r="O481">
        <f>ABS(L481-DigDir!$C$34)</f>
        <v>5.4422270574160336</v>
      </c>
      <c r="P481">
        <f t="shared" si="8"/>
        <v>47.5</v>
      </c>
    </row>
    <row r="482" spans="10:16">
      <c r="J482" s="5"/>
      <c r="L482">
        <f>DigDir!M482</f>
        <v>-0.110121</v>
      </c>
      <c r="M482">
        <f>DigDir!N482</f>
        <v>47.6</v>
      </c>
      <c r="O482">
        <f>ABS(L482-DigDir!$C$34)</f>
        <v>5.4424817574160329</v>
      </c>
      <c r="P482">
        <f t="shared" si="8"/>
        <v>47.6</v>
      </c>
    </row>
    <row r="483" spans="10:16">
      <c r="J483" s="5"/>
      <c r="L483">
        <f>DigDir!M483</f>
        <v>-0.10861799599999999</v>
      </c>
      <c r="M483">
        <f>DigDir!N483</f>
        <v>47.7</v>
      </c>
      <c r="O483">
        <f>ABS(L483-DigDir!$C$34)</f>
        <v>5.4439847614160328</v>
      </c>
      <c r="P483">
        <f t="shared" si="8"/>
        <v>47.7</v>
      </c>
    </row>
    <row r="484" spans="10:16">
      <c r="J484" s="5"/>
      <c r="L484">
        <f>DigDir!M484</f>
        <v>-0.10742332</v>
      </c>
      <c r="M484">
        <f>DigDir!N484</f>
        <v>47.8</v>
      </c>
      <c r="O484">
        <f>ABS(L484-DigDir!$C$34)</f>
        <v>5.4451794374160336</v>
      </c>
      <c r="P484">
        <f t="shared" si="8"/>
        <v>47.8</v>
      </c>
    </row>
    <row r="485" spans="10:16">
      <c r="J485" s="5"/>
      <c r="L485">
        <f>DigDir!M485</f>
        <v>-0.10399375299999999</v>
      </c>
      <c r="M485">
        <f>DigDir!N485</f>
        <v>47.9</v>
      </c>
      <c r="O485">
        <f>ABS(L485-DigDir!$C$34)</f>
        <v>5.4486090044160331</v>
      </c>
      <c r="P485">
        <f t="shared" si="8"/>
        <v>47.9</v>
      </c>
    </row>
    <row r="486" spans="10:16">
      <c r="J486" s="5"/>
      <c r="L486">
        <f>DigDir!M486</f>
        <v>-9.8584000000000005E-2</v>
      </c>
      <c r="M486">
        <f>DigDir!N486</f>
        <v>48</v>
      </c>
      <c r="O486">
        <f>ABS(L486-DigDir!$C$34)</f>
        <v>5.4540187574160335</v>
      </c>
      <c r="P486">
        <f t="shared" si="8"/>
        <v>48</v>
      </c>
    </row>
    <row r="487" spans="10:16">
      <c r="J487" s="5"/>
      <c r="L487">
        <f>DigDir!M487</f>
        <v>-9.8584000000000005E-2</v>
      </c>
      <c r="M487">
        <f>DigDir!N487</f>
        <v>48.1</v>
      </c>
      <c r="O487">
        <f>ABS(L487-DigDir!$C$34)</f>
        <v>5.4540187574160335</v>
      </c>
      <c r="P487">
        <f t="shared" si="8"/>
        <v>48.1</v>
      </c>
    </row>
    <row r="488" spans="10:16">
      <c r="J488" s="5"/>
      <c r="L488">
        <f>DigDir!M488</f>
        <v>-9.8584000000000005E-2</v>
      </c>
      <c r="M488">
        <f>DigDir!N488</f>
        <v>48.2</v>
      </c>
      <c r="O488">
        <f>ABS(L488-DigDir!$C$34)</f>
        <v>5.4540187574160335</v>
      </c>
      <c r="P488">
        <f t="shared" si="8"/>
        <v>48.2</v>
      </c>
    </row>
    <row r="489" spans="10:16">
      <c r="J489" s="5"/>
      <c r="L489">
        <f>DigDir!M489</f>
        <v>-9.8584000000000005E-2</v>
      </c>
      <c r="M489">
        <f>DigDir!N489</f>
        <v>48.3</v>
      </c>
      <c r="O489">
        <f>ABS(L489-DigDir!$C$34)</f>
        <v>5.4540187574160335</v>
      </c>
      <c r="P489">
        <f t="shared" si="8"/>
        <v>48.3</v>
      </c>
    </row>
    <row r="490" spans="10:16">
      <c r="J490" s="5"/>
      <c r="L490">
        <f>DigDir!M490</f>
        <v>-9.8584000000000005E-2</v>
      </c>
      <c r="M490">
        <f>DigDir!N490</f>
        <v>48.4</v>
      </c>
      <c r="O490">
        <f>ABS(L490-DigDir!$C$34)</f>
        <v>5.4540187574160335</v>
      </c>
      <c r="P490">
        <f t="shared" si="8"/>
        <v>48.4</v>
      </c>
    </row>
    <row r="491" spans="10:16">
      <c r="J491" s="5"/>
      <c r="L491">
        <f>DigDir!M491</f>
        <v>-9.8449149999999999E-2</v>
      </c>
      <c r="M491">
        <f>DigDir!N491</f>
        <v>48.5</v>
      </c>
      <c r="O491">
        <f>ABS(L491-DigDir!$C$34)</f>
        <v>5.4541536074160328</v>
      </c>
      <c r="P491">
        <f t="shared" si="8"/>
        <v>48.5</v>
      </c>
    </row>
    <row r="492" spans="10:16">
      <c r="J492" s="5"/>
      <c r="L492">
        <f>DigDir!M492</f>
        <v>-9.8294000000000006E-2</v>
      </c>
      <c r="M492">
        <f>DigDir!N492</f>
        <v>48.6</v>
      </c>
      <c r="O492">
        <f>ABS(L492-DigDir!$C$34)</f>
        <v>5.4543087574160332</v>
      </c>
      <c r="P492">
        <f t="shared" si="8"/>
        <v>48.6</v>
      </c>
    </row>
    <row r="493" spans="10:16">
      <c r="J493" s="5"/>
      <c r="L493">
        <f>DigDir!M493</f>
        <v>-9.7793000000000005E-2</v>
      </c>
      <c r="M493">
        <f>DigDir!N493</f>
        <v>48.7</v>
      </c>
      <c r="O493">
        <f>ABS(L493-DigDir!$C$34)</f>
        <v>5.454809757416033</v>
      </c>
      <c r="P493">
        <f t="shared" si="8"/>
        <v>48.7</v>
      </c>
    </row>
    <row r="494" spans="10:16">
      <c r="J494" s="5"/>
      <c r="L494">
        <f>DigDir!M494</f>
        <v>-9.7793000000000005E-2</v>
      </c>
      <c r="M494">
        <f>DigDir!N494</f>
        <v>48.8</v>
      </c>
      <c r="O494">
        <f>ABS(L494-DigDir!$C$34)</f>
        <v>5.454809757416033</v>
      </c>
      <c r="P494">
        <f t="shared" si="8"/>
        <v>48.8</v>
      </c>
    </row>
    <row r="495" spans="10:16">
      <c r="J495" s="5"/>
      <c r="L495">
        <f>DigDir!M495</f>
        <v>-9.7793000000000005E-2</v>
      </c>
      <c r="M495">
        <f>DigDir!N495</f>
        <v>48.9</v>
      </c>
      <c r="O495">
        <f>ABS(L495-DigDir!$C$34)</f>
        <v>5.454809757416033</v>
      </c>
      <c r="P495">
        <f t="shared" si="8"/>
        <v>48.9</v>
      </c>
    </row>
    <row r="496" spans="10:16">
      <c r="J496" s="5"/>
      <c r="L496">
        <f>DigDir!M496</f>
        <v>-9.7793000000000005E-2</v>
      </c>
      <c r="M496">
        <f>DigDir!N496</f>
        <v>49</v>
      </c>
      <c r="O496">
        <f>ABS(L496-DigDir!$C$34)</f>
        <v>5.454809757416033</v>
      </c>
      <c r="P496">
        <f t="shared" si="8"/>
        <v>49</v>
      </c>
    </row>
    <row r="497" spans="10:16">
      <c r="J497" s="5"/>
      <c r="L497">
        <f>DigDir!M497</f>
        <v>-9.7234442000000004E-2</v>
      </c>
      <c r="M497">
        <f>DigDir!N497</f>
        <v>49.1</v>
      </c>
      <c r="O497">
        <f>ABS(L497-DigDir!$C$34)</f>
        <v>5.4553683154160328</v>
      </c>
      <c r="P497">
        <f t="shared" si="8"/>
        <v>49.1</v>
      </c>
    </row>
    <row r="498" spans="10:16">
      <c r="J498" s="5"/>
      <c r="L498">
        <f>DigDir!M498</f>
        <v>-9.1536376000000405E-2</v>
      </c>
      <c r="M498">
        <f>DigDir!N498</f>
        <v>49.2</v>
      </c>
      <c r="O498">
        <f>ABS(L498-DigDir!$C$34)</f>
        <v>5.4610663814160327</v>
      </c>
      <c r="P498">
        <f t="shared" si="8"/>
        <v>49.2</v>
      </c>
    </row>
    <row r="499" spans="10:16">
      <c r="J499" s="5"/>
      <c r="L499">
        <f>DigDir!M499</f>
        <v>-9.0103000000000003E-2</v>
      </c>
      <c r="M499">
        <f>DigDir!N499</f>
        <v>49.3</v>
      </c>
      <c r="O499">
        <f>ABS(L499-DigDir!$C$34)</f>
        <v>5.4624997574160332</v>
      </c>
      <c r="P499">
        <f t="shared" si="8"/>
        <v>49.3</v>
      </c>
    </row>
    <row r="500" spans="10:16">
      <c r="J500" s="5"/>
      <c r="L500">
        <f>DigDir!M500</f>
        <v>-9.0103000000000003E-2</v>
      </c>
      <c r="M500">
        <f>DigDir!N500</f>
        <v>49.4</v>
      </c>
      <c r="O500">
        <f>ABS(L500-DigDir!$C$34)</f>
        <v>5.4624997574160332</v>
      </c>
      <c r="P500">
        <f t="shared" si="8"/>
        <v>49.4</v>
      </c>
    </row>
    <row r="501" spans="10:16">
      <c r="J501" s="5"/>
      <c r="L501">
        <f>DigDir!M501</f>
        <v>-9.0103000000000003E-2</v>
      </c>
      <c r="M501">
        <f>DigDir!N501</f>
        <v>49.5</v>
      </c>
      <c r="O501">
        <f>ABS(L501-DigDir!$C$34)</f>
        <v>5.4624997574160332</v>
      </c>
      <c r="P501">
        <f t="shared" si="8"/>
        <v>49.5</v>
      </c>
    </row>
    <row r="502" spans="10:16">
      <c r="J502" s="5"/>
      <c r="L502">
        <f>DigDir!M502</f>
        <v>-9.0103000000000003E-2</v>
      </c>
      <c r="M502">
        <f>DigDir!N502</f>
        <v>49.6</v>
      </c>
      <c r="O502">
        <f>ABS(L502-DigDir!$C$34)</f>
        <v>5.4624997574160332</v>
      </c>
      <c r="P502">
        <f t="shared" si="8"/>
        <v>49.6</v>
      </c>
    </row>
    <row r="503" spans="10:16">
      <c r="J503" s="5"/>
      <c r="L503">
        <f>DigDir!M503</f>
        <v>-8.8008000000000003E-2</v>
      </c>
      <c r="M503">
        <f>DigDir!N503</f>
        <v>49.7</v>
      </c>
      <c r="O503">
        <f>ABS(L503-DigDir!$C$34)</f>
        <v>5.464594757416033</v>
      </c>
      <c r="P503">
        <f t="shared" si="8"/>
        <v>49.7</v>
      </c>
    </row>
    <row r="504" spans="10:16">
      <c r="J504" s="5"/>
      <c r="L504">
        <f>DigDir!M504</f>
        <v>-8.6579957999999999E-2</v>
      </c>
      <c r="M504">
        <f>DigDir!N504</f>
        <v>49.8</v>
      </c>
      <c r="O504">
        <f>ABS(L504-DigDir!$C$34)</f>
        <v>5.4660227994160335</v>
      </c>
      <c r="P504">
        <f t="shared" si="8"/>
        <v>49.8</v>
      </c>
    </row>
    <row r="505" spans="10:16">
      <c r="J505" s="5"/>
      <c r="L505">
        <f>DigDir!M505</f>
        <v>-8.5467000000000001E-2</v>
      </c>
      <c r="M505">
        <f>DigDir!N505</f>
        <v>49.9</v>
      </c>
      <c r="O505">
        <f>ABS(L505-DigDir!$C$34)</f>
        <v>5.4671357574160329</v>
      </c>
      <c r="P505">
        <f t="shared" si="8"/>
        <v>49.9</v>
      </c>
    </row>
    <row r="506" spans="10:16">
      <c r="J506" s="5"/>
      <c r="L506">
        <f>DigDir!M506</f>
        <v>-8.5467000000000001E-2</v>
      </c>
      <c r="M506">
        <f>DigDir!N506</f>
        <v>50</v>
      </c>
      <c r="O506">
        <f>ABS(L506-DigDir!$C$34)</f>
        <v>5.4671357574160329</v>
      </c>
      <c r="P506">
        <f t="shared" si="8"/>
        <v>50</v>
      </c>
    </row>
    <row r="507" spans="10:16">
      <c r="J507" s="5"/>
      <c r="L507">
        <f>DigDir!M507</f>
        <v>-8.5467000000000001E-2</v>
      </c>
      <c r="M507">
        <f>DigDir!N507</f>
        <v>50.1</v>
      </c>
      <c r="O507">
        <f>ABS(L507-DigDir!$C$34)</f>
        <v>5.4671357574160329</v>
      </c>
      <c r="P507">
        <f t="shared" si="8"/>
        <v>50.1</v>
      </c>
    </row>
    <row r="508" spans="10:16">
      <c r="J508" s="5"/>
      <c r="L508">
        <f>DigDir!M508</f>
        <v>-8.5467000000000001E-2</v>
      </c>
      <c r="M508">
        <f>DigDir!N508</f>
        <v>50.2</v>
      </c>
      <c r="O508">
        <f>ABS(L508-DigDir!$C$34)</f>
        <v>5.4671357574160329</v>
      </c>
      <c r="P508">
        <f t="shared" si="8"/>
        <v>50.2</v>
      </c>
    </row>
    <row r="509" spans="10:16">
      <c r="J509" s="5"/>
      <c r="L509">
        <f>DigDir!M509</f>
        <v>-8.2407688999999895E-2</v>
      </c>
      <c r="M509">
        <f>DigDir!N509</f>
        <v>50.3</v>
      </c>
      <c r="O509">
        <f>ABS(L509-DigDir!$C$34)</f>
        <v>5.4701950684160332</v>
      </c>
      <c r="P509">
        <f t="shared" si="8"/>
        <v>50.3</v>
      </c>
    </row>
    <row r="510" spans="10:16">
      <c r="J510" s="5"/>
      <c r="L510">
        <f>DigDir!M510</f>
        <v>-8.0225000000000005E-2</v>
      </c>
      <c r="M510">
        <f>DigDir!N510</f>
        <v>50.4</v>
      </c>
      <c r="O510">
        <f>ABS(L510-DigDir!$C$34)</f>
        <v>5.4723777574160328</v>
      </c>
      <c r="P510">
        <f t="shared" si="8"/>
        <v>50.4</v>
      </c>
    </row>
    <row r="511" spans="10:16">
      <c r="J511" s="5"/>
      <c r="L511">
        <f>DigDir!M511</f>
        <v>-8.0225000000000005E-2</v>
      </c>
      <c r="M511">
        <f>DigDir!N511</f>
        <v>50.5</v>
      </c>
      <c r="O511">
        <f>ABS(L511-DigDir!$C$34)</f>
        <v>5.4723777574160328</v>
      </c>
      <c r="P511">
        <f t="shared" si="8"/>
        <v>50.5</v>
      </c>
    </row>
    <row r="512" spans="10:16">
      <c r="J512" s="5"/>
      <c r="L512">
        <f>DigDir!M512</f>
        <v>-7.3139999999999997E-2</v>
      </c>
      <c r="M512">
        <f>DigDir!N512</f>
        <v>50.6</v>
      </c>
      <c r="O512">
        <f>ABS(L512-DigDir!$C$34)</f>
        <v>5.4794627574160328</v>
      </c>
      <c r="P512">
        <f t="shared" si="8"/>
        <v>50.6</v>
      </c>
    </row>
    <row r="513" spans="10:16">
      <c r="J513" s="5"/>
      <c r="L513">
        <f>DigDir!M513</f>
        <v>-7.3139999999999997E-2</v>
      </c>
      <c r="M513">
        <f>DigDir!N513</f>
        <v>50.7</v>
      </c>
      <c r="O513">
        <f>ABS(L513-DigDir!$C$34)</f>
        <v>5.4794627574160328</v>
      </c>
      <c r="P513">
        <f t="shared" si="8"/>
        <v>50.7</v>
      </c>
    </row>
    <row r="514" spans="10:16">
      <c r="J514" s="5"/>
      <c r="L514">
        <f>DigDir!M514</f>
        <v>-7.3139999999999997E-2</v>
      </c>
      <c r="M514">
        <f>DigDir!N514</f>
        <v>50.8</v>
      </c>
      <c r="O514">
        <f>ABS(L514-DigDir!$C$34)</f>
        <v>5.4794627574160328</v>
      </c>
      <c r="P514">
        <f t="shared" si="8"/>
        <v>50.8</v>
      </c>
    </row>
    <row r="515" spans="10:16">
      <c r="J515" s="5"/>
      <c r="L515">
        <f>DigDir!M515</f>
        <v>-7.2769405999999995E-2</v>
      </c>
      <c r="M515">
        <f>DigDir!N515</f>
        <v>50.9</v>
      </c>
      <c r="O515">
        <f>ABS(L515-DigDir!$C$34)</f>
        <v>5.4798333514160333</v>
      </c>
      <c r="P515">
        <f t="shared" si="8"/>
        <v>50.9</v>
      </c>
    </row>
    <row r="516" spans="10:16">
      <c r="J516" s="5"/>
      <c r="L516">
        <f>DigDir!M516</f>
        <v>-7.2625999999999996E-2</v>
      </c>
      <c r="M516">
        <f>DigDir!N516</f>
        <v>51</v>
      </c>
      <c r="O516">
        <f>ABS(L516-DigDir!$C$34)</f>
        <v>5.4799767574160336</v>
      </c>
      <c r="P516">
        <f t="shared" si="8"/>
        <v>51</v>
      </c>
    </row>
    <row r="517" spans="10:16">
      <c r="J517" s="5"/>
      <c r="L517">
        <f>DigDir!M517</f>
        <v>-7.2625999999999996E-2</v>
      </c>
      <c r="M517">
        <f>DigDir!N517</f>
        <v>51.1</v>
      </c>
      <c r="O517">
        <f>ABS(L517-DigDir!$C$34)</f>
        <v>5.4799767574160336</v>
      </c>
      <c r="P517">
        <f t="shared" si="8"/>
        <v>51.1</v>
      </c>
    </row>
    <row r="518" spans="10:16">
      <c r="J518" s="5"/>
      <c r="L518">
        <f>DigDir!M518</f>
        <v>-6.9078656000000002E-2</v>
      </c>
      <c r="M518">
        <f>DigDir!N518</f>
        <v>51.2</v>
      </c>
      <c r="O518">
        <f>ABS(L518-DigDir!$C$34)</f>
        <v>5.483524101416033</v>
      </c>
      <c r="P518">
        <f t="shared" si="8"/>
        <v>51.2</v>
      </c>
    </row>
    <row r="519" spans="10:16">
      <c r="J519" s="5"/>
      <c r="L519">
        <f>DigDir!M519</f>
        <v>-6.8687999999999999E-2</v>
      </c>
      <c r="M519">
        <f>DigDir!N519</f>
        <v>51.3</v>
      </c>
      <c r="O519">
        <f>ABS(L519-DigDir!$C$34)</f>
        <v>5.4839147574160334</v>
      </c>
      <c r="P519">
        <f t="shared" ref="P519:P582" si="9">M519</f>
        <v>51.3</v>
      </c>
    </row>
    <row r="520" spans="10:16">
      <c r="J520" s="5"/>
      <c r="L520">
        <f>DigDir!M520</f>
        <v>-6.8687999999999999E-2</v>
      </c>
      <c r="M520">
        <f>DigDir!N520</f>
        <v>51.4</v>
      </c>
      <c r="O520">
        <f>ABS(L520-DigDir!$C$34)</f>
        <v>5.4839147574160334</v>
      </c>
      <c r="P520">
        <f t="shared" si="9"/>
        <v>51.4</v>
      </c>
    </row>
    <row r="521" spans="10:16">
      <c r="J521" s="5"/>
      <c r="L521">
        <f>DigDir!M521</f>
        <v>-6.6581170000000106E-2</v>
      </c>
      <c r="M521">
        <f>DigDir!N521</f>
        <v>51.5</v>
      </c>
      <c r="O521">
        <f>ABS(L521-DigDir!$C$34)</f>
        <v>5.4860215874160332</v>
      </c>
      <c r="P521">
        <f t="shared" si="9"/>
        <v>51.5</v>
      </c>
    </row>
    <row r="522" spans="10:16">
      <c r="J522" s="5"/>
      <c r="L522">
        <f>DigDir!M522</f>
        <v>-6.0811999999999998E-2</v>
      </c>
      <c r="M522">
        <f>DigDir!N522</f>
        <v>51.6</v>
      </c>
      <c r="O522">
        <f>ABS(L522-DigDir!$C$34)</f>
        <v>5.491790757416033</v>
      </c>
      <c r="P522">
        <f t="shared" si="9"/>
        <v>51.6</v>
      </c>
    </row>
    <row r="523" spans="10:16">
      <c r="J523" s="5"/>
      <c r="L523">
        <f>DigDir!M523</f>
        <v>-6.0811999999999998E-2</v>
      </c>
      <c r="M523">
        <f>DigDir!N523</f>
        <v>51.7</v>
      </c>
      <c r="O523">
        <f>ABS(L523-DigDir!$C$34)</f>
        <v>5.491790757416033</v>
      </c>
      <c r="P523">
        <f t="shared" si="9"/>
        <v>51.7</v>
      </c>
    </row>
    <row r="524" spans="10:16">
      <c r="J524" s="5"/>
      <c r="L524">
        <f>DigDir!M524</f>
        <v>-6.0811999999999998E-2</v>
      </c>
      <c r="M524">
        <f>DigDir!N524</f>
        <v>51.8</v>
      </c>
      <c r="O524">
        <f>ABS(L524-DigDir!$C$34)</f>
        <v>5.491790757416033</v>
      </c>
      <c r="P524">
        <f t="shared" si="9"/>
        <v>51.8</v>
      </c>
    </row>
    <row r="525" spans="10:16">
      <c r="J525" s="5"/>
      <c r="L525">
        <f>DigDir!M525</f>
        <v>-6.0733000000000002E-2</v>
      </c>
      <c r="M525">
        <f>DigDir!N525</f>
        <v>51.9</v>
      </c>
      <c r="O525">
        <f>ABS(L525-DigDir!$C$34)</f>
        <v>5.4918697574160333</v>
      </c>
      <c r="P525">
        <f t="shared" si="9"/>
        <v>51.9</v>
      </c>
    </row>
    <row r="526" spans="10:16">
      <c r="J526" s="5"/>
      <c r="L526">
        <f>DigDir!M526</f>
        <v>-5.9574040000000002E-2</v>
      </c>
      <c r="M526">
        <f>DigDir!N526</f>
        <v>52</v>
      </c>
      <c r="O526">
        <f>ABS(L526-DigDir!$C$34)</f>
        <v>5.493028717416033</v>
      </c>
      <c r="P526">
        <f t="shared" si="9"/>
        <v>52</v>
      </c>
    </row>
    <row r="527" spans="10:16">
      <c r="J527" s="5"/>
      <c r="L527">
        <f>DigDir!M527</f>
        <v>-5.7444798999999901E-2</v>
      </c>
      <c r="M527">
        <f>DigDir!N527</f>
        <v>52.1</v>
      </c>
      <c r="O527">
        <f>ABS(L527-DigDir!$C$34)</f>
        <v>5.4951579584160335</v>
      </c>
      <c r="P527">
        <f t="shared" si="9"/>
        <v>52.1</v>
      </c>
    </row>
    <row r="528" spans="10:16">
      <c r="J528" s="5"/>
      <c r="L528">
        <f>DigDir!M528</f>
        <v>-5.6175999999999997E-2</v>
      </c>
      <c r="M528">
        <f>DigDir!N528</f>
        <v>52.2</v>
      </c>
      <c r="O528">
        <f>ABS(L528-DigDir!$C$34)</f>
        <v>5.4964267574160335</v>
      </c>
      <c r="P528">
        <f t="shared" si="9"/>
        <v>52.2</v>
      </c>
    </row>
    <row r="529" spans="10:16">
      <c r="J529" s="5"/>
      <c r="L529">
        <f>DigDir!M529</f>
        <v>-5.5516999999999997E-2</v>
      </c>
      <c r="M529">
        <f>DigDir!N529</f>
        <v>52.3</v>
      </c>
      <c r="O529">
        <f>ABS(L529-DigDir!$C$34)</f>
        <v>5.4970857574160332</v>
      </c>
      <c r="P529">
        <f t="shared" si="9"/>
        <v>52.3</v>
      </c>
    </row>
    <row r="530" spans="10:16">
      <c r="J530" s="5"/>
      <c r="L530">
        <f>DigDir!M530</f>
        <v>-5.5516999999999997E-2</v>
      </c>
      <c r="M530">
        <f>DigDir!N530</f>
        <v>52.4</v>
      </c>
      <c r="O530">
        <f>ABS(L530-DigDir!$C$34)</f>
        <v>5.4970857574160332</v>
      </c>
      <c r="P530">
        <f t="shared" si="9"/>
        <v>52.4</v>
      </c>
    </row>
    <row r="531" spans="10:16">
      <c r="J531" s="5"/>
      <c r="L531">
        <f>DigDir!M531</f>
        <v>-5.4930199999999901E-2</v>
      </c>
      <c r="M531">
        <f>DigDir!N531</f>
        <v>52.5</v>
      </c>
      <c r="O531">
        <f>ABS(L531-DigDir!$C$34)</f>
        <v>5.497672557416033</v>
      </c>
      <c r="P531">
        <f t="shared" si="9"/>
        <v>52.5</v>
      </c>
    </row>
    <row r="532" spans="10:16">
      <c r="J532" s="5"/>
      <c r="L532">
        <f>DigDir!M532</f>
        <v>-5.2004717999999901E-2</v>
      </c>
      <c r="M532">
        <f>DigDir!N532</f>
        <v>52.6</v>
      </c>
      <c r="O532">
        <f>ABS(L532-DigDir!$C$34)</f>
        <v>5.5005980394160332</v>
      </c>
      <c r="P532">
        <f t="shared" si="9"/>
        <v>52.6</v>
      </c>
    </row>
    <row r="533" spans="10:16">
      <c r="J533" s="5"/>
      <c r="L533">
        <f>DigDir!M533</f>
        <v>-5.1393448000000001E-2</v>
      </c>
      <c r="M533">
        <f>DigDir!N533</f>
        <v>52.7</v>
      </c>
      <c r="O533">
        <f>ABS(L533-DigDir!$C$34)</f>
        <v>5.5012093094160335</v>
      </c>
      <c r="P533">
        <f t="shared" si="9"/>
        <v>52.7</v>
      </c>
    </row>
    <row r="534" spans="10:16">
      <c r="J534" s="5"/>
      <c r="L534">
        <f>DigDir!M534</f>
        <v>-5.0301999999999999E-2</v>
      </c>
      <c r="M534">
        <f>DigDir!N534</f>
        <v>52.8</v>
      </c>
      <c r="O534">
        <f>ABS(L534-DigDir!$C$34)</f>
        <v>5.502300757416033</v>
      </c>
      <c r="P534">
        <f t="shared" si="9"/>
        <v>52.8</v>
      </c>
    </row>
    <row r="535" spans="10:16">
      <c r="J535" s="5"/>
      <c r="L535">
        <f>DigDir!M535</f>
        <v>-5.0301999999999999E-2</v>
      </c>
      <c r="M535">
        <f>DigDir!N535</f>
        <v>52.9</v>
      </c>
      <c r="O535">
        <f>ABS(L535-DigDir!$C$34)</f>
        <v>5.502300757416033</v>
      </c>
      <c r="P535">
        <f t="shared" si="9"/>
        <v>52.9</v>
      </c>
    </row>
    <row r="536" spans="10:16">
      <c r="J536" s="5"/>
      <c r="L536">
        <f>DigDir!M536</f>
        <v>-5.0301999999999999E-2</v>
      </c>
      <c r="M536">
        <f>DigDir!N536</f>
        <v>53</v>
      </c>
      <c r="O536">
        <f>ABS(L536-DigDir!$C$34)</f>
        <v>5.502300757416033</v>
      </c>
      <c r="P536">
        <f t="shared" si="9"/>
        <v>53</v>
      </c>
    </row>
    <row r="537" spans="10:16">
      <c r="J537" s="5"/>
      <c r="L537">
        <f>DigDir!M537</f>
        <v>-5.0301999999999999E-2</v>
      </c>
      <c r="M537">
        <f>DigDir!N537</f>
        <v>53.1</v>
      </c>
      <c r="O537">
        <f>ABS(L537-DigDir!$C$34)</f>
        <v>5.502300757416033</v>
      </c>
      <c r="P537">
        <f t="shared" si="9"/>
        <v>53.1</v>
      </c>
    </row>
    <row r="538" spans="10:16">
      <c r="J538" s="5"/>
      <c r="L538">
        <f>DigDir!M538</f>
        <v>-5.0301999999999999E-2</v>
      </c>
      <c r="M538">
        <f>DigDir!N538</f>
        <v>53.2</v>
      </c>
      <c r="O538">
        <f>ABS(L538-DigDir!$C$34)</f>
        <v>5.502300757416033</v>
      </c>
      <c r="P538">
        <f t="shared" si="9"/>
        <v>53.2</v>
      </c>
    </row>
    <row r="539" spans="10:16">
      <c r="J539" s="5"/>
      <c r="L539">
        <f>DigDir!M539</f>
        <v>-5.0301999999999999E-2</v>
      </c>
      <c r="M539">
        <f>DigDir!N539</f>
        <v>53.3</v>
      </c>
      <c r="O539">
        <f>ABS(L539-DigDir!$C$34)</f>
        <v>5.502300757416033</v>
      </c>
      <c r="P539">
        <f t="shared" si="9"/>
        <v>53.3</v>
      </c>
    </row>
    <row r="540" spans="10:16">
      <c r="J540" s="5"/>
      <c r="L540">
        <f>DigDir!M540</f>
        <v>-4.8998E-2</v>
      </c>
      <c r="M540">
        <f>DigDir!N540</f>
        <v>53.4</v>
      </c>
      <c r="O540">
        <f>ABS(L540-DigDir!$C$34)</f>
        <v>5.5036047574160332</v>
      </c>
      <c r="P540">
        <f t="shared" si="9"/>
        <v>53.4</v>
      </c>
    </row>
    <row r="541" spans="10:16">
      <c r="J541" s="5"/>
      <c r="L541">
        <f>DigDir!M541</f>
        <v>-4.8998E-2</v>
      </c>
      <c r="M541">
        <f>DigDir!N541</f>
        <v>53.5</v>
      </c>
      <c r="O541">
        <f>ABS(L541-DigDir!$C$34)</f>
        <v>5.5036047574160332</v>
      </c>
      <c r="P541">
        <f t="shared" si="9"/>
        <v>53.5</v>
      </c>
    </row>
    <row r="542" spans="10:16">
      <c r="J542" s="5"/>
      <c r="L542">
        <f>DigDir!M542</f>
        <v>-4.8485E-2</v>
      </c>
      <c r="M542">
        <f>DigDir!N542</f>
        <v>53.6</v>
      </c>
      <c r="O542">
        <f>ABS(L542-DigDir!$C$34)</f>
        <v>5.5041177574160329</v>
      </c>
      <c r="P542">
        <f t="shared" si="9"/>
        <v>53.6</v>
      </c>
    </row>
    <row r="543" spans="10:16">
      <c r="J543" s="5"/>
      <c r="L543">
        <f>DigDir!M543</f>
        <v>-4.7810276999999901E-2</v>
      </c>
      <c r="M543">
        <f>DigDir!N543</f>
        <v>53.7</v>
      </c>
      <c r="O543">
        <f>ABS(L543-DigDir!$C$34)</f>
        <v>5.5047924804160333</v>
      </c>
      <c r="P543">
        <f t="shared" si="9"/>
        <v>53.7</v>
      </c>
    </row>
    <row r="544" spans="10:16">
      <c r="J544" s="5"/>
      <c r="L544">
        <f>DigDir!M544</f>
        <v>-4.7694E-2</v>
      </c>
      <c r="M544">
        <f>DigDir!N544</f>
        <v>53.8</v>
      </c>
      <c r="O544">
        <f>ABS(L544-DigDir!$C$34)</f>
        <v>5.5049087574160334</v>
      </c>
      <c r="P544">
        <f t="shared" si="9"/>
        <v>53.8</v>
      </c>
    </row>
    <row r="545" spans="10:16">
      <c r="J545" s="5"/>
      <c r="L545">
        <f>DigDir!M545</f>
        <v>-4.7694E-2</v>
      </c>
      <c r="M545">
        <f>DigDir!N545</f>
        <v>53.9</v>
      </c>
      <c r="O545">
        <f>ABS(L545-DigDir!$C$34)</f>
        <v>5.5049087574160334</v>
      </c>
      <c r="P545">
        <f t="shared" si="9"/>
        <v>53.9</v>
      </c>
    </row>
    <row r="546" spans="10:16">
      <c r="J546" s="5"/>
      <c r="L546">
        <f>DigDir!M546</f>
        <v>-4.7694E-2</v>
      </c>
      <c r="M546">
        <f>DigDir!N546</f>
        <v>54</v>
      </c>
      <c r="O546">
        <f>ABS(L546-DigDir!$C$34)</f>
        <v>5.5049087574160334</v>
      </c>
      <c r="P546">
        <f t="shared" si="9"/>
        <v>54</v>
      </c>
    </row>
    <row r="547" spans="10:16">
      <c r="J547" s="5"/>
      <c r="L547">
        <f>DigDir!M547</f>
        <v>-4.7694E-2</v>
      </c>
      <c r="M547">
        <f>DigDir!N547</f>
        <v>54.1</v>
      </c>
      <c r="O547">
        <f>ABS(L547-DigDir!$C$34)</f>
        <v>5.5049087574160334</v>
      </c>
      <c r="P547">
        <f t="shared" si="9"/>
        <v>54.1</v>
      </c>
    </row>
    <row r="548" spans="10:16">
      <c r="J548" s="5"/>
      <c r="L548">
        <f>DigDir!M548</f>
        <v>-4.7694E-2</v>
      </c>
      <c r="M548">
        <f>DigDir!N548</f>
        <v>54.2</v>
      </c>
      <c r="O548">
        <f>ABS(L548-DigDir!$C$34)</f>
        <v>5.5049087574160334</v>
      </c>
      <c r="P548">
        <f t="shared" si="9"/>
        <v>54.2</v>
      </c>
    </row>
    <row r="549" spans="10:16">
      <c r="J549" s="5"/>
      <c r="L549">
        <f>DigDir!M549</f>
        <v>-4.7694E-2</v>
      </c>
      <c r="M549">
        <f>DigDir!N549</f>
        <v>54.3</v>
      </c>
      <c r="O549">
        <f>ABS(L549-DigDir!$C$34)</f>
        <v>5.5049087574160334</v>
      </c>
      <c r="P549">
        <f t="shared" si="9"/>
        <v>54.3</v>
      </c>
    </row>
    <row r="550" spans="10:16">
      <c r="J550" s="5"/>
      <c r="L550">
        <f>DigDir!M550</f>
        <v>-4.7190719999999901E-2</v>
      </c>
      <c r="M550">
        <f>DigDir!N550</f>
        <v>54.4</v>
      </c>
      <c r="O550">
        <f>ABS(L550-DigDir!$C$34)</f>
        <v>5.5054120374160336</v>
      </c>
      <c r="P550">
        <f t="shared" si="9"/>
        <v>54.4</v>
      </c>
    </row>
    <row r="551" spans="10:16">
      <c r="J551" s="5"/>
      <c r="L551">
        <f>DigDir!M551</f>
        <v>-4.6668000000000001E-2</v>
      </c>
      <c r="M551">
        <f>DigDir!N551</f>
        <v>54.5</v>
      </c>
      <c r="O551">
        <f>ABS(L551-DigDir!$C$34)</f>
        <v>5.5059347574160329</v>
      </c>
      <c r="P551">
        <f t="shared" si="9"/>
        <v>54.5</v>
      </c>
    </row>
    <row r="552" spans="10:16">
      <c r="J552" s="5"/>
      <c r="L552">
        <f>DigDir!M552</f>
        <v>-4.6451190000000003E-2</v>
      </c>
      <c r="M552">
        <f>DigDir!N552</f>
        <v>54.6</v>
      </c>
      <c r="O552">
        <f>ABS(L552-DigDir!$C$34)</f>
        <v>5.5061515674160333</v>
      </c>
      <c r="P552">
        <f t="shared" si="9"/>
        <v>54.6</v>
      </c>
    </row>
    <row r="553" spans="10:16">
      <c r="J553" s="5"/>
      <c r="L553">
        <f>DigDir!M553</f>
        <v>-4.6391000000000002E-2</v>
      </c>
      <c r="M553">
        <f>DigDir!N553</f>
        <v>54.7</v>
      </c>
      <c r="O553">
        <f>ABS(L553-DigDir!$C$34)</f>
        <v>5.5062117574160334</v>
      </c>
      <c r="P553">
        <f t="shared" si="9"/>
        <v>54.7</v>
      </c>
    </row>
    <row r="554" spans="10:16">
      <c r="J554" s="5"/>
      <c r="L554">
        <f>DigDir!M554</f>
        <v>-4.6391000000000002E-2</v>
      </c>
      <c r="M554">
        <f>DigDir!N554</f>
        <v>54.8</v>
      </c>
      <c r="O554">
        <f>ABS(L554-DigDir!$C$34)</f>
        <v>5.5062117574160334</v>
      </c>
      <c r="P554">
        <f t="shared" si="9"/>
        <v>54.8</v>
      </c>
    </row>
    <row r="555" spans="10:16">
      <c r="J555" s="5"/>
      <c r="L555">
        <f>DigDir!M555</f>
        <v>-4.6391000000000002E-2</v>
      </c>
      <c r="M555">
        <f>DigDir!N555</f>
        <v>54.9</v>
      </c>
      <c r="O555">
        <f>ABS(L555-DigDir!$C$34)</f>
        <v>5.5062117574160334</v>
      </c>
      <c r="P555">
        <f t="shared" si="9"/>
        <v>54.9</v>
      </c>
    </row>
    <row r="556" spans="10:16">
      <c r="J556" s="5"/>
      <c r="L556">
        <f>DigDir!M556</f>
        <v>-4.6391000000000002E-2</v>
      </c>
      <c r="M556">
        <f>DigDir!N556</f>
        <v>55</v>
      </c>
      <c r="O556">
        <f>ABS(L556-DigDir!$C$34)</f>
        <v>5.5062117574160334</v>
      </c>
      <c r="P556">
        <f t="shared" si="9"/>
        <v>55</v>
      </c>
    </row>
    <row r="557" spans="10:16">
      <c r="J557" s="5"/>
      <c r="L557">
        <f>DigDir!M557</f>
        <v>-4.5301969999999997E-2</v>
      </c>
      <c r="M557">
        <f>DigDir!N557</f>
        <v>55.1</v>
      </c>
      <c r="O557">
        <f>ABS(L557-DigDir!$C$34)</f>
        <v>5.5073007874160336</v>
      </c>
      <c r="P557">
        <f t="shared" si="9"/>
        <v>55.1</v>
      </c>
    </row>
    <row r="558" spans="10:16">
      <c r="J558" s="5"/>
      <c r="L558">
        <f>DigDir!M558</f>
        <v>-4.5087000000000002E-2</v>
      </c>
      <c r="M558">
        <f>DigDir!N558</f>
        <v>55.2</v>
      </c>
      <c r="O558">
        <f>ABS(L558-DigDir!$C$34)</f>
        <v>5.5075157574160336</v>
      </c>
      <c r="P558">
        <f t="shared" si="9"/>
        <v>55.2</v>
      </c>
    </row>
    <row r="559" spans="10:16">
      <c r="J559" s="5"/>
      <c r="L559">
        <f>DigDir!M559</f>
        <v>-4.5087000000000002E-2</v>
      </c>
      <c r="M559">
        <f>DigDir!N559</f>
        <v>55.3</v>
      </c>
      <c r="O559">
        <f>ABS(L559-DigDir!$C$34)</f>
        <v>5.5075157574160336</v>
      </c>
      <c r="P559">
        <f t="shared" si="9"/>
        <v>55.3</v>
      </c>
    </row>
    <row r="560" spans="10:16">
      <c r="J560" s="5"/>
      <c r="L560">
        <f>DigDir!M560</f>
        <v>-4.5087000000000002E-2</v>
      </c>
      <c r="M560">
        <f>DigDir!N560</f>
        <v>55.4</v>
      </c>
      <c r="O560">
        <f>ABS(L560-DigDir!$C$34)</f>
        <v>5.5075157574160336</v>
      </c>
      <c r="P560">
        <f t="shared" si="9"/>
        <v>55.4</v>
      </c>
    </row>
    <row r="561" spans="10:16">
      <c r="J561" s="5"/>
      <c r="L561">
        <f>DigDir!M561</f>
        <v>-4.4702024999999902E-2</v>
      </c>
      <c r="M561">
        <f>DigDir!N561</f>
        <v>55.5</v>
      </c>
      <c r="O561">
        <f>ABS(L561-DigDir!$C$34)</f>
        <v>5.507900732416033</v>
      </c>
      <c r="P561">
        <f t="shared" si="9"/>
        <v>55.5</v>
      </c>
    </row>
    <row r="562" spans="10:16">
      <c r="J562" s="5"/>
      <c r="L562">
        <f>DigDir!M562</f>
        <v>-4.3782000000000001E-2</v>
      </c>
      <c r="M562">
        <f>DigDir!N562</f>
        <v>55.6</v>
      </c>
      <c r="O562">
        <f>ABS(L562-DigDir!$C$34)</f>
        <v>5.5088207574160331</v>
      </c>
      <c r="P562">
        <f t="shared" si="9"/>
        <v>55.6</v>
      </c>
    </row>
    <row r="563" spans="10:16">
      <c r="J563" s="5"/>
      <c r="L563">
        <f>DigDir!M563</f>
        <v>-4.3782000000000001E-2</v>
      </c>
      <c r="M563">
        <f>DigDir!N563</f>
        <v>55.7</v>
      </c>
      <c r="O563">
        <f>ABS(L563-DigDir!$C$34)</f>
        <v>5.5088207574160331</v>
      </c>
      <c r="P563">
        <f t="shared" si="9"/>
        <v>55.7</v>
      </c>
    </row>
    <row r="564" spans="10:16">
      <c r="J564" s="5"/>
      <c r="L564">
        <f>DigDir!M564</f>
        <v>-4.3782000000000001E-2</v>
      </c>
      <c r="M564">
        <f>DigDir!N564</f>
        <v>55.8</v>
      </c>
      <c r="O564">
        <f>ABS(L564-DigDir!$C$34)</f>
        <v>5.5088207574160331</v>
      </c>
      <c r="P564">
        <f t="shared" si="9"/>
        <v>55.8</v>
      </c>
    </row>
    <row r="565" spans="10:16">
      <c r="J565" s="5"/>
      <c r="L565">
        <f>DigDir!M565</f>
        <v>-4.3559186999999902E-2</v>
      </c>
      <c r="M565">
        <f>DigDir!N565</f>
        <v>55.9</v>
      </c>
      <c r="O565">
        <f>ABS(L565-DigDir!$C$34)</f>
        <v>5.5090435704160337</v>
      </c>
      <c r="P565">
        <f t="shared" si="9"/>
        <v>55.9</v>
      </c>
    </row>
    <row r="566" spans="10:16">
      <c r="J566" s="5"/>
      <c r="L566">
        <f>DigDir!M566</f>
        <v>-4.2479000000000003E-2</v>
      </c>
      <c r="M566">
        <f>DigDir!N566</f>
        <v>56</v>
      </c>
      <c r="O566">
        <f>ABS(L566-DigDir!$C$34)</f>
        <v>5.5101237574160331</v>
      </c>
      <c r="P566">
        <f t="shared" si="9"/>
        <v>56</v>
      </c>
    </row>
    <row r="567" spans="10:16">
      <c r="J567" s="5"/>
      <c r="L567">
        <f>DigDir!M567</f>
        <v>-4.2479000000000003E-2</v>
      </c>
      <c r="M567">
        <f>DigDir!N567</f>
        <v>56.1</v>
      </c>
      <c r="O567">
        <f>ABS(L567-DigDir!$C$34)</f>
        <v>5.5101237574160331</v>
      </c>
      <c r="P567">
        <f t="shared" si="9"/>
        <v>56.1</v>
      </c>
    </row>
    <row r="568" spans="10:16">
      <c r="J568" s="5"/>
      <c r="L568">
        <f>DigDir!M568</f>
        <v>-4.2479000000000003E-2</v>
      </c>
      <c r="M568">
        <f>DigDir!N568</f>
        <v>56.2</v>
      </c>
      <c r="O568">
        <f>ABS(L568-DigDir!$C$34)</f>
        <v>5.5101237574160331</v>
      </c>
      <c r="P568">
        <f t="shared" si="9"/>
        <v>56.2</v>
      </c>
    </row>
    <row r="569" spans="10:16">
      <c r="J569" s="5"/>
      <c r="L569">
        <f>DigDir!M569</f>
        <v>-4.2479000000000003E-2</v>
      </c>
      <c r="M569">
        <f>DigDir!N569</f>
        <v>56.3</v>
      </c>
      <c r="O569">
        <f>ABS(L569-DigDir!$C$34)</f>
        <v>5.5101237574160331</v>
      </c>
      <c r="P569">
        <f t="shared" si="9"/>
        <v>56.3</v>
      </c>
    </row>
    <row r="570" spans="10:16">
      <c r="J570" s="5"/>
      <c r="L570">
        <f>DigDir!M570</f>
        <v>-4.2479000000000003E-2</v>
      </c>
      <c r="M570">
        <f>DigDir!N570</f>
        <v>56.4</v>
      </c>
      <c r="O570">
        <f>ABS(L570-DigDir!$C$34)</f>
        <v>5.5101237574160331</v>
      </c>
      <c r="P570">
        <f t="shared" si="9"/>
        <v>56.4</v>
      </c>
    </row>
    <row r="571" spans="10:16">
      <c r="J571" s="5"/>
      <c r="L571">
        <f>DigDir!M571</f>
        <v>-4.2479000000000003E-2</v>
      </c>
      <c r="M571">
        <f>DigDir!N571</f>
        <v>56.5</v>
      </c>
      <c r="O571">
        <f>ABS(L571-DigDir!$C$34)</f>
        <v>5.5101237574160331</v>
      </c>
      <c r="P571">
        <f t="shared" si="9"/>
        <v>56.5</v>
      </c>
    </row>
    <row r="572" spans="10:16">
      <c r="J572" s="5"/>
      <c r="L572">
        <f>DigDir!M572</f>
        <v>-4.1247072000000003E-2</v>
      </c>
      <c r="M572">
        <f>DigDir!N572</f>
        <v>56.6</v>
      </c>
      <c r="O572">
        <f>ABS(L572-DigDir!$C$34)</f>
        <v>5.5113556854160333</v>
      </c>
      <c r="P572">
        <f t="shared" si="9"/>
        <v>56.6</v>
      </c>
    </row>
    <row r="573" spans="10:16">
      <c r="J573" s="5"/>
      <c r="L573">
        <f>DigDir!M573</f>
        <v>-4.1175000000000003E-2</v>
      </c>
      <c r="M573">
        <f>DigDir!N573</f>
        <v>56.7</v>
      </c>
      <c r="O573">
        <f>ABS(L573-DigDir!$C$34)</f>
        <v>5.5114277574160333</v>
      </c>
      <c r="P573">
        <f t="shared" si="9"/>
        <v>56.7</v>
      </c>
    </row>
    <row r="574" spans="10:16">
      <c r="J574" s="5"/>
      <c r="L574">
        <f>DigDir!M574</f>
        <v>-4.1175000000000003E-2</v>
      </c>
      <c r="M574">
        <f>DigDir!N574</f>
        <v>56.8</v>
      </c>
      <c r="O574">
        <f>ABS(L574-DigDir!$C$34)</f>
        <v>5.5114277574160333</v>
      </c>
      <c r="P574">
        <f t="shared" si="9"/>
        <v>56.8</v>
      </c>
    </row>
    <row r="575" spans="10:16">
      <c r="J575" s="5"/>
      <c r="L575">
        <f>DigDir!M575</f>
        <v>-4.1129367E-2</v>
      </c>
      <c r="M575">
        <f>DigDir!N575</f>
        <v>56.9</v>
      </c>
      <c r="O575">
        <f>ABS(L575-DigDir!$C$34)</f>
        <v>5.5114733904160333</v>
      </c>
      <c r="P575">
        <f t="shared" si="9"/>
        <v>56.9</v>
      </c>
    </row>
    <row r="576" spans="10:16">
      <c r="J576" s="5"/>
      <c r="L576">
        <f>DigDir!M576</f>
        <v>-3.9870999999999997E-2</v>
      </c>
      <c r="M576">
        <f>DigDir!N576</f>
        <v>57</v>
      </c>
      <c r="O576">
        <f>ABS(L576-DigDir!$C$34)</f>
        <v>5.5127317574160335</v>
      </c>
      <c r="P576">
        <f t="shared" si="9"/>
        <v>57</v>
      </c>
    </row>
    <row r="577" spans="10:16">
      <c r="J577" s="5"/>
      <c r="L577">
        <f>DigDir!M577</f>
        <v>-3.9870999999999997E-2</v>
      </c>
      <c r="M577">
        <f>DigDir!N577</f>
        <v>57.1</v>
      </c>
      <c r="O577">
        <f>ABS(L577-DigDir!$C$34)</f>
        <v>5.5127317574160335</v>
      </c>
      <c r="P577">
        <f t="shared" si="9"/>
        <v>57.1</v>
      </c>
    </row>
    <row r="578" spans="10:16">
      <c r="J578" s="5"/>
      <c r="L578">
        <f>DigDir!M578</f>
        <v>-3.9870999999999997E-2</v>
      </c>
      <c r="M578">
        <f>DigDir!N578</f>
        <v>57.2</v>
      </c>
      <c r="O578">
        <f>ABS(L578-DigDir!$C$34)</f>
        <v>5.5127317574160335</v>
      </c>
      <c r="P578">
        <f t="shared" si="9"/>
        <v>57.2</v>
      </c>
    </row>
    <row r="579" spans="10:16">
      <c r="J579" s="5"/>
      <c r="L579">
        <f>DigDir!M579</f>
        <v>-3.8909951999999901E-2</v>
      </c>
      <c r="M579">
        <f>DigDir!N579</f>
        <v>57.3</v>
      </c>
      <c r="O579">
        <f>ABS(L579-DigDir!$C$34)</f>
        <v>5.5136928054160332</v>
      </c>
      <c r="P579">
        <f t="shared" si="9"/>
        <v>57.3</v>
      </c>
    </row>
    <row r="580" spans="10:16">
      <c r="J580" s="5"/>
      <c r="L580">
        <f>DigDir!M580</f>
        <v>-3.8566999999999997E-2</v>
      </c>
      <c r="M580">
        <f>DigDir!N580</f>
        <v>57.4</v>
      </c>
      <c r="O580">
        <f>ABS(L580-DigDir!$C$34)</f>
        <v>5.5140357574160337</v>
      </c>
      <c r="P580">
        <f t="shared" si="9"/>
        <v>57.4</v>
      </c>
    </row>
    <row r="581" spans="10:16">
      <c r="J581" s="5"/>
      <c r="L581">
        <f>DigDir!M581</f>
        <v>-3.8566999999999997E-2</v>
      </c>
      <c r="M581">
        <f>DigDir!N581</f>
        <v>57.5</v>
      </c>
      <c r="O581">
        <f>ABS(L581-DigDir!$C$34)</f>
        <v>5.5140357574160337</v>
      </c>
      <c r="P581">
        <f t="shared" si="9"/>
        <v>57.5</v>
      </c>
    </row>
    <row r="582" spans="10:16">
      <c r="J582" s="5"/>
      <c r="L582">
        <f>DigDir!M582</f>
        <v>-3.8566999999999997E-2</v>
      </c>
      <c r="M582">
        <f>DigDir!N582</f>
        <v>57.6</v>
      </c>
      <c r="O582">
        <f>ABS(L582-DigDir!$C$34)</f>
        <v>5.5140357574160337</v>
      </c>
      <c r="P582">
        <f t="shared" si="9"/>
        <v>57.6</v>
      </c>
    </row>
    <row r="583" spans="10:16">
      <c r="J583" s="5"/>
      <c r="L583">
        <f>DigDir!M583</f>
        <v>-3.8566999999999997E-2</v>
      </c>
      <c r="M583">
        <f>DigDir!N583</f>
        <v>57.7</v>
      </c>
      <c r="O583">
        <f>ABS(L583-DigDir!$C$34)</f>
        <v>5.5140357574160337</v>
      </c>
      <c r="P583">
        <f t="shared" ref="P583:P646" si="10">M583</f>
        <v>57.7</v>
      </c>
    </row>
    <row r="584" spans="10:16">
      <c r="J584" s="5"/>
      <c r="L584">
        <f>DigDir!M584</f>
        <v>-3.8566999999999997E-2</v>
      </c>
      <c r="M584">
        <f>DigDir!N584</f>
        <v>57.8</v>
      </c>
      <c r="O584">
        <f>ABS(L584-DigDir!$C$34)</f>
        <v>5.5140357574160337</v>
      </c>
      <c r="P584">
        <f t="shared" si="10"/>
        <v>57.8</v>
      </c>
    </row>
    <row r="585" spans="10:16">
      <c r="J585" s="5"/>
      <c r="L585">
        <f>DigDir!M585</f>
        <v>-3.7849047000000101E-2</v>
      </c>
      <c r="M585">
        <f>DigDir!N585</f>
        <v>57.9</v>
      </c>
      <c r="O585">
        <f>ABS(L585-DigDir!$C$34)</f>
        <v>5.5147537104160333</v>
      </c>
      <c r="P585">
        <f t="shared" si="10"/>
        <v>57.9</v>
      </c>
    </row>
    <row r="586" spans="10:16">
      <c r="J586" s="5"/>
      <c r="L586">
        <f>DigDir!M586</f>
        <v>-3.7263999999999999E-2</v>
      </c>
      <c r="M586">
        <f>DigDir!N586</f>
        <v>58</v>
      </c>
      <c r="O586">
        <f>ABS(L586-DigDir!$C$34)</f>
        <v>5.5153387574160329</v>
      </c>
      <c r="P586">
        <f t="shared" si="10"/>
        <v>58</v>
      </c>
    </row>
    <row r="587" spans="10:16">
      <c r="J587" s="5"/>
      <c r="L587">
        <f>DigDir!M587</f>
        <v>-3.7006297E-2</v>
      </c>
      <c r="M587">
        <f>DigDir!N587</f>
        <v>58.1</v>
      </c>
      <c r="O587">
        <f>ABS(L587-DigDir!$C$34)</f>
        <v>5.5155964604160337</v>
      </c>
      <c r="P587">
        <f t="shared" si="10"/>
        <v>58.1</v>
      </c>
    </row>
    <row r="588" spans="10:16">
      <c r="J588" s="5"/>
      <c r="L588">
        <f>DigDir!M588</f>
        <v>-3.6181360000000003E-2</v>
      </c>
      <c r="M588">
        <f>DigDir!N588</f>
        <v>58.2</v>
      </c>
      <c r="O588">
        <f>ABS(L588-DigDir!$C$34)</f>
        <v>5.5164213974160337</v>
      </c>
      <c r="P588">
        <f t="shared" si="10"/>
        <v>58.2</v>
      </c>
    </row>
    <row r="589" spans="10:16">
      <c r="J589" s="5"/>
      <c r="L589">
        <f>DigDir!M589</f>
        <v>-3.6157000000000002E-2</v>
      </c>
      <c r="M589">
        <f>DigDir!N589</f>
        <v>58.3</v>
      </c>
      <c r="O589">
        <f>ABS(L589-DigDir!$C$34)</f>
        <v>5.516445757416033</v>
      </c>
      <c r="P589">
        <f t="shared" si="10"/>
        <v>58.3</v>
      </c>
    </row>
    <row r="590" spans="10:16">
      <c r="J590" s="5"/>
      <c r="L590">
        <f>DigDir!M590</f>
        <v>-3.5980487999999998E-2</v>
      </c>
      <c r="M590">
        <f>DigDir!N590</f>
        <v>58.4</v>
      </c>
      <c r="O590">
        <f>ABS(L590-DigDir!$C$34)</f>
        <v>5.5166222694160334</v>
      </c>
      <c r="P590">
        <f t="shared" si="10"/>
        <v>58.4</v>
      </c>
    </row>
    <row r="591" spans="10:16">
      <c r="J591" s="5"/>
      <c r="L591">
        <f>DigDir!M591</f>
        <v>-3.5959999999999999E-2</v>
      </c>
      <c r="M591">
        <f>DigDir!N591</f>
        <v>58.5</v>
      </c>
      <c r="O591">
        <f>ABS(L591-DigDir!$C$34)</f>
        <v>5.516642757416033</v>
      </c>
      <c r="P591">
        <f t="shared" si="10"/>
        <v>58.5</v>
      </c>
    </row>
    <row r="592" spans="10:16">
      <c r="J592" s="5"/>
      <c r="L592">
        <f>DigDir!M592</f>
        <v>-3.4872464000000103E-2</v>
      </c>
      <c r="M592">
        <f>DigDir!N592</f>
        <v>58.6</v>
      </c>
      <c r="O592">
        <f>ABS(L592-DigDir!$C$34)</f>
        <v>5.517730293416033</v>
      </c>
      <c r="P592">
        <f t="shared" si="10"/>
        <v>58.6</v>
      </c>
    </row>
    <row r="593" spans="10:16">
      <c r="J593" s="5"/>
      <c r="L593">
        <f>DigDir!M593</f>
        <v>-3.2956887999999997E-2</v>
      </c>
      <c r="M593">
        <f>DigDir!N593</f>
        <v>58.7</v>
      </c>
      <c r="O593">
        <f>ABS(L593-DigDir!$C$34)</f>
        <v>5.5196458694160331</v>
      </c>
      <c r="P593">
        <f t="shared" si="10"/>
        <v>58.7</v>
      </c>
    </row>
    <row r="594" spans="10:16">
      <c r="J594" s="5"/>
      <c r="L594">
        <f>DigDir!M594</f>
        <v>-3.2048E-2</v>
      </c>
      <c r="M594">
        <f>DigDir!N594</f>
        <v>58.8</v>
      </c>
      <c r="O594">
        <f>ABS(L594-DigDir!$C$34)</f>
        <v>5.5205547574160336</v>
      </c>
      <c r="P594">
        <f t="shared" si="10"/>
        <v>58.8</v>
      </c>
    </row>
    <row r="595" spans="10:16">
      <c r="J595" s="5"/>
      <c r="L595">
        <f>DigDir!M595</f>
        <v>-3.2048E-2</v>
      </c>
      <c r="M595">
        <f>DigDir!N595</f>
        <v>58.9</v>
      </c>
      <c r="O595">
        <f>ABS(L595-DigDir!$C$34)</f>
        <v>5.5205547574160336</v>
      </c>
      <c r="P595">
        <f t="shared" si="10"/>
        <v>58.9</v>
      </c>
    </row>
    <row r="596" spans="10:16">
      <c r="J596" s="5"/>
      <c r="L596">
        <f>DigDir!M596</f>
        <v>-3.11221600000001E-2</v>
      </c>
      <c r="M596">
        <f>DigDir!N596</f>
        <v>59</v>
      </c>
      <c r="O596">
        <f>ABS(L596-DigDir!$C$34)</f>
        <v>5.5214805974160335</v>
      </c>
      <c r="P596">
        <f t="shared" si="10"/>
        <v>59</v>
      </c>
    </row>
    <row r="597" spans="10:16">
      <c r="J597" s="5"/>
      <c r="L597">
        <f>DigDir!M597</f>
        <v>-3.0744E-2</v>
      </c>
      <c r="M597">
        <f>DigDir!N597</f>
        <v>59.1</v>
      </c>
      <c r="O597">
        <f>ABS(L597-DigDir!$C$34)</f>
        <v>5.5218587574160329</v>
      </c>
      <c r="P597">
        <f t="shared" si="10"/>
        <v>59.1</v>
      </c>
    </row>
    <row r="598" spans="10:16">
      <c r="J598" s="5"/>
      <c r="L598">
        <f>DigDir!M598</f>
        <v>-3.0744E-2</v>
      </c>
      <c r="M598">
        <f>DigDir!N598</f>
        <v>59.2</v>
      </c>
      <c r="O598">
        <f>ABS(L598-DigDir!$C$34)</f>
        <v>5.5218587574160329</v>
      </c>
      <c r="P598">
        <f t="shared" si="10"/>
        <v>59.2</v>
      </c>
    </row>
    <row r="599" spans="10:16">
      <c r="J599" s="5"/>
      <c r="L599">
        <f>DigDir!M599</f>
        <v>-3.0687020999999998E-2</v>
      </c>
      <c r="M599">
        <f>DigDir!N599</f>
        <v>59.3</v>
      </c>
      <c r="O599">
        <f>ABS(L599-DigDir!$C$34)</f>
        <v>5.5219157364160329</v>
      </c>
      <c r="P599">
        <f t="shared" si="10"/>
        <v>59.3</v>
      </c>
    </row>
    <row r="600" spans="10:16">
      <c r="J600" s="5"/>
      <c r="L600">
        <f>DigDir!M600</f>
        <v>-2.9778237999999999E-2</v>
      </c>
      <c r="M600">
        <f>DigDir!N600</f>
        <v>59.4</v>
      </c>
      <c r="O600">
        <f>ABS(L600-DigDir!$C$34)</f>
        <v>5.5228245194160337</v>
      </c>
      <c r="P600">
        <f t="shared" si="10"/>
        <v>59.4</v>
      </c>
    </row>
    <row r="601" spans="10:16">
      <c r="J601" s="5"/>
      <c r="L601">
        <f>DigDir!M601</f>
        <v>-2.9440000000000001E-2</v>
      </c>
      <c r="M601">
        <f>DigDir!N601</f>
        <v>59.5</v>
      </c>
      <c r="O601">
        <f>ABS(L601-DigDir!$C$34)</f>
        <v>5.5231627574160331</v>
      </c>
      <c r="P601">
        <f t="shared" si="10"/>
        <v>59.5</v>
      </c>
    </row>
    <row r="602" spans="10:16">
      <c r="J602" s="5"/>
      <c r="L602">
        <f>DigDir!M602</f>
        <v>-2.8757227999999999E-2</v>
      </c>
      <c r="M602">
        <f>DigDir!N602</f>
        <v>59.6</v>
      </c>
      <c r="O602">
        <f>ABS(L602-DigDir!$C$34)</f>
        <v>5.5238455294160334</v>
      </c>
      <c r="P602">
        <f t="shared" si="10"/>
        <v>59.6</v>
      </c>
    </row>
    <row r="603" spans="10:16">
      <c r="J603" s="5"/>
      <c r="L603">
        <f>DigDir!M603</f>
        <v>-2.8136999999999999E-2</v>
      </c>
      <c r="M603">
        <f>DigDir!N603</f>
        <v>59.7</v>
      </c>
      <c r="O603">
        <f>ABS(L603-DigDir!$C$34)</f>
        <v>5.5244657574160332</v>
      </c>
      <c r="P603">
        <f t="shared" si="10"/>
        <v>59.7</v>
      </c>
    </row>
    <row r="604" spans="10:16">
      <c r="J604" s="5"/>
      <c r="L604">
        <f>DigDir!M604</f>
        <v>-2.8136999999999999E-2</v>
      </c>
      <c r="M604">
        <f>DigDir!N604</f>
        <v>59.8</v>
      </c>
      <c r="O604">
        <f>ABS(L604-DigDir!$C$34)</f>
        <v>5.5244657574160332</v>
      </c>
      <c r="P604">
        <f t="shared" si="10"/>
        <v>59.8</v>
      </c>
    </row>
    <row r="605" spans="10:16">
      <c r="J605" s="5"/>
      <c r="L605">
        <f>DigDir!M605</f>
        <v>-2.6922045000000099E-2</v>
      </c>
      <c r="M605">
        <f>DigDir!N605</f>
        <v>59.9</v>
      </c>
      <c r="O605">
        <f>ABS(L605-DigDir!$C$34)</f>
        <v>5.5256807124160332</v>
      </c>
      <c r="P605">
        <f t="shared" si="10"/>
        <v>59.9</v>
      </c>
    </row>
    <row r="606" spans="10:16">
      <c r="J606" s="5"/>
      <c r="L606">
        <f>DigDir!M606</f>
        <v>-2.6832000000000002E-2</v>
      </c>
      <c r="M606">
        <f>DigDir!N606</f>
        <v>60</v>
      </c>
      <c r="O606">
        <f>ABS(L606-DigDir!$C$34)</f>
        <v>5.5257707574160335</v>
      </c>
      <c r="P606">
        <f t="shared" si="10"/>
        <v>60</v>
      </c>
    </row>
    <row r="607" spans="10:16">
      <c r="J607" s="5"/>
      <c r="L607">
        <f>DigDir!M607</f>
        <v>-2.6832000000000002E-2</v>
      </c>
      <c r="M607">
        <f>DigDir!N607</f>
        <v>60.1</v>
      </c>
      <c r="O607">
        <f>ABS(L607-DigDir!$C$34)</f>
        <v>5.5257707574160335</v>
      </c>
      <c r="P607">
        <f t="shared" si="10"/>
        <v>60.1</v>
      </c>
    </row>
    <row r="608" spans="10:16">
      <c r="J608" s="5"/>
      <c r="L608">
        <f>DigDir!M608</f>
        <v>-2.5818778000000001E-2</v>
      </c>
      <c r="M608">
        <f>DigDir!N608</f>
        <v>60.2</v>
      </c>
      <c r="O608">
        <f>ABS(L608-DigDir!$C$34)</f>
        <v>5.5267839794160336</v>
      </c>
      <c r="P608">
        <f t="shared" si="10"/>
        <v>60.2</v>
      </c>
    </row>
    <row r="609" spans="10:16">
      <c r="J609" s="5"/>
      <c r="L609">
        <f>DigDir!M609</f>
        <v>-2.5569722999999999E-2</v>
      </c>
      <c r="M609">
        <f>DigDir!N609</f>
        <v>60.3</v>
      </c>
      <c r="O609">
        <f>ABS(L609-DigDir!$C$34)</f>
        <v>5.527033034416033</v>
      </c>
      <c r="P609">
        <f t="shared" si="10"/>
        <v>60.3</v>
      </c>
    </row>
    <row r="610" spans="10:16">
      <c r="J610" s="5"/>
      <c r="L610">
        <f>DigDir!M610</f>
        <v>-2.5529E-2</v>
      </c>
      <c r="M610">
        <f>DigDir!N610</f>
        <v>60.4</v>
      </c>
      <c r="O610">
        <f>ABS(L610-DigDir!$C$34)</f>
        <v>5.5270737574160336</v>
      </c>
      <c r="P610">
        <f t="shared" si="10"/>
        <v>60.4</v>
      </c>
    </row>
    <row r="611" spans="10:16">
      <c r="J611" s="5"/>
      <c r="L611">
        <f>DigDir!M611</f>
        <v>-2.5529E-2</v>
      </c>
      <c r="M611">
        <f>DigDir!N611</f>
        <v>60.5</v>
      </c>
      <c r="O611">
        <f>ABS(L611-DigDir!$C$34)</f>
        <v>5.5270737574160336</v>
      </c>
      <c r="P611">
        <f t="shared" si="10"/>
        <v>60.5</v>
      </c>
    </row>
    <row r="612" spans="10:16">
      <c r="J612" s="5"/>
      <c r="L612">
        <f>DigDir!M612</f>
        <v>-2.5529E-2</v>
      </c>
      <c r="M612">
        <f>DigDir!N612</f>
        <v>60.6</v>
      </c>
      <c r="O612">
        <f>ABS(L612-DigDir!$C$34)</f>
        <v>5.5270737574160336</v>
      </c>
      <c r="P612">
        <f t="shared" si="10"/>
        <v>60.6</v>
      </c>
    </row>
    <row r="613" spans="10:16">
      <c r="J613" s="5"/>
      <c r="L613">
        <f>DigDir!M613</f>
        <v>-2.5529E-2</v>
      </c>
      <c r="M613">
        <f>DigDir!N613</f>
        <v>60.7</v>
      </c>
      <c r="O613">
        <f>ABS(L613-DigDir!$C$34)</f>
        <v>5.5270737574160336</v>
      </c>
      <c r="P613">
        <f t="shared" si="10"/>
        <v>60.7</v>
      </c>
    </row>
    <row r="614" spans="10:16">
      <c r="J614" s="5"/>
      <c r="L614">
        <f>DigDir!M614</f>
        <v>-2.5529E-2</v>
      </c>
      <c r="M614">
        <f>DigDir!N614</f>
        <v>60.8</v>
      </c>
      <c r="O614">
        <f>ABS(L614-DigDir!$C$34)</f>
        <v>5.5270737574160336</v>
      </c>
      <c r="P614">
        <f t="shared" si="10"/>
        <v>60.8</v>
      </c>
    </row>
    <row r="615" spans="10:16">
      <c r="J615" s="5"/>
      <c r="L615">
        <f>DigDir!M615</f>
        <v>-2.4719215999999999E-2</v>
      </c>
      <c r="M615">
        <f>DigDir!N615</f>
        <v>60.9</v>
      </c>
      <c r="O615">
        <f>ABS(L615-DigDir!$C$34)</f>
        <v>5.527883541416033</v>
      </c>
      <c r="P615">
        <f t="shared" si="10"/>
        <v>60.9</v>
      </c>
    </row>
    <row r="616" spans="10:16">
      <c r="J616" s="5"/>
      <c r="L616">
        <f>DigDir!M616</f>
        <v>-2.0709999999999999E-2</v>
      </c>
      <c r="M616">
        <f>DigDir!N616</f>
        <v>61</v>
      </c>
      <c r="O616">
        <f>ABS(L616-DigDir!$C$34)</f>
        <v>5.531892757416033</v>
      </c>
      <c r="P616">
        <f t="shared" si="10"/>
        <v>61</v>
      </c>
    </row>
    <row r="617" spans="10:16">
      <c r="J617" s="5"/>
      <c r="L617">
        <f>DigDir!M617</f>
        <v>-2.0709999999999999E-2</v>
      </c>
      <c r="M617">
        <f>DigDir!N617</f>
        <v>61.1</v>
      </c>
      <c r="O617">
        <f>ABS(L617-DigDir!$C$34)</f>
        <v>5.531892757416033</v>
      </c>
      <c r="P617">
        <f t="shared" si="10"/>
        <v>61.1</v>
      </c>
    </row>
    <row r="618" spans="10:16">
      <c r="J618" s="5"/>
      <c r="L618">
        <f>DigDir!M618</f>
        <v>-1.8873583999999902E-2</v>
      </c>
      <c r="M618">
        <f>DigDir!N618</f>
        <v>61.2</v>
      </c>
      <c r="O618">
        <f>ABS(L618-DigDir!$C$34)</f>
        <v>5.5337291734160337</v>
      </c>
      <c r="P618">
        <f t="shared" si="10"/>
        <v>61.2</v>
      </c>
    </row>
    <row r="619" spans="10:16">
      <c r="J619" s="5"/>
      <c r="L619">
        <f>DigDir!M619</f>
        <v>-1.28289020000001E-2</v>
      </c>
      <c r="M619">
        <f>DigDir!N619</f>
        <v>61.3</v>
      </c>
      <c r="O619">
        <f>ABS(L619-DigDir!$C$34)</f>
        <v>5.5397738554160334</v>
      </c>
      <c r="P619">
        <f t="shared" si="10"/>
        <v>61.3</v>
      </c>
    </row>
    <row r="620" spans="10:16">
      <c r="J620" s="5"/>
      <c r="L620">
        <f>DigDir!M620</f>
        <v>-1.1504E-2</v>
      </c>
      <c r="M620">
        <f>DigDir!N620</f>
        <v>61.4</v>
      </c>
      <c r="O620">
        <f>ABS(L620-DigDir!$C$34)</f>
        <v>5.5410987574160329</v>
      </c>
      <c r="P620">
        <f t="shared" si="10"/>
        <v>61.4</v>
      </c>
    </row>
    <row r="621" spans="10:16">
      <c r="J621" s="5"/>
      <c r="L621">
        <f>DigDir!M621</f>
        <v>-1.08271400000001E-2</v>
      </c>
      <c r="M621">
        <f>DigDir!N621</f>
        <v>61.5</v>
      </c>
      <c r="O621">
        <f>ABS(L621-DigDir!$C$34)</f>
        <v>5.5417756174160333</v>
      </c>
      <c r="P621">
        <f t="shared" si="10"/>
        <v>61.5</v>
      </c>
    </row>
    <row r="622" spans="10:16">
      <c r="J622" s="5"/>
      <c r="L622">
        <f>DigDir!M622</f>
        <v>-9.9480000000000002E-3</v>
      </c>
      <c r="M622">
        <f>DigDir!N622</f>
        <v>61.6</v>
      </c>
      <c r="O622">
        <f>ABS(L622-DigDir!$C$34)</f>
        <v>5.5426547574160336</v>
      </c>
      <c r="P622">
        <f t="shared" si="10"/>
        <v>61.6</v>
      </c>
    </row>
    <row r="623" spans="10:16">
      <c r="J623" s="5"/>
      <c r="L623">
        <f>DigDir!M623</f>
        <v>1.53642999999987E-3</v>
      </c>
      <c r="M623">
        <f>DigDir!N623</f>
        <v>61.7</v>
      </c>
      <c r="O623">
        <f>ABS(L623-DigDir!$C$34)</f>
        <v>5.5541391874160331</v>
      </c>
      <c r="P623">
        <f t="shared" si="10"/>
        <v>61.7</v>
      </c>
    </row>
    <row r="624" spans="10:16">
      <c r="J624" s="5"/>
      <c r="L624">
        <f>DigDir!M624</f>
        <v>2.7339999999999999E-3</v>
      </c>
      <c r="M624">
        <f>DigDir!N624</f>
        <v>61.8</v>
      </c>
      <c r="O624">
        <f>ABS(L624-DigDir!$C$34)</f>
        <v>5.5553367574160335</v>
      </c>
      <c r="P624">
        <f t="shared" si="10"/>
        <v>61.8</v>
      </c>
    </row>
    <row r="625" spans="10:16">
      <c r="J625" s="5"/>
      <c r="L625">
        <f>DigDir!M625</f>
        <v>5.2480000000000001E-3</v>
      </c>
      <c r="M625">
        <f>DigDir!N625</f>
        <v>61.9</v>
      </c>
      <c r="O625">
        <f>ABS(L625-DigDir!$C$34)</f>
        <v>5.5578507574160332</v>
      </c>
      <c r="P625">
        <f t="shared" si="10"/>
        <v>61.9</v>
      </c>
    </row>
    <row r="626" spans="10:16">
      <c r="J626" s="5"/>
      <c r="L626">
        <f>DigDir!M626</f>
        <v>5.2480000000000001E-3</v>
      </c>
      <c r="M626">
        <f>DigDir!N626</f>
        <v>62</v>
      </c>
      <c r="O626">
        <f>ABS(L626-DigDir!$C$34)</f>
        <v>5.5578507574160332</v>
      </c>
      <c r="P626">
        <f t="shared" si="10"/>
        <v>62</v>
      </c>
    </row>
    <row r="627" spans="10:16">
      <c r="J627" s="5"/>
      <c r="L627">
        <f>DigDir!M627</f>
        <v>5.2480000000000001E-3</v>
      </c>
      <c r="M627">
        <f>DigDir!N627</f>
        <v>62.1</v>
      </c>
      <c r="O627">
        <f>ABS(L627-DigDir!$C$34)</f>
        <v>5.5578507574160332</v>
      </c>
      <c r="P627">
        <f t="shared" si="10"/>
        <v>62.1</v>
      </c>
    </row>
    <row r="628" spans="10:16">
      <c r="J628" s="5"/>
      <c r="L628">
        <f>DigDir!M628</f>
        <v>1.09223539999997E-2</v>
      </c>
      <c r="M628">
        <f>DigDir!N628</f>
        <v>62.2</v>
      </c>
      <c r="O628">
        <f>ABS(L628-DigDir!$C$34)</f>
        <v>5.5635251114160331</v>
      </c>
      <c r="P628">
        <f t="shared" si="10"/>
        <v>62.2</v>
      </c>
    </row>
    <row r="629" spans="10:16">
      <c r="J629" s="5"/>
      <c r="L629">
        <f>DigDir!M629</f>
        <v>1.9450153000000001E-2</v>
      </c>
      <c r="M629">
        <f>DigDir!N629</f>
        <v>62.3</v>
      </c>
      <c r="O629">
        <f>ABS(L629-DigDir!$C$34)</f>
        <v>5.5720529104160335</v>
      </c>
      <c r="P629">
        <f t="shared" si="10"/>
        <v>62.3</v>
      </c>
    </row>
    <row r="630" spans="10:16">
      <c r="J630" s="5"/>
      <c r="L630">
        <f>DigDir!M630</f>
        <v>2.4473143999999801E-2</v>
      </c>
      <c r="M630">
        <f>DigDir!N630</f>
        <v>62.4</v>
      </c>
      <c r="O630">
        <f>ABS(L630-DigDir!$C$34)</f>
        <v>5.5770759014160332</v>
      </c>
      <c r="P630">
        <f t="shared" si="10"/>
        <v>62.4</v>
      </c>
    </row>
    <row r="631" spans="10:16">
      <c r="J631" s="5"/>
      <c r="L631">
        <f>DigDir!M631</f>
        <v>3.1905875E-2</v>
      </c>
      <c r="M631">
        <f>DigDir!N631</f>
        <v>62.5</v>
      </c>
      <c r="O631">
        <f>ABS(L631-DigDir!$C$34)</f>
        <v>5.5845086324160329</v>
      </c>
      <c r="P631">
        <f t="shared" si="10"/>
        <v>62.5</v>
      </c>
    </row>
    <row r="632" spans="10:16">
      <c r="J632" s="5"/>
      <c r="L632">
        <f>DigDir!M632</f>
        <v>3.7211889999999997E-2</v>
      </c>
      <c r="M632">
        <f>DigDir!N632</f>
        <v>62.6</v>
      </c>
      <c r="O632">
        <f>ABS(L632-DigDir!$C$34)</f>
        <v>5.5898146474160333</v>
      </c>
      <c r="P632">
        <f t="shared" si="10"/>
        <v>62.6</v>
      </c>
    </row>
    <row r="633" spans="10:16">
      <c r="J633" s="5"/>
      <c r="L633">
        <f>DigDir!M633</f>
        <v>4.29628279999998E-2</v>
      </c>
      <c r="M633">
        <f>DigDir!N633</f>
        <v>62.7</v>
      </c>
      <c r="O633">
        <f>ABS(L633-DigDir!$C$34)</f>
        <v>5.5955655854160327</v>
      </c>
      <c r="P633">
        <f t="shared" si="10"/>
        <v>62.7</v>
      </c>
    </row>
    <row r="634" spans="10:16">
      <c r="J634" s="5"/>
      <c r="L634">
        <f>DigDir!M634</f>
        <v>5.7164E-2</v>
      </c>
      <c r="M634">
        <f>DigDir!N634</f>
        <v>62.8</v>
      </c>
      <c r="O634">
        <f>ABS(L634-DigDir!$C$34)</f>
        <v>5.6097667574160335</v>
      </c>
      <c r="P634">
        <f t="shared" si="10"/>
        <v>62.8</v>
      </c>
    </row>
    <row r="635" spans="10:16">
      <c r="J635" s="5"/>
      <c r="L635">
        <f>DigDir!M635</f>
        <v>8.1213999999999995E-2</v>
      </c>
      <c r="M635">
        <f>DigDir!N635</f>
        <v>62.9</v>
      </c>
      <c r="O635">
        <f>ABS(L635-DigDir!$C$34)</f>
        <v>5.6338167574160334</v>
      </c>
      <c r="P635">
        <f t="shared" si="10"/>
        <v>62.9</v>
      </c>
    </row>
    <row r="636" spans="10:16">
      <c r="J636" s="5"/>
      <c r="L636">
        <f>DigDir!M636</f>
        <v>8.1722069999999994E-2</v>
      </c>
      <c r="M636">
        <f>DigDir!N636</f>
        <v>63</v>
      </c>
      <c r="O636">
        <f>ABS(L636-DigDir!$C$34)</f>
        <v>5.6343248274160329</v>
      </c>
      <c r="P636">
        <f t="shared" si="10"/>
        <v>63</v>
      </c>
    </row>
    <row r="637" spans="10:16">
      <c r="J637" s="5"/>
      <c r="L637">
        <f>DigDir!M637</f>
        <v>8.3543870000000006E-2</v>
      </c>
      <c r="M637">
        <f>DigDir!N637</f>
        <v>63.1</v>
      </c>
      <c r="O637">
        <f>ABS(L637-DigDir!$C$34)</f>
        <v>5.636146627416033</v>
      </c>
      <c r="P637">
        <f t="shared" si="10"/>
        <v>63.1</v>
      </c>
    </row>
    <row r="638" spans="10:16">
      <c r="J638" s="5"/>
      <c r="L638">
        <f>DigDir!M638</f>
        <v>0.10757214399999999</v>
      </c>
      <c r="M638">
        <f>DigDir!N638</f>
        <v>63.2</v>
      </c>
      <c r="O638">
        <f>ABS(L638-DigDir!$C$34)</f>
        <v>5.660174901416033</v>
      </c>
      <c r="P638">
        <f t="shared" si="10"/>
        <v>63.2</v>
      </c>
    </row>
    <row r="639" spans="10:16">
      <c r="J639" s="5"/>
      <c r="L639">
        <f>DigDir!M639</f>
        <v>0.122324157000001</v>
      </c>
      <c r="M639">
        <f>DigDir!N639</f>
        <v>63.3</v>
      </c>
      <c r="O639">
        <f>ABS(L639-DigDir!$C$34)</f>
        <v>5.6749269144160346</v>
      </c>
      <c r="P639">
        <f t="shared" si="10"/>
        <v>63.3</v>
      </c>
    </row>
    <row r="640" spans="10:16">
      <c r="J640" s="5"/>
      <c r="L640">
        <f>DigDir!M640</f>
        <v>0.19164118599999999</v>
      </c>
      <c r="M640">
        <f>DigDir!N640</f>
        <v>63.4</v>
      </c>
      <c r="O640">
        <f>ABS(L640-DigDir!$C$34)</f>
        <v>5.7442439434160333</v>
      </c>
      <c r="P640">
        <f t="shared" si="10"/>
        <v>63.4</v>
      </c>
    </row>
    <row r="641" spans="10:16">
      <c r="J641" s="5"/>
      <c r="L641">
        <f>DigDir!M641</f>
        <v>0.231773440000002</v>
      </c>
      <c r="M641">
        <f>DigDir!N641</f>
        <v>63.5</v>
      </c>
      <c r="O641">
        <f>ABS(L641-DigDir!$C$34)</f>
        <v>5.7843761974160355</v>
      </c>
      <c r="P641">
        <f t="shared" si="10"/>
        <v>63.5</v>
      </c>
    </row>
    <row r="642" spans="10:16">
      <c r="J642" s="5"/>
      <c r="L642">
        <f>DigDir!M642</f>
        <v>0.28266240399999998</v>
      </c>
      <c r="M642">
        <f>DigDir!N642</f>
        <v>63.6</v>
      </c>
      <c r="O642">
        <f>ABS(L642-DigDir!$C$34)</f>
        <v>5.8352651614160331</v>
      </c>
      <c r="P642">
        <f t="shared" si="10"/>
        <v>63.6</v>
      </c>
    </row>
    <row r="643" spans="10:16">
      <c r="J643" s="5"/>
      <c r="L643">
        <f>DigDir!M643</f>
        <v>0.31020824700000099</v>
      </c>
      <c r="M643">
        <f>DigDir!N643</f>
        <v>63.7</v>
      </c>
      <c r="O643">
        <f>ABS(L643-DigDir!$C$34)</f>
        <v>5.8628110044160344</v>
      </c>
      <c r="P643">
        <f t="shared" si="10"/>
        <v>63.7</v>
      </c>
    </row>
    <row r="644" spans="10:16">
      <c r="J644" s="5"/>
      <c r="L644">
        <f>DigDir!M644</f>
        <v>0.31987127199999998</v>
      </c>
      <c r="M644">
        <f>DigDir!N644</f>
        <v>63.8</v>
      </c>
      <c r="O644">
        <f>ABS(L644-DigDir!$C$34)</f>
        <v>5.8724740294160336</v>
      </c>
      <c r="P644">
        <f t="shared" si="10"/>
        <v>63.8</v>
      </c>
    </row>
    <row r="645" spans="10:16">
      <c r="J645" s="5"/>
      <c r="L645">
        <f>DigDir!M645</f>
        <v>0.33431227299999999</v>
      </c>
      <c r="M645">
        <f>DigDir!N645</f>
        <v>63.9</v>
      </c>
      <c r="O645">
        <f>ABS(L645-DigDir!$C$34)</f>
        <v>5.8869150304160334</v>
      </c>
      <c r="P645">
        <f t="shared" si="10"/>
        <v>63.9</v>
      </c>
    </row>
    <row r="646" spans="10:16">
      <c r="J646" s="5"/>
      <c r="L646">
        <f>DigDir!M646</f>
        <v>0.35151867999999897</v>
      </c>
      <c r="M646">
        <f>DigDir!N646</f>
        <v>64</v>
      </c>
      <c r="O646">
        <f>ABS(L646-DigDir!$C$34)</f>
        <v>5.9041214374160322</v>
      </c>
      <c r="P646">
        <f t="shared" si="10"/>
        <v>64</v>
      </c>
    </row>
    <row r="647" spans="10:16">
      <c r="J647" s="5"/>
      <c r="L647">
        <f>DigDir!M647</f>
        <v>0.38056000000000001</v>
      </c>
      <c r="M647">
        <f>DigDir!N647</f>
        <v>64.099999999999994</v>
      </c>
      <c r="O647">
        <f>ABS(L647-DigDir!$C$34)</f>
        <v>5.9331627574160333</v>
      </c>
      <c r="P647">
        <f t="shared" ref="P647:P710" si="11">M647</f>
        <v>64.099999999999994</v>
      </c>
    </row>
    <row r="648" spans="10:16">
      <c r="J648" s="5"/>
      <c r="L648">
        <f>DigDir!M648</f>
        <v>0.38056000000000001</v>
      </c>
      <c r="M648">
        <f>DigDir!N648</f>
        <v>64.2</v>
      </c>
      <c r="O648">
        <f>ABS(L648-DigDir!$C$34)</f>
        <v>5.9331627574160333</v>
      </c>
      <c r="P648">
        <f t="shared" si="11"/>
        <v>64.2</v>
      </c>
    </row>
    <row r="649" spans="10:16">
      <c r="J649" s="5"/>
      <c r="L649">
        <f>DigDir!M649</f>
        <v>0.38056000000000001</v>
      </c>
      <c r="M649">
        <f>DigDir!N649</f>
        <v>64.3</v>
      </c>
      <c r="O649">
        <f>ABS(L649-DigDir!$C$34)</f>
        <v>5.9331627574160333</v>
      </c>
      <c r="P649">
        <f t="shared" si="11"/>
        <v>64.3</v>
      </c>
    </row>
    <row r="650" spans="10:16">
      <c r="J650" s="5"/>
      <c r="L650">
        <f>DigDir!M650</f>
        <v>0.381333280000001</v>
      </c>
      <c r="M650">
        <f>DigDir!N650</f>
        <v>64.400000000000006</v>
      </c>
      <c r="O650">
        <f>ABS(L650-DigDir!$C$34)</f>
        <v>5.9339360374160339</v>
      </c>
      <c r="P650">
        <f t="shared" si="11"/>
        <v>64.400000000000006</v>
      </c>
    </row>
    <row r="651" spans="10:16">
      <c r="J651" s="5"/>
      <c r="L651">
        <f>DigDir!M651</f>
        <v>0.40204000000000001</v>
      </c>
      <c r="M651">
        <f>DigDir!N651</f>
        <v>64.5</v>
      </c>
      <c r="O651">
        <f>ABS(L651-DigDir!$C$34)</f>
        <v>5.9546427574160337</v>
      </c>
      <c r="P651">
        <f t="shared" si="11"/>
        <v>64.5</v>
      </c>
    </row>
    <row r="652" spans="10:16">
      <c r="J652" s="5"/>
      <c r="L652">
        <f>DigDir!M652</f>
        <v>0.40640157199999999</v>
      </c>
      <c r="M652">
        <f>DigDir!N652</f>
        <v>64.599999999999994</v>
      </c>
      <c r="O652">
        <f>ABS(L652-DigDir!$C$34)</f>
        <v>5.9590043294160333</v>
      </c>
      <c r="P652">
        <f t="shared" si="11"/>
        <v>64.599999999999994</v>
      </c>
    </row>
    <row r="653" spans="10:16">
      <c r="J653" s="5"/>
      <c r="L653">
        <f>DigDir!M653</f>
        <v>0.40651799999999999</v>
      </c>
      <c r="M653">
        <f>DigDir!N653</f>
        <v>64.7</v>
      </c>
      <c r="O653">
        <f>ABS(L653-DigDir!$C$34)</f>
        <v>5.9591207574160334</v>
      </c>
      <c r="P653">
        <f t="shared" si="11"/>
        <v>64.7</v>
      </c>
    </row>
    <row r="654" spans="10:16">
      <c r="J654" s="5"/>
      <c r="L654">
        <f>DigDir!M654</f>
        <v>0.41825270399999998</v>
      </c>
      <c r="M654">
        <f>DigDir!N654</f>
        <v>64.8</v>
      </c>
      <c r="O654">
        <f>ABS(L654-DigDir!$C$34)</f>
        <v>5.9708554614160336</v>
      </c>
      <c r="P654">
        <f t="shared" si="11"/>
        <v>64.8</v>
      </c>
    </row>
    <row r="655" spans="10:16">
      <c r="J655" s="5"/>
      <c r="L655">
        <f>DigDir!M655</f>
        <v>0.43247600000000003</v>
      </c>
      <c r="M655">
        <f>DigDir!N655</f>
        <v>64.900000000000006</v>
      </c>
      <c r="O655">
        <f>ABS(L655-DigDir!$C$34)</f>
        <v>5.9850787574160336</v>
      </c>
      <c r="P655">
        <f t="shared" si="11"/>
        <v>64.900000000000006</v>
      </c>
    </row>
    <row r="656" spans="10:16">
      <c r="J656" s="5"/>
      <c r="L656">
        <f>DigDir!M656</f>
        <v>0.43247600000000003</v>
      </c>
      <c r="M656">
        <f>DigDir!N656</f>
        <v>65</v>
      </c>
      <c r="O656">
        <f>ABS(L656-DigDir!$C$34)</f>
        <v>5.9850787574160336</v>
      </c>
      <c r="P656">
        <f t="shared" si="11"/>
        <v>65</v>
      </c>
    </row>
    <row r="657" spans="10:16">
      <c r="J657" s="5"/>
      <c r="L657">
        <f>DigDir!M657</f>
        <v>0.43247600000000003</v>
      </c>
      <c r="M657">
        <f>DigDir!N657</f>
        <v>65.099999999999994</v>
      </c>
      <c r="O657">
        <f>ABS(L657-DigDir!$C$34)</f>
        <v>5.9850787574160336</v>
      </c>
      <c r="P657">
        <f t="shared" si="11"/>
        <v>65.099999999999994</v>
      </c>
    </row>
    <row r="658" spans="10:16">
      <c r="J658" s="5"/>
      <c r="L658">
        <f>DigDir!M658</f>
        <v>0.43247600000000003</v>
      </c>
      <c r="M658">
        <f>DigDir!N658</f>
        <v>65.2</v>
      </c>
      <c r="O658">
        <f>ABS(L658-DigDir!$C$34)</f>
        <v>5.9850787574160336</v>
      </c>
      <c r="P658">
        <f t="shared" si="11"/>
        <v>65.2</v>
      </c>
    </row>
    <row r="659" spans="10:16">
      <c r="J659" s="5"/>
      <c r="L659">
        <f>DigDir!M659</f>
        <v>0.43247600000000003</v>
      </c>
      <c r="M659">
        <f>DigDir!N659</f>
        <v>65.3</v>
      </c>
      <c r="O659">
        <f>ABS(L659-DigDir!$C$34)</f>
        <v>5.9850787574160336</v>
      </c>
      <c r="P659">
        <f t="shared" si="11"/>
        <v>65.3</v>
      </c>
    </row>
    <row r="660" spans="10:16">
      <c r="J660" s="5"/>
      <c r="L660">
        <f>DigDir!M660</f>
        <v>0.43247600000000003</v>
      </c>
      <c r="M660">
        <f>DigDir!N660</f>
        <v>65.400000000000006</v>
      </c>
      <c r="O660">
        <f>ABS(L660-DigDir!$C$34)</f>
        <v>5.9850787574160336</v>
      </c>
      <c r="P660">
        <f t="shared" si="11"/>
        <v>65.400000000000006</v>
      </c>
    </row>
    <row r="661" spans="10:16">
      <c r="J661" s="5"/>
      <c r="L661">
        <f>DigDir!M661</f>
        <v>0.45843400000000001</v>
      </c>
      <c r="M661">
        <f>DigDir!N661</f>
        <v>65.5</v>
      </c>
      <c r="O661">
        <f>ABS(L661-DigDir!$C$34)</f>
        <v>6.0110367574160328</v>
      </c>
      <c r="P661">
        <f t="shared" si="11"/>
        <v>65.5</v>
      </c>
    </row>
    <row r="662" spans="10:16">
      <c r="J662" s="5"/>
      <c r="L662">
        <f>DigDir!M662</f>
        <v>0.45843400000000001</v>
      </c>
      <c r="M662">
        <f>DigDir!N662</f>
        <v>65.599999999999994</v>
      </c>
      <c r="O662">
        <f>ABS(L662-DigDir!$C$34)</f>
        <v>6.0110367574160328</v>
      </c>
      <c r="P662">
        <f t="shared" si="11"/>
        <v>65.599999999999994</v>
      </c>
    </row>
    <row r="663" spans="10:16">
      <c r="J663" s="5"/>
      <c r="L663">
        <f>DigDir!M663</f>
        <v>0.45947805000000003</v>
      </c>
      <c r="M663">
        <f>DigDir!N663</f>
        <v>65.7</v>
      </c>
      <c r="O663">
        <f>ABS(L663-DigDir!$C$34)</f>
        <v>6.0120808074160337</v>
      </c>
      <c r="P663">
        <f t="shared" si="11"/>
        <v>65.7</v>
      </c>
    </row>
    <row r="664" spans="10:16">
      <c r="J664" s="5"/>
      <c r="L664">
        <f>DigDir!M664</f>
        <v>0.47718561800000198</v>
      </c>
      <c r="M664">
        <f>DigDir!N664</f>
        <v>65.8</v>
      </c>
      <c r="O664">
        <f>ABS(L664-DigDir!$C$34)</f>
        <v>6.0297883754160351</v>
      </c>
      <c r="P664">
        <f t="shared" si="11"/>
        <v>65.8</v>
      </c>
    </row>
    <row r="665" spans="10:16">
      <c r="J665" s="5"/>
      <c r="L665">
        <f>DigDir!M665</f>
        <v>0.48439300000000002</v>
      </c>
      <c r="M665">
        <f>DigDir!N665</f>
        <v>65.900000000000006</v>
      </c>
      <c r="O665">
        <f>ABS(L665-DigDir!$C$34)</f>
        <v>6.0369957574160331</v>
      </c>
      <c r="P665">
        <f t="shared" si="11"/>
        <v>65.900000000000006</v>
      </c>
    </row>
    <row r="666" spans="10:16">
      <c r="J666" s="5"/>
      <c r="L666">
        <f>DigDir!M666</f>
        <v>0.48439300000000002</v>
      </c>
      <c r="M666">
        <f>DigDir!N666</f>
        <v>66</v>
      </c>
      <c r="O666">
        <f>ABS(L666-DigDir!$C$34)</f>
        <v>6.0369957574160331</v>
      </c>
      <c r="P666">
        <f t="shared" si="11"/>
        <v>66</v>
      </c>
    </row>
    <row r="667" spans="10:16">
      <c r="J667" s="5"/>
      <c r="L667">
        <f>DigDir!M667</f>
        <v>0.48439300000000002</v>
      </c>
      <c r="M667">
        <f>DigDir!N667</f>
        <v>66.099999999999994</v>
      </c>
      <c r="O667">
        <f>ABS(L667-DigDir!$C$34)</f>
        <v>6.0369957574160331</v>
      </c>
      <c r="P667">
        <f t="shared" si="11"/>
        <v>66.099999999999994</v>
      </c>
    </row>
    <row r="668" spans="10:16">
      <c r="J668" s="5"/>
      <c r="L668">
        <f>DigDir!M668</f>
        <v>0.48597278999999999</v>
      </c>
      <c r="M668">
        <f>DigDir!N668</f>
        <v>66.2</v>
      </c>
      <c r="O668">
        <f>ABS(L668-DigDir!$C$34)</f>
        <v>6.0385755474160332</v>
      </c>
      <c r="P668">
        <f t="shared" si="11"/>
        <v>66.2</v>
      </c>
    </row>
    <row r="669" spans="10:16">
      <c r="J669" s="5"/>
      <c r="L669">
        <f>DigDir!M669</f>
        <v>0.48769800000000002</v>
      </c>
      <c r="M669">
        <f>DigDir!N669</f>
        <v>66.3</v>
      </c>
      <c r="O669">
        <f>ABS(L669-DigDir!$C$34)</f>
        <v>6.0403007574160332</v>
      </c>
      <c r="P669">
        <f t="shared" si="11"/>
        <v>66.3</v>
      </c>
    </row>
    <row r="670" spans="10:16">
      <c r="J670" s="5"/>
      <c r="L670">
        <f>DigDir!M670</f>
        <v>0.48769800000000002</v>
      </c>
      <c r="M670">
        <f>DigDir!N670</f>
        <v>66.400000000000006</v>
      </c>
      <c r="O670">
        <f>ABS(L670-DigDir!$C$34)</f>
        <v>6.0403007574160332</v>
      </c>
      <c r="P670">
        <f t="shared" si="11"/>
        <v>66.400000000000006</v>
      </c>
    </row>
    <row r="671" spans="10:16">
      <c r="J671" s="5"/>
      <c r="L671">
        <f>DigDir!M671</f>
        <v>0.48769800000000002</v>
      </c>
      <c r="M671">
        <f>DigDir!N671</f>
        <v>66.5</v>
      </c>
      <c r="O671">
        <f>ABS(L671-DigDir!$C$34)</f>
        <v>6.0403007574160332</v>
      </c>
      <c r="P671">
        <f t="shared" si="11"/>
        <v>66.5</v>
      </c>
    </row>
    <row r="672" spans="10:16">
      <c r="J672" s="5"/>
      <c r="L672">
        <f>DigDir!M672</f>
        <v>0.50911300000000004</v>
      </c>
      <c r="M672">
        <f>DigDir!N672</f>
        <v>66.599999999999994</v>
      </c>
      <c r="O672">
        <f>ABS(L672-DigDir!$C$34)</f>
        <v>6.0617157574160334</v>
      </c>
      <c r="P672">
        <f t="shared" si="11"/>
        <v>66.599999999999994</v>
      </c>
    </row>
    <row r="673" spans="10:16">
      <c r="J673" s="5"/>
      <c r="L673">
        <f>DigDir!M673</f>
        <v>0.51013187400000004</v>
      </c>
      <c r="M673">
        <f>DigDir!N673</f>
        <v>66.7</v>
      </c>
      <c r="O673">
        <f>ABS(L673-DigDir!$C$34)</f>
        <v>6.0627346314160331</v>
      </c>
      <c r="P673">
        <f t="shared" si="11"/>
        <v>66.7</v>
      </c>
    </row>
    <row r="674" spans="10:16">
      <c r="J674" s="5"/>
      <c r="L674">
        <f>DigDir!M674</f>
        <v>0.510351</v>
      </c>
      <c r="M674">
        <f>DigDir!N674</f>
        <v>66.8</v>
      </c>
      <c r="O674">
        <f>ABS(L674-DigDir!$C$34)</f>
        <v>6.0629537574160333</v>
      </c>
      <c r="P674">
        <f t="shared" si="11"/>
        <v>66.8</v>
      </c>
    </row>
    <row r="675" spans="10:16">
      <c r="J675" s="5"/>
      <c r="L675">
        <f>DigDir!M675</f>
        <v>0.510351</v>
      </c>
      <c r="M675">
        <f>DigDir!N675</f>
        <v>66.900000000000006</v>
      </c>
      <c r="O675">
        <f>ABS(L675-DigDir!$C$34)</f>
        <v>6.0629537574160333</v>
      </c>
      <c r="P675">
        <f t="shared" si="11"/>
        <v>66.900000000000006</v>
      </c>
    </row>
    <row r="676" spans="10:16">
      <c r="J676" s="5"/>
      <c r="L676">
        <f>DigDir!M676</f>
        <v>0.510351</v>
      </c>
      <c r="M676">
        <f>DigDir!N676</f>
        <v>67</v>
      </c>
      <c r="O676">
        <f>ABS(L676-DigDir!$C$34)</f>
        <v>6.0629537574160333</v>
      </c>
      <c r="P676">
        <f t="shared" si="11"/>
        <v>67</v>
      </c>
    </row>
    <row r="677" spans="10:16">
      <c r="J677" s="5"/>
      <c r="L677">
        <f>DigDir!M677</f>
        <v>0.510351</v>
      </c>
      <c r="M677">
        <f>DigDir!N677</f>
        <v>67.099999999999994</v>
      </c>
      <c r="O677">
        <f>ABS(L677-DigDir!$C$34)</f>
        <v>6.0629537574160333</v>
      </c>
      <c r="P677">
        <f t="shared" si="11"/>
        <v>67.099999999999994</v>
      </c>
    </row>
    <row r="678" spans="10:16">
      <c r="J678" s="5"/>
      <c r="L678">
        <f>DigDir!M678</f>
        <v>0.511680888</v>
      </c>
      <c r="M678">
        <f>DigDir!N678</f>
        <v>67.2</v>
      </c>
      <c r="O678">
        <f>ABS(L678-DigDir!$C$34)</f>
        <v>6.0642836454160332</v>
      </c>
      <c r="P678">
        <f t="shared" si="11"/>
        <v>67.2</v>
      </c>
    </row>
    <row r="679" spans="10:16">
      <c r="J679" s="5"/>
      <c r="L679">
        <f>DigDir!M679</f>
        <v>0.52607725700000096</v>
      </c>
      <c r="M679">
        <f>DigDir!N679</f>
        <v>67.3</v>
      </c>
      <c r="O679">
        <f>ABS(L679-DigDir!$C$34)</f>
        <v>6.078680014416034</v>
      </c>
      <c r="P679">
        <f t="shared" si="11"/>
        <v>67.3</v>
      </c>
    </row>
    <row r="680" spans="10:16">
      <c r="J680" s="5"/>
      <c r="L680">
        <f>DigDir!M680</f>
        <v>0.530528</v>
      </c>
      <c r="M680">
        <f>DigDir!N680</f>
        <v>67.400000000000006</v>
      </c>
      <c r="O680">
        <f>ABS(L680-DigDir!$C$34)</f>
        <v>6.0831307574160336</v>
      </c>
      <c r="P680">
        <f t="shared" si="11"/>
        <v>67.400000000000006</v>
      </c>
    </row>
    <row r="681" spans="10:16">
      <c r="J681" s="5"/>
      <c r="L681">
        <f>DigDir!M681</f>
        <v>0.530528</v>
      </c>
      <c r="M681">
        <f>DigDir!N681</f>
        <v>67.5</v>
      </c>
      <c r="O681">
        <f>ABS(L681-DigDir!$C$34)</f>
        <v>6.0831307574160336</v>
      </c>
      <c r="P681">
        <f t="shared" si="11"/>
        <v>67.5</v>
      </c>
    </row>
    <row r="682" spans="10:16">
      <c r="J682" s="5"/>
      <c r="L682">
        <f>DigDir!M682</f>
        <v>0.530528</v>
      </c>
      <c r="M682">
        <f>DigDir!N682</f>
        <v>67.599999999999994</v>
      </c>
      <c r="O682">
        <f>ABS(L682-DigDir!$C$34)</f>
        <v>6.0831307574160336</v>
      </c>
      <c r="P682">
        <f t="shared" si="11"/>
        <v>67.599999999999994</v>
      </c>
    </row>
    <row r="683" spans="10:16">
      <c r="J683" s="5"/>
      <c r="L683">
        <f>DigDir!M683</f>
        <v>0.53349365299999996</v>
      </c>
      <c r="M683">
        <f>DigDir!N683</f>
        <v>67.7</v>
      </c>
      <c r="O683">
        <f>ABS(L683-DigDir!$C$34)</f>
        <v>6.0860964104160331</v>
      </c>
      <c r="P683">
        <f t="shared" si="11"/>
        <v>67.7</v>
      </c>
    </row>
    <row r="684" spans="10:16">
      <c r="J684" s="5"/>
      <c r="L684">
        <f>DigDir!M684</f>
        <v>0.53630900000000004</v>
      </c>
      <c r="M684">
        <f>DigDir!N684</f>
        <v>67.8</v>
      </c>
      <c r="O684">
        <f>ABS(L684-DigDir!$C$34)</f>
        <v>6.0889117574160334</v>
      </c>
      <c r="P684">
        <f t="shared" si="11"/>
        <v>67.8</v>
      </c>
    </row>
    <row r="685" spans="10:16">
      <c r="J685" s="5"/>
      <c r="L685">
        <f>DigDir!M685</f>
        <v>0.53630900000000004</v>
      </c>
      <c r="M685">
        <f>DigDir!N685</f>
        <v>67.900000000000006</v>
      </c>
      <c r="O685">
        <f>ABS(L685-DigDir!$C$34)</f>
        <v>6.0889117574160334</v>
      </c>
      <c r="P685">
        <f t="shared" si="11"/>
        <v>67.900000000000006</v>
      </c>
    </row>
    <row r="686" spans="10:16">
      <c r="J686" s="5"/>
      <c r="L686">
        <f>DigDir!M686</f>
        <v>0.53630900000000004</v>
      </c>
      <c r="M686">
        <f>DigDir!N686</f>
        <v>68</v>
      </c>
      <c r="O686">
        <f>ABS(L686-DigDir!$C$34)</f>
        <v>6.0889117574160334</v>
      </c>
      <c r="P686">
        <f t="shared" si="11"/>
        <v>68</v>
      </c>
    </row>
    <row r="687" spans="10:16">
      <c r="J687" s="5"/>
      <c r="L687">
        <f>DigDir!M687</f>
        <v>0.53630900000000004</v>
      </c>
      <c r="M687">
        <f>DigDir!N687</f>
        <v>68.099999999999994</v>
      </c>
      <c r="O687">
        <f>ABS(L687-DigDir!$C$34)</f>
        <v>6.0889117574160334</v>
      </c>
      <c r="P687">
        <f t="shared" si="11"/>
        <v>68.099999999999994</v>
      </c>
    </row>
    <row r="688" spans="10:16">
      <c r="J688" s="5"/>
      <c r="L688">
        <f>DigDir!M688</f>
        <v>0.53630900000000004</v>
      </c>
      <c r="M688">
        <f>DigDir!N688</f>
        <v>68.2</v>
      </c>
      <c r="O688">
        <f>ABS(L688-DigDir!$C$34)</f>
        <v>6.0889117574160334</v>
      </c>
      <c r="P688">
        <f t="shared" si="11"/>
        <v>68.2</v>
      </c>
    </row>
    <row r="689" spans="10:16">
      <c r="J689" s="5"/>
      <c r="L689">
        <f>DigDir!M689</f>
        <v>0.53630900000000004</v>
      </c>
      <c r="M689">
        <f>DigDir!N689</f>
        <v>68.3</v>
      </c>
      <c r="O689">
        <f>ABS(L689-DigDir!$C$34)</f>
        <v>6.0889117574160334</v>
      </c>
      <c r="P689">
        <f t="shared" si="11"/>
        <v>68.3</v>
      </c>
    </row>
    <row r="690" spans="10:16">
      <c r="J690" s="5"/>
      <c r="L690">
        <f>DigDir!M690</f>
        <v>0.548752868000001</v>
      </c>
      <c r="M690">
        <f>DigDir!N690</f>
        <v>68.400000000000006</v>
      </c>
      <c r="O690">
        <f>ABS(L690-DigDir!$C$34)</f>
        <v>6.1013556254160344</v>
      </c>
      <c r="P690">
        <f t="shared" si="11"/>
        <v>68.400000000000006</v>
      </c>
    </row>
    <row r="691" spans="10:16">
      <c r="J691" s="5"/>
      <c r="L691">
        <f>DigDir!M691</f>
        <v>0.55194200000000004</v>
      </c>
      <c r="M691">
        <f>DigDir!N691</f>
        <v>68.5</v>
      </c>
      <c r="O691">
        <f>ABS(L691-DigDir!$C$34)</f>
        <v>6.1045447574160336</v>
      </c>
      <c r="P691">
        <f t="shared" si="11"/>
        <v>68.5</v>
      </c>
    </row>
    <row r="692" spans="10:16">
      <c r="J692" s="5"/>
      <c r="L692">
        <f>DigDir!M692</f>
        <v>0.55194200000000004</v>
      </c>
      <c r="M692">
        <f>DigDir!N692</f>
        <v>68.599999999999994</v>
      </c>
      <c r="O692">
        <f>ABS(L692-DigDir!$C$34)</f>
        <v>6.1045447574160336</v>
      </c>
      <c r="P692">
        <f t="shared" si="11"/>
        <v>68.599999999999994</v>
      </c>
    </row>
    <row r="693" spans="10:16">
      <c r="J693" s="5"/>
      <c r="L693">
        <f>DigDir!M693</f>
        <v>0.55194200000000004</v>
      </c>
      <c r="M693">
        <f>DigDir!N693</f>
        <v>68.7</v>
      </c>
      <c r="O693">
        <f>ABS(L693-DigDir!$C$34)</f>
        <v>6.1045447574160336</v>
      </c>
      <c r="P693">
        <f t="shared" si="11"/>
        <v>68.7</v>
      </c>
    </row>
    <row r="694" spans="10:16">
      <c r="J694" s="5"/>
      <c r="L694">
        <f>DigDir!M694</f>
        <v>0.55198635200000001</v>
      </c>
      <c r="M694">
        <f>DigDir!N694</f>
        <v>68.8</v>
      </c>
      <c r="O694">
        <f>ABS(L694-DigDir!$C$34)</f>
        <v>6.1045891094160334</v>
      </c>
      <c r="P694">
        <f t="shared" si="11"/>
        <v>68.8</v>
      </c>
    </row>
    <row r="695" spans="10:16">
      <c r="J695" s="5"/>
      <c r="L695">
        <f>DigDir!M695</f>
        <v>0.55200800000000005</v>
      </c>
      <c r="M695">
        <f>DigDir!N695</f>
        <v>68.900000000000006</v>
      </c>
      <c r="O695">
        <f>ABS(L695-DigDir!$C$34)</f>
        <v>6.1046107574160331</v>
      </c>
      <c r="P695">
        <f t="shared" si="11"/>
        <v>68.900000000000006</v>
      </c>
    </row>
    <row r="696" spans="10:16">
      <c r="J696" s="5"/>
      <c r="L696">
        <f>DigDir!M696</f>
        <v>0.55826599000000099</v>
      </c>
      <c r="M696">
        <f>DigDir!N696</f>
        <v>69</v>
      </c>
      <c r="O696">
        <f>ABS(L696-DigDir!$C$34)</f>
        <v>6.1108687474160339</v>
      </c>
      <c r="P696">
        <f t="shared" si="11"/>
        <v>69</v>
      </c>
    </row>
    <row r="697" spans="10:16">
      <c r="J697" s="5"/>
      <c r="L697">
        <f>DigDir!M697</f>
        <v>0.56226699999999996</v>
      </c>
      <c r="M697">
        <f>DigDir!N697</f>
        <v>69.099999999999994</v>
      </c>
      <c r="O697">
        <f>ABS(L697-DigDir!$C$34)</f>
        <v>6.1148697574160336</v>
      </c>
      <c r="P697">
        <f t="shared" si="11"/>
        <v>69.099999999999994</v>
      </c>
    </row>
    <row r="698" spans="10:16">
      <c r="J698" s="5"/>
      <c r="L698">
        <f>DigDir!M698</f>
        <v>0.56226699999999996</v>
      </c>
      <c r="M698">
        <f>DigDir!N698</f>
        <v>69.2</v>
      </c>
      <c r="O698">
        <f>ABS(L698-DigDir!$C$34)</f>
        <v>6.1148697574160336</v>
      </c>
      <c r="P698">
        <f t="shared" si="11"/>
        <v>69.2</v>
      </c>
    </row>
    <row r="699" spans="10:16">
      <c r="J699" s="5"/>
      <c r="L699">
        <f>DigDir!M699</f>
        <v>0.56226699999999996</v>
      </c>
      <c r="M699">
        <f>DigDir!N699</f>
        <v>69.3</v>
      </c>
      <c r="O699">
        <f>ABS(L699-DigDir!$C$34)</f>
        <v>6.1148697574160336</v>
      </c>
      <c r="P699">
        <f t="shared" si="11"/>
        <v>69.3</v>
      </c>
    </row>
    <row r="700" spans="10:16">
      <c r="J700" s="5"/>
      <c r="L700">
        <f>DigDir!M700</f>
        <v>0.56226699999999996</v>
      </c>
      <c r="M700">
        <f>DigDir!N700</f>
        <v>69.400000000000006</v>
      </c>
      <c r="O700">
        <f>ABS(L700-DigDir!$C$34)</f>
        <v>6.1148697574160336</v>
      </c>
      <c r="P700">
        <f t="shared" si="11"/>
        <v>69.400000000000006</v>
      </c>
    </row>
    <row r="701" spans="10:16">
      <c r="J701" s="5"/>
      <c r="L701">
        <f>DigDir!M701</f>
        <v>0.56226699999999996</v>
      </c>
      <c r="M701">
        <f>DigDir!N701</f>
        <v>69.5</v>
      </c>
      <c r="O701">
        <f>ABS(L701-DigDir!$C$34)</f>
        <v>6.1148697574160336</v>
      </c>
      <c r="P701">
        <f t="shared" si="11"/>
        <v>69.5</v>
      </c>
    </row>
    <row r="702" spans="10:16">
      <c r="J702" s="5"/>
      <c r="L702">
        <f>DigDir!M702</f>
        <v>0.56696916000000097</v>
      </c>
      <c r="M702">
        <f>DigDir!N702</f>
        <v>69.599999999999994</v>
      </c>
      <c r="O702">
        <f>ABS(L702-DigDir!$C$34)</f>
        <v>6.1195719174160343</v>
      </c>
      <c r="P702">
        <f t="shared" si="11"/>
        <v>69.599999999999994</v>
      </c>
    </row>
    <row r="703" spans="10:16">
      <c r="J703" s="5"/>
      <c r="L703">
        <f>DigDir!M703</f>
        <v>0.57335700000000001</v>
      </c>
      <c r="M703">
        <f>DigDir!N703</f>
        <v>69.7</v>
      </c>
      <c r="O703">
        <f>ABS(L703-DigDir!$C$34)</f>
        <v>6.1259597574160329</v>
      </c>
      <c r="P703">
        <f t="shared" si="11"/>
        <v>69.7</v>
      </c>
    </row>
    <row r="704" spans="10:16">
      <c r="J704" s="5"/>
      <c r="L704">
        <f>DigDir!M704</f>
        <v>0.57474852799999998</v>
      </c>
      <c r="M704">
        <f>DigDir!N704</f>
        <v>69.8</v>
      </c>
      <c r="O704">
        <f>ABS(L704-DigDir!$C$34)</f>
        <v>6.127351285416033</v>
      </c>
      <c r="P704">
        <f t="shared" si="11"/>
        <v>69.8</v>
      </c>
    </row>
    <row r="705" spans="10:16">
      <c r="J705" s="5"/>
      <c r="L705">
        <f>DigDir!M705</f>
        <v>0.58430521900000099</v>
      </c>
      <c r="M705">
        <f>DigDir!N705</f>
        <v>69.900000000000006</v>
      </c>
      <c r="O705">
        <f>ABS(L705-DigDir!$C$34)</f>
        <v>6.1369079764160341</v>
      </c>
      <c r="P705">
        <f t="shared" si="11"/>
        <v>69.900000000000006</v>
      </c>
    </row>
    <row r="706" spans="10:16">
      <c r="J706" s="5"/>
      <c r="L706">
        <f>DigDir!M706</f>
        <v>0.588225</v>
      </c>
      <c r="M706">
        <f>DigDir!N706</f>
        <v>70</v>
      </c>
      <c r="O706">
        <f>ABS(L706-DigDir!$C$34)</f>
        <v>6.1408277574160337</v>
      </c>
      <c r="P706">
        <f t="shared" si="11"/>
        <v>70</v>
      </c>
    </row>
    <row r="707" spans="10:16">
      <c r="J707" s="5"/>
      <c r="L707">
        <f>DigDir!M707</f>
        <v>0.588225</v>
      </c>
      <c r="M707">
        <f>DigDir!N707</f>
        <v>70.099999999999994</v>
      </c>
      <c r="O707">
        <f>ABS(L707-DigDir!$C$34)</f>
        <v>6.1408277574160337</v>
      </c>
      <c r="P707">
        <f t="shared" si="11"/>
        <v>70.099999999999994</v>
      </c>
    </row>
    <row r="708" spans="10:16">
      <c r="J708" s="5"/>
      <c r="L708">
        <f>DigDir!M708</f>
        <v>0.588225</v>
      </c>
      <c r="M708">
        <f>DigDir!N708</f>
        <v>70.2</v>
      </c>
      <c r="O708">
        <f>ABS(L708-DigDir!$C$34)</f>
        <v>6.1408277574160337</v>
      </c>
      <c r="P708">
        <f t="shared" si="11"/>
        <v>70.2</v>
      </c>
    </row>
    <row r="709" spans="10:16">
      <c r="J709" s="5"/>
      <c r="L709">
        <f>DigDir!M709</f>
        <v>0.588225</v>
      </c>
      <c r="M709">
        <f>DigDir!N709</f>
        <v>70.3</v>
      </c>
      <c r="O709">
        <f>ABS(L709-DigDir!$C$34)</f>
        <v>6.1408277574160337</v>
      </c>
      <c r="P709">
        <f t="shared" si="11"/>
        <v>70.3</v>
      </c>
    </row>
    <row r="710" spans="10:16">
      <c r="J710" s="5"/>
      <c r="L710">
        <f>DigDir!M710</f>
        <v>0.58937727200000001</v>
      </c>
      <c r="M710">
        <f>DigDir!N710</f>
        <v>70.400000000000006</v>
      </c>
      <c r="O710">
        <f>ABS(L710-DigDir!$C$34)</f>
        <v>6.1419800294160334</v>
      </c>
      <c r="P710">
        <f t="shared" si="11"/>
        <v>70.400000000000006</v>
      </c>
    </row>
    <row r="711" spans="10:16">
      <c r="J711" s="5"/>
      <c r="L711">
        <f>DigDir!M711</f>
        <v>0.59983460499999997</v>
      </c>
      <c r="M711">
        <f>DigDir!N711</f>
        <v>70.5</v>
      </c>
      <c r="O711">
        <f>ABS(L711-DigDir!$C$34)</f>
        <v>6.1524373624160331</v>
      </c>
      <c r="P711">
        <f t="shared" ref="P711:P774" si="12">M711</f>
        <v>70.5</v>
      </c>
    </row>
    <row r="712" spans="10:16">
      <c r="J712" s="5"/>
      <c r="L712">
        <f>DigDir!M712</f>
        <v>0.60262099999999996</v>
      </c>
      <c r="M712">
        <f>DigDir!N712</f>
        <v>70.599999999999994</v>
      </c>
      <c r="O712">
        <f>ABS(L712-DigDir!$C$34)</f>
        <v>6.1552237574160333</v>
      </c>
      <c r="P712">
        <f t="shared" si="12"/>
        <v>70.599999999999994</v>
      </c>
    </row>
    <row r="713" spans="10:16">
      <c r="J713" s="5"/>
      <c r="L713">
        <f>DigDir!M713</f>
        <v>0.60871743099999898</v>
      </c>
      <c r="M713">
        <f>DigDir!N713</f>
        <v>70.7</v>
      </c>
      <c r="O713">
        <f>ABS(L713-DigDir!$C$34)</f>
        <v>6.161320188416032</v>
      </c>
      <c r="P713">
        <f t="shared" si="12"/>
        <v>70.7</v>
      </c>
    </row>
    <row r="714" spans="10:16">
      <c r="J714" s="5"/>
      <c r="L714">
        <f>DigDir!M714</f>
        <v>0.61418399999999995</v>
      </c>
      <c r="M714">
        <f>DigDir!N714</f>
        <v>70.8</v>
      </c>
      <c r="O714">
        <f>ABS(L714-DigDir!$C$34)</f>
        <v>6.1667867574160331</v>
      </c>
      <c r="P714">
        <f t="shared" si="12"/>
        <v>70.8</v>
      </c>
    </row>
    <row r="715" spans="10:16">
      <c r="J715" s="5"/>
      <c r="L715">
        <f>DigDir!M715</f>
        <v>0.61418399999999995</v>
      </c>
      <c r="M715">
        <f>DigDir!N715</f>
        <v>70.900000000000006</v>
      </c>
      <c r="O715">
        <f>ABS(L715-DigDir!$C$34)</f>
        <v>6.1667867574160331</v>
      </c>
      <c r="P715">
        <f t="shared" si="12"/>
        <v>70.900000000000006</v>
      </c>
    </row>
    <row r="716" spans="10:16">
      <c r="J716" s="5"/>
      <c r="L716">
        <f>DigDir!M716</f>
        <v>0.61418399999999995</v>
      </c>
      <c r="M716">
        <f>DigDir!N716</f>
        <v>71</v>
      </c>
      <c r="O716">
        <f>ABS(L716-DigDir!$C$34)</f>
        <v>6.1667867574160331</v>
      </c>
      <c r="P716">
        <f t="shared" si="12"/>
        <v>71</v>
      </c>
    </row>
    <row r="717" spans="10:16">
      <c r="J717" s="5"/>
      <c r="L717">
        <f>DigDir!M717</f>
        <v>0.61418399999999995</v>
      </c>
      <c r="M717">
        <f>DigDir!N717</f>
        <v>71.099999999999994</v>
      </c>
      <c r="O717">
        <f>ABS(L717-DigDir!$C$34)</f>
        <v>6.1667867574160331</v>
      </c>
      <c r="P717">
        <f t="shared" si="12"/>
        <v>71.099999999999994</v>
      </c>
    </row>
    <row r="718" spans="10:16">
      <c r="J718" s="5"/>
      <c r="L718">
        <f>DigDir!M718</f>
        <v>0.61418399999999995</v>
      </c>
      <c r="M718">
        <f>DigDir!N718</f>
        <v>71.2</v>
      </c>
      <c r="O718">
        <f>ABS(L718-DigDir!$C$34)</f>
        <v>6.1667867574160331</v>
      </c>
      <c r="P718">
        <f t="shared" si="12"/>
        <v>71.2</v>
      </c>
    </row>
    <row r="719" spans="10:16">
      <c r="J719" s="5"/>
      <c r="L719">
        <f>DigDir!M719</f>
        <v>0.61418399999999995</v>
      </c>
      <c r="M719">
        <f>DigDir!N719</f>
        <v>71.3</v>
      </c>
      <c r="O719">
        <f>ABS(L719-DigDir!$C$34)</f>
        <v>6.1667867574160331</v>
      </c>
      <c r="P719">
        <f t="shared" si="12"/>
        <v>71.3</v>
      </c>
    </row>
    <row r="720" spans="10:16">
      <c r="J720" s="5"/>
      <c r="L720">
        <f>DigDir!M720</f>
        <v>0.61591686599999995</v>
      </c>
      <c r="M720">
        <f>DigDir!N720</f>
        <v>71.400000000000006</v>
      </c>
      <c r="O720">
        <f>ABS(L720-DigDir!$C$34)</f>
        <v>6.1685196234160333</v>
      </c>
      <c r="P720">
        <f t="shared" si="12"/>
        <v>71.400000000000006</v>
      </c>
    </row>
    <row r="721" spans="10:16">
      <c r="J721" s="5"/>
      <c r="L721">
        <f>DigDir!M721</f>
        <v>0.62294429500000104</v>
      </c>
      <c r="M721">
        <f>DigDir!N721</f>
        <v>71.5</v>
      </c>
      <c r="O721">
        <f>ABS(L721-DigDir!$C$34)</f>
        <v>6.1755470524160341</v>
      </c>
      <c r="P721">
        <f t="shared" si="12"/>
        <v>71.5</v>
      </c>
    </row>
    <row r="722" spans="10:16">
      <c r="J722" s="5"/>
      <c r="L722">
        <f>DigDir!M722</f>
        <v>0.63735735199999999</v>
      </c>
      <c r="M722">
        <f>DigDir!N722</f>
        <v>71.599999999999994</v>
      </c>
      <c r="O722">
        <f>ABS(L722-DigDir!$C$34)</f>
        <v>6.1899601094160328</v>
      </c>
      <c r="P722">
        <f t="shared" si="12"/>
        <v>71.599999999999994</v>
      </c>
    </row>
    <row r="723" spans="10:16">
      <c r="J723" s="5"/>
      <c r="L723">
        <f>DigDir!M723</f>
        <v>0.63759999999999994</v>
      </c>
      <c r="M723">
        <f>DigDir!N723</f>
        <v>71.7</v>
      </c>
      <c r="O723">
        <f>ABS(L723-DigDir!$C$34)</f>
        <v>6.1902027574160332</v>
      </c>
      <c r="P723">
        <f t="shared" si="12"/>
        <v>71.7</v>
      </c>
    </row>
    <row r="724" spans="10:16">
      <c r="J724" s="5"/>
      <c r="L724">
        <f>DigDir!M724</f>
        <v>0.63759999999999994</v>
      </c>
      <c r="M724">
        <f>DigDir!N724</f>
        <v>71.8</v>
      </c>
      <c r="O724">
        <f>ABS(L724-DigDir!$C$34)</f>
        <v>6.1902027574160332</v>
      </c>
      <c r="P724">
        <f t="shared" si="12"/>
        <v>71.8</v>
      </c>
    </row>
    <row r="725" spans="10:16">
      <c r="J725" s="5"/>
      <c r="L725">
        <f>DigDir!M725</f>
        <v>0.63762806299999997</v>
      </c>
      <c r="M725">
        <f>DigDir!N725</f>
        <v>71.900000000000006</v>
      </c>
      <c r="O725">
        <f>ABS(L725-DigDir!$C$34)</f>
        <v>6.1902308204160335</v>
      </c>
      <c r="P725">
        <f t="shared" si="12"/>
        <v>71.900000000000006</v>
      </c>
    </row>
    <row r="726" spans="10:16">
      <c r="J726" s="5"/>
      <c r="L726">
        <f>DigDir!M726</f>
        <v>0.63773299999999999</v>
      </c>
      <c r="M726">
        <f>DigDir!N726</f>
        <v>72</v>
      </c>
      <c r="O726">
        <f>ABS(L726-DigDir!$C$34)</f>
        <v>6.1903357574160331</v>
      </c>
      <c r="P726">
        <f t="shared" si="12"/>
        <v>72</v>
      </c>
    </row>
    <row r="727" spans="10:16">
      <c r="J727" s="5"/>
      <c r="L727">
        <f>DigDir!M727</f>
        <v>0.63773299999999999</v>
      </c>
      <c r="M727">
        <f>DigDir!N727</f>
        <v>72.099999999999994</v>
      </c>
      <c r="O727">
        <f>ABS(L727-DigDir!$C$34)</f>
        <v>6.1903357574160331</v>
      </c>
      <c r="P727">
        <f t="shared" si="12"/>
        <v>72.099999999999994</v>
      </c>
    </row>
    <row r="728" spans="10:16">
      <c r="J728" s="5"/>
      <c r="L728">
        <f>DigDir!M728</f>
        <v>0.63773299999999999</v>
      </c>
      <c r="M728">
        <f>DigDir!N728</f>
        <v>72.2</v>
      </c>
      <c r="O728">
        <f>ABS(L728-DigDir!$C$34)</f>
        <v>6.1903357574160331</v>
      </c>
      <c r="P728">
        <f t="shared" si="12"/>
        <v>72.2</v>
      </c>
    </row>
    <row r="729" spans="10:16">
      <c r="J729" s="5"/>
      <c r="L729">
        <f>DigDir!M729</f>
        <v>0.63794258299999995</v>
      </c>
      <c r="M729">
        <f>DigDir!N729</f>
        <v>72.3</v>
      </c>
      <c r="O729">
        <f>ABS(L729-DigDir!$C$34)</f>
        <v>6.1905453404160333</v>
      </c>
      <c r="P729">
        <f t="shared" si="12"/>
        <v>72.3</v>
      </c>
    </row>
    <row r="730" spans="10:16">
      <c r="J730" s="5"/>
      <c r="L730">
        <f>DigDir!M730</f>
        <v>0.64014199999999999</v>
      </c>
      <c r="M730">
        <f>DigDir!N730</f>
        <v>72.400000000000006</v>
      </c>
      <c r="O730">
        <f>ABS(L730-DigDir!$C$34)</f>
        <v>6.1927447574160333</v>
      </c>
      <c r="P730">
        <f t="shared" si="12"/>
        <v>72.400000000000006</v>
      </c>
    </row>
    <row r="731" spans="10:16">
      <c r="J731" s="5"/>
      <c r="L731">
        <f>DigDir!M731</f>
        <v>0.64014199999999999</v>
      </c>
      <c r="M731">
        <f>DigDir!N731</f>
        <v>72.5</v>
      </c>
      <c r="O731">
        <f>ABS(L731-DigDir!$C$34)</f>
        <v>6.1927447574160333</v>
      </c>
      <c r="P731">
        <f t="shared" si="12"/>
        <v>72.5</v>
      </c>
    </row>
    <row r="732" spans="10:16">
      <c r="J732" s="5"/>
      <c r="L732">
        <f>DigDir!M732</f>
        <v>0.64014199999999999</v>
      </c>
      <c r="M732">
        <f>DigDir!N732</f>
        <v>72.599999999999994</v>
      </c>
      <c r="O732">
        <f>ABS(L732-DigDir!$C$34)</f>
        <v>6.1927447574160333</v>
      </c>
      <c r="P732">
        <f t="shared" si="12"/>
        <v>72.599999999999994</v>
      </c>
    </row>
    <row r="733" spans="10:16">
      <c r="J733" s="5"/>
      <c r="L733">
        <f>DigDir!M733</f>
        <v>0.64014199999999999</v>
      </c>
      <c r="M733">
        <f>DigDir!N733</f>
        <v>72.7</v>
      </c>
      <c r="O733">
        <f>ABS(L733-DigDir!$C$34)</f>
        <v>6.1927447574160333</v>
      </c>
      <c r="P733">
        <f t="shared" si="12"/>
        <v>72.7</v>
      </c>
    </row>
    <row r="734" spans="10:16">
      <c r="J734" s="5"/>
      <c r="L734">
        <f>DigDir!M734</f>
        <v>0.64014199999999999</v>
      </c>
      <c r="M734">
        <f>DigDir!N734</f>
        <v>72.8</v>
      </c>
      <c r="O734">
        <f>ABS(L734-DigDir!$C$34)</f>
        <v>6.1927447574160333</v>
      </c>
      <c r="P734">
        <f t="shared" si="12"/>
        <v>72.8</v>
      </c>
    </row>
    <row r="735" spans="10:16">
      <c r="J735" s="5"/>
      <c r="L735">
        <f>DigDir!M735</f>
        <v>0.64014199999999999</v>
      </c>
      <c r="M735">
        <f>DigDir!N735</f>
        <v>72.900000000000006</v>
      </c>
      <c r="O735">
        <f>ABS(L735-DigDir!$C$34)</f>
        <v>6.1927447574160333</v>
      </c>
      <c r="P735">
        <f t="shared" si="12"/>
        <v>72.900000000000006</v>
      </c>
    </row>
    <row r="736" spans="10:16">
      <c r="J736" s="5"/>
      <c r="L736">
        <f>DigDir!M736</f>
        <v>0.65005900000000005</v>
      </c>
      <c r="M736">
        <f>DigDir!N736</f>
        <v>73</v>
      </c>
      <c r="O736">
        <f>ABS(L736-DigDir!$C$34)</f>
        <v>6.202661757416033</v>
      </c>
      <c r="P736">
        <f t="shared" si="12"/>
        <v>73</v>
      </c>
    </row>
    <row r="737" spans="10:16">
      <c r="J737" s="5"/>
      <c r="L737">
        <f>DigDir!M737</f>
        <v>0.65005900000000005</v>
      </c>
      <c r="M737">
        <f>DigDir!N737</f>
        <v>73.099999999999994</v>
      </c>
      <c r="O737">
        <f>ABS(L737-DigDir!$C$34)</f>
        <v>6.202661757416033</v>
      </c>
      <c r="P737">
        <f t="shared" si="12"/>
        <v>73.099999999999994</v>
      </c>
    </row>
    <row r="738" spans="10:16">
      <c r="J738" s="5"/>
      <c r="L738">
        <f>DigDir!M738</f>
        <v>0.65501454800000003</v>
      </c>
      <c r="M738">
        <f>DigDir!N738</f>
        <v>73.2</v>
      </c>
      <c r="O738">
        <f>ABS(L738-DigDir!$C$34)</f>
        <v>6.2076173054160328</v>
      </c>
      <c r="P738">
        <f t="shared" si="12"/>
        <v>73.2</v>
      </c>
    </row>
    <row r="739" spans="10:16">
      <c r="J739" s="5"/>
      <c r="L739">
        <f>DigDir!M739</f>
        <v>0.65901500000000002</v>
      </c>
      <c r="M739">
        <f>DigDir!N739</f>
        <v>73.3</v>
      </c>
      <c r="O739">
        <f>ABS(L739-DigDir!$C$34)</f>
        <v>6.2116177574160334</v>
      </c>
      <c r="P739">
        <f t="shared" si="12"/>
        <v>73.3</v>
      </c>
    </row>
    <row r="740" spans="10:16">
      <c r="J740" s="5"/>
      <c r="L740">
        <f>DigDir!M740</f>
        <v>0.65984451200000005</v>
      </c>
      <c r="M740">
        <f>DigDir!N740</f>
        <v>73.400000000000006</v>
      </c>
      <c r="O740">
        <f>ABS(L740-DigDir!$C$34)</f>
        <v>6.2124472694160335</v>
      </c>
      <c r="P740">
        <f t="shared" si="12"/>
        <v>73.400000000000006</v>
      </c>
    </row>
    <row r="741" spans="10:16">
      <c r="J741" s="5"/>
      <c r="L741">
        <f>DigDir!M741</f>
        <v>0.66238699999999995</v>
      </c>
      <c r="M741">
        <f>DigDir!N741</f>
        <v>73.5</v>
      </c>
      <c r="O741">
        <f>ABS(L741-DigDir!$C$34)</f>
        <v>6.2149897574160331</v>
      </c>
      <c r="P741">
        <f t="shared" si="12"/>
        <v>73.5</v>
      </c>
    </row>
    <row r="742" spans="10:16">
      <c r="J742" s="5"/>
      <c r="L742">
        <f>DigDir!M742</f>
        <v>0.66610100000000005</v>
      </c>
      <c r="M742">
        <f>DigDir!N742</f>
        <v>73.599999999999994</v>
      </c>
      <c r="O742">
        <f>ABS(L742-DigDir!$C$34)</f>
        <v>6.2187037574160335</v>
      </c>
      <c r="P742">
        <f t="shared" si="12"/>
        <v>73.599999999999994</v>
      </c>
    </row>
    <row r="743" spans="10:16">
      <c r="J743" s="5"/>
      <c r="L743">
        <f>DigDir!M743</f>
        <v>0.66610100000000005</v>
      </c>
      <c r="M743">
        <f>DigDir!N743</f>
        <v>73.7</v>
      </c>
      <c r="O743">
        <f>ABS(L743-DigDir!$C$34)</f>
        <v>6.2187037574160335</v>
      </c>
      <c r="P743">
        <f t="shared" si="12"/>
        <v>73.7</v>
      </c>
    </row>
    <row r="744" spans="10:16">
      <c r="J744" s="5"/>
      <c r="L744">
        <f>DigDir!M744</f>
        <v>0.66610100000000005</v>
      </c>
      <c r="M744">
        <f>DigDir!N744</f>
        <v>73.8</v>
      </c>
      <c r="O744">
        <f>ABS(L744-DigDir!$C$34)</f>
        <v>6.2187037574160335</v>
      </c>
      <c r="P744">
        <f t="shared" si="12"/>
        <v>73.8</v>
      </c>
    </row>
    <row r="745" spans="10:16">
      <c r="J745" s="5"/>
      <c r="L745">
        <f>DigDir!M745</f>
        <v>0.66610100000000005</v>
      </c>
      <c r="M745">
        <f>DigDir!N745</f>
        <v>73.900000000000006</v>
      </c>
      <c r="O745">
        <f>ABS(L745-DigDir!$C$34)</f>
        <v>6.2187037574160335</v>
      </c>
      <c r="P745">
        <f t="shared" si="12"/>
        <v>73.900000000000006</v>
      </c>
    </row>
    <row r="746" spans="10:16">
      <c r="J746" s="5"/>
      <c r="L746">
        <f>DigDir!M746</f>
        <v>0.66610100000000005</v>
      </c>
      <c r="M746">
        <f>DigDir!N746</f>
        <v>74</v>
      </c>
      <c r="O746">
        <f>ABS(L746-DigDir!$C$34)</f>
        <v>6.2187037574160335</v>
      </c>
      <c r="P746">
        <f t="shared" si="12"/>
        <v>74</v>
      </c>
    </row>
    <row r="747" spans="10:16">
      <c r="J747" s="5"/>
      <c r="L747">
        <f>DigDir!M747</f>
        <v>0.66610100000000005</v>
      </c>
      <c r="M747">
        <f>DigDir!N747</f>
        <v>74.099999999999994</v>
      </c>
      <c r="O747">
        <f>ABS(L747-DigDir!$C$34)</f>
        <v>6.2187037574160335</v>
      </c>
      <c r="P747">
        <f t="shared" si="12"/>
        <v>74.099999999999994</v>
      </c>
    </row>
    <row r="748" spans="10:16">
      <c r="J748" s="5"/>
      <c r="L748">
        <f>DigDir!M748</f>
        <v>0.66610100000000005</v>
      </c>
      <c r="M748">
        <f>DigDir!N748</f>
        <v>74.2</v>
      </c>
      <c r="O748">
        <f>ABS(L748-DigDir!$C$34)</f>
        <v>6.2187037574160335</v>
      </c>
      <c r="P748">
        <f t="shared" si="12"/>
        <v>74.2</v>
      </c>
    </row>
    <row r="749" spans="10:16">
      <c r="J749" s="5"/>
      <c r="L749">
        <f>DigDir!M749</f>
        <v>0.67010400000000003</v>
      </c>
      <c r="M749">
        <f>DigDir!N749</f>
        <v>74.3</v>
      </c>
      <c r="O749">
        <f>ABS(L749-DigDir!$C$34)</f>
        <v>6.2227067574160335</v>
      </c>
      <c r="P749">
        <f t="shared" si="12"/>
        <v>74.3</v>
      </c>
    </row>
    <row r="750" spans="10:16">
      <c r="J750" s="5"/>
      <c r="L750">
        <f>DigDir!M750</f>
        <v>0.67441896000000001</v>
      </c>
      <c r="M750">
        <f>DigDir!N750</f>
        <v>74.400000000000006</v>
      </c>
      <c r="O750">
        <f>ABS(L750-DigDir!$C$34)</f>
        <v>6.2270217174160329</v>
      </c>
      <c r="P750">
        <f t="shared" si="12"/>
        <v>74.400000000000006</v>
      </c>
    </row>
    <row r="751" spans="10:16">
      <c r="J751" s="5"/>
      <c r="L751">
        <f>DigDir!M751</f>
        <v>0.67471400000000004</v>
      </c>
      <c r="M751">
        <f>DigDir!N751</f>
        <v>74.5</v>
      </c>
      <c r="O751">
        <f>ABS(L751-DigDir!$C$34)</f>
        <v>6.2273167574160331</v>
      </c>
      <c r="P751">
        <f t="shared" si="12"/>
        <v>74.5</v>
      </c>
    </row>
    <row r="752" spans="10:16">
      <c r="J752" s="5"/>
      <c r="L752">
        <f>DigDir!M752</f>
        <v>0.67471400000000004</v>
      </c>
      <c r="M752">
        <f>DigDir!N752</f>
        <v>74.599999999999994</v>
      </c>
      <c r="O752">
        <f>ABS(L752-DigDir!$C$34)</f>
        <v>6.2273167574160331</v>
      </c>
      <c r="P752">
        <f t="shared" si="12"/>
        <v>74.599999999999994</v>
      </c>
    </row>
    <row r="753" spans="10:16">
      <c r="J753" s="5"/>
      <c r="L753">
        <f>DigDir!M753</f>
        <v>0.67667458800000002</v>
      </c>
      <c r="M753">
        <f>DigDir!N753</f>
        <v>74.7</v>
      </c>
      <c r="O753">
        <f>ABS(L753-DigDir!$C$34)</f>
        <v>6.2292773454160333</v>
      </c>
      <c r="P753">
        <f t="shared" si="12"/>
        <v>74.7</v>
      </c>
    </row>
    <row r="754" spans="10:16">
      <c r="J754" s="5"/>
      <c r="L754">
        <f>DigDir!M754</f>
        <v>0.68042999999999998</v>
      </c>
      <c r="M754">
        <f>DigDir!N754</f>
        <v>74.8</v>
      </c>
      <c r="O754">
        <f>ABS(L754-DigDir!$C$34)</f>
        <v>6.2330327574160336</v>
      </c>
      <c r="P754">
        <f t="shared" si="12"/>
        <v>74.8</v>
      </c>
    </row>
    <row r="755" spans="10:16">
      <c r="J755" s="5"/>
      <c r="L755">
        <f>DigDir!M755</f>
        <v>0.68042999999999998</v>
      </c>
      <c r="M755">
        <f>DigDir!N755</f>
        <v>74.900000000000006</v>
      </c>
      <c r="O755">
        <f>ABS(L755-DigDir!$C$34)</f>
        <v>6.2330327574160336</v>
      </c>
      <c r="P755">
        <f t="shared" si="12"/>
        <v>74.900000000000006</v>
      </c>
    </row>
    <row r="756" spans="10:16">
      <c r="J756" s="5"/>
      <c r="L756">
        <f>DigDir!M756</f>
        <v>0.68533875</v>
      </c>
      <c r="M756">
        <f>DigDir!N756</f>
        <v>75</v>
      </c>
      <c r="O756">
        <f>ABS(L756-DigDir!$C$34)</f>
        <v>6.2379415074160329</v>
      </c>
      <c r="P756">
        <f t="shared" si="12"/>
        <v>75</v>
      </c>
    </row>
    <row r="757" spans="10:16">
      <c r="J757" s="5"/>
      <c r="L757">
        <f>DigDir!M757</f>
        <v>0.68704100000000001</v>
      </c>
      <c r="M757">
        <f>DigDir!N757</f>
        <v>75.099999999999994</v>
      </c>
      <c r="O757">
        <f>ABS(L757-DigDir!$C$34)</f>
        <v>6.2396437574160331</v>
      </c>
      <c r="P757">
        <f t="shared" si="12"/>
        <v>75.099999999999994</v>
      </c>
    </row>
    <row r="758" spans="10:16">
      <c r="J758" s="5"/>
      <c r="L758">
        <f>DigDir!M758</f>
        <v>0.68704100000000001</v>
      </c>
      <c r="M758">
        <f>DigDir!N758</f>
        <v>75.2</v>
      </c>
      <c r="O758">
        <f>ABS(L758-DigDir!$C$34)</f>
        <v>6.2396437574160331</v>
      </c>
      <c r="P758">
        <f t="shared" si="12"/>
        <v>75.2</v>
      </c>
    </row>
    <row r="759" spans="10:16">
      <c r="J759" s="5"/>
      <c r="L759">
        <f>DigDir!M759</f>
        <v>0.68782882599999995</v>
      </c>
      <c r="M759">
        <f>DigDir!N759</f>
        <v>75.3</v>
      </c>
      <c r="O759">
        <f>ABS(L759-DigDir!$C$34)</f>
        <v>6.2404315834160329</v>
      </c>
      <c r="P759">
        <f t="shared" si="12"/>
        <v>75.3</v>
      </c>
    </row>
    <row r="760" spans="10:16">
      <c r="J760" s="5"/>
      <c r="L760">
        <f>DigDir!M760</f>
        <v>0.69205899999999998</v>
      </c>
      <c r="M760">
        <f>DigDir!N760</f>
        <v>75.400000000000006</v>
      </c>
      <c r="O760">
        <f>ABS(L760-DigDir!$C$34)</f>
        <v>6.2446617574160328</v>
      </c>
      <c r="P760">
        <f t="shared" si="12"/>
        <v>75.400000000000006</v>
      </c>
    </row>
    <row r="761" spans="10:16">
      <c r="J761" s="5"/>
      <c r="L761">
        <f>DigDir!M761</f>
        <v>0.69205899999999998</v>
      </c>
      <c r="M761">
        <f>DigDir!N761</f>
        <v>75.5</v>
      </c>
      <c r="O761">
        <f>ABS(L761-DigDir!$C$34)</f>
        <v>6.2446617574160328</v>
      </c>
      <c r="P761">
        <f t="shared" si="12"/>
        <v>75.5</v>
      </c>
    </row>
    <row r="762" spans="10:16">
      <c r="J762" s="5"/>
      <c r="L762">
        <f>DigDir!M762</f>
        <v>0.69205899999999998</v>
      </c>
      <c r="M762">
        <f>DigDir!N762</f>
        <v>75.599999999999994</v>
      </c>
      <c r="O762">
        <f>ABS(L762-DigDir!$C$34)</f>
        <v>6.2446617574160328</v>
      </c>
      <c r="P762">
        <f t="shared" si="12"/>
        <v>75.599999999999994</v>
      </c>
    </row>
    <row r="763" spans="10:16">
      <c r="J763" s="5"/>
      <c r="L763">
        <f>DigDir!M763</f>
        <v>0.69205899999999998</v>
      </c>
      <c r="M763">
        <f>DigDir!N763</f>
        <v>75.7</v>
      </c>
      <c r="O763">
        <f>ABS(L763-DigDir!$C$34)</f>
        <v>6.2446617574160328</v>
      </c>
      <c r="P763">
        <f t="shared" si="12"/>
        <v>75.7</v>
      </c>
    </row>
    <row r="764" spans="10:16">
      <c r="J764" s="5"/>
      <c r="L764">
        <f>DigDir!M764</f>
        <v>0.69205899999999998</v>
      </c>
      <c r="M764">
        <f>DigDir!N764</f>
        <v>75.8</v>
      </c>
      <c r="O764">
        <f>ABS(L764-DigDir!$C$34)</f>
        <v>6.2446617574160328</v>
      </c>
      <c r="P764">
        <f t="shared" si="12"/>
        <v>75.8</v>
      </c>
    </row>
    <row r="765" spans="10:16">
      <c r="J765" s="5"/>
      <c r="L765">
        <f>DigDir!M765</f>
        <v>0.70156023499999998</v>
      </c>
      <c r="M765">
        <f>DigDir!N765</f>
        <v>75.900000000000006</v>
      </c>
      <c r="O765">
        <f>ABS(L765-DigDir!$C$34)</f>
        <v>6.2541629924160329</v>
      </c>
      <c r="P765">
        <f t="shared" si="12"/>
        <v>75.900000000000006</v>
      </c>
    </row>
    <row r="766" spans="10:16">
      <c r="J766" s="5"/>
      <c r="L766">
        <f>DigDir!M766</f>
        <v>0.70272488</v>
      </c>
      <c r="M766">
        <f>DigDir!N766</f>
        <v>76</v>
      </c>
      <c r="O766">
        <f>ABS(L766-DigDir!$C$34)</f>
        <v>6.2553276374160331</v>
      </c>
      <c r="P766">
        <f t="shared" si="12"/>
        <v>76</v>
      </c>
    </row>
    <row r="767" spans="10:16">
      <c r="J767" s="5"/>
      <c r="L767">
        <f>DigDir!M767</f>
        <v>0.70384599999999997</v>
      </c>
      <c r="M767">
        <f>DigDir!N767</f>
        <v>76.099999999999994</v>
      </c>
      <c r="O767">
        <f>ABS(L767-DigDir!$C$34)</f>
        <v>6.2564487574160328</v>
      </c>
      <c r="P767">
        <f t="shared" si="12"/>
        <v>76.099999999999994</v>
      </c>
    </row>
    <row r="768" spans="10:16">
      <c r="J768" s="5"/>
      <c r="L768">
        <f>DigDir!M768</f>
        <v>0.71319868399999997</v>
      </c>
      <c r="M768">
        <f>DigDir!N768</f>
        <v>76.2</v>
      </c>
      <c r="O768">
        <f>ABS(L768-DigDir!$C$34)</f>
        <v>6.2658014414160332</v>
      </c>
      <c r="P768">
        <f t="shared" si="12"/>
        <v>76.2</v>
      </c>
    </row>
    <row r="769" spans="10:16">
      <c r="J769" s="5"/>
      <c r="L769">
        <f>DigDir!M769</f>
        <v>0.71765836800000005</v>
      </c>
      <c r="M769">
        <f>DigDir!N769</f>
        <v>76.3</v>
      </c>
      <c r="O769">
        <f>ABS(L769-DigDir!$C$34)</f>
        <v>6.2702611254160336</v>
      </c>
      <c r="P769">
        <f t="shared" si="12"/>
        <v>76.3</v>
      </c>
    </row>
    <row r="770" spans="10:16">
      <c r="J770" s="5"/>
      <c r="L770">
        <f>DigDir!M770</f>
        <v>0.71801700000000002</v>
      </c>
      <c r="M770">
        <f>DigDir!N770</f>
        <v>76.400000000000006</v>
      </c>
      <c r="O770">
        <f>ABS(L770-DigDir!$C$34)</f>
        <v>6.2706197574160329</v>
      </c>
      <c r="P770">
        <f t="shared" si="12"/>
        <v>76.400000000000006</v>
      </c>
    </row>
    <row r="771" spans="10:16">
      <c r="J771" s="5"/>
      <c r="L771">
        <f>DigDir!M771</f>
        <v>0.71801700000000002</v>
      </c>
      <c r="M771">
        <f>DigDir!N771</f>
        <v>76.5</v>
      </c>
      <c r="O771">
        <f>ABS(L771-DigDir!$C$34)</f>
        <v>6.2706197574160329</v>
      </c>
      <c r="P771">
        <f t="shared" si="12"/>
        <v>76.5</v>
      </c>
    </row>
    <row r="772" spans="10:16">
      <c r="J772" s="5"/>
      <c r="L772">
        <f>DigDir!M772</f>
        <v>0.71801700000000002</v>
      </c>
      <c r="M772">
        <f>DigDir!N772</f>
        <v>76.599999999999994</v>
      </c>
      <c r="O772">
        <f>ABS(L772-DigDir!$C$34)</f>
        <v>6.2706197574160329</v>
      </c>
      <c r="P772">
        <f t="shared" si="12"/>
        <v>76.599999999999994</v>
      </c>
    </row>
    <row r="773" spans="10:16">
      <c r="J773" s="5"/>
      <c r="L773">
        <f>DigDir!M773</f>
        <v>0.71996910000000003</v>
      </c>
      <c r="M773">
        <f>DigDir!N773</f>
        <v>76.7</v>
      </c>
      <c r="O773">
        <f>ABS(L773-DigDir!$C$34)</f>
        <v>6.2725718574160334</v>
      </c>
      <c r="P773">
        <f t="shared" si="12"/>
        <v>76.7</v>
      </c>
    </row>
    <row r="774" spans="10:16">
      <c r="J774" s="5"/>
      <c r="L774">
        <f>DigDir!M774</f>
        <v>0.72071700000000005</v>
      </c>
      <c r="M774">
        <f>DigDir!N774</f>
        <v>76.8</v>
      </c>
      <c r="O774">
        <f>ABS(L774-DigDir!$C$34)</f>
        <v>6.2733197574160329</v>
      </c>
      <c r="P774">
        <f t="shared" si="12"/>
        <v>76.8</v>
      </c>
    </row>
    <row r="775" spans="10:16">
      <c r="J775" s="5"/>
      <c r="L775">
        <f>DigDir!M775</f>
        <v>0.72239726199999998</v>
      </c>
      <c r="M775">
        <f>DigDir!N775</f>
        <v>76.900000000000006</v>
      </c>
      <c r="O775">
        <f>ABS(L775-DigDir!$C$34)</f>
        <v>6.2750000194160336</v>
      </c>
      <c r="P775">
        <f t="shared" ref="P775:P838" si="13">M775</f>
        <v>76.900000000000006</v>
      </c>
    </row>
    <row r="776" spans="10:16">
      <c r="J776" s="5"/>
      <c r="L776">
        <f>DigDir!M776</f>
        <v>0.72325899999999999</v>
      </c>
      <c r="M776">
        <f>DigDir!N776</f>
        <v>77</v>
      </c>
      <c r="O776">
        <f>ABS(L776-DigDir!$C$34)</f>
        <v>6.2758617574160329</v>
      </c>
      <c r="P776">
        <f t="shared" si="13"/>
        <v>77</v>
      </c>
    </row>
    <row r="777" spans="10:16">
      <c r="J777" s="5"/>
      <c r="L777">
        <f>DigDir!M777</f>
        <v>0.72325899999999999</v>
      </c>
      <c r="M777">
        <f>DigDir!N777</f>
        <v>77.099999999999994</v>
      </c>
      <c r="O777">
        <f>ABS(L777-DigDir!$C$34)</f>
        <v>6.2758617574160329</v>
      </c>
      <c r="P777">
        <f t="shared" si="13"/>
        <v>77.099999999999994</v>
      </c>
    </row>
    <row r="778" spans="10:16">
      <c r="J778" s="5"/>
      <c r="L778">
        <f>DigDir!M778</f>
        <v>0.72345700000000002</v>
      </c>
      <c r="M778">
        <f>DigDir!N778</f>
        <v>77.2</v>
      </c>
      <c r="O778">
        <f>ABS(L778-DigDir!$C$34)</f>
        <v>6.2760597574160331</v>
      </c>
      <c r="P778">
        <f t="shared" si="13"/>
        <v>77.2</v>
      </c>
    </row>
    <row r="779" spans="10:16">
      <c r="J779" s="5"/>
      <c r="L779">
        <f>DigDir!M779</f>
        <v>0.72376094199999996</v>
      </c>
      <c r="M779">
        <f>DigDir!N779</f>
        <v>77.3</v>
      </c>
      <c r="O779">
        <f>ABS(L779-DigDir!$C$34)</f>
        <v>6.2763636994160334</v>
      </c>
      <c r="P779">
        <f t="shared" si="13"/>
        <v>77.3</v>
      </c>
    </row>
    <row r="780" spans="10:16">
      <c r="J780" s="5"/>
      <c r="L780">
        <f>DigDir!M780</f>
        <v>0.72402299999999997</v>
      </c>
      <c r="M780">
        <f>DigDir!N780</f>
        <v>77.400000000000006</v>
      </c>
      <c r="O780">
        <f>ABS(L780-DigDir!$C$34)</f>
        <v>6.2766257574160331</v>
      </c>
      <c r="P780">
        <f t="shared" si="13"/>
        <v>77.400000000000006</v>
      </c>
    </row>
    <row r="781" spans="10:16">
      <c r="J781" s="5"/>
      <c r="L781">
        <f>DigDir!M781</f>
        <v>0.72402299999999997</v>
      </c>
      <c r="M781">
        <f>DigDir!N781</f>
        <v>77.5</v>
      </c>
      <c r="O781">
        <f>ABS(L781-DigDir!$C$34)</f>
        <v>6.2766257574160331</v>
      </c>
      <c r="P781">
        <f t="shared" si="13"/>
        <v>77.5</v>
      </c>
    </row>
    <row r="782" spans="10:16">
      <c r="J782" s="5"/>
      <c r="L782">
        <f>DigDir!M782</f>
        <v>0.73083679199999996</v>
      </c>
      <c r="M782">
        <f>DigDir!N782</f>
        <v>77.599999999999994</v>
      </c>
      <c r="O782">
        <f>ABS(L782-DigDir!$C$34)</f>
        <v>6.2834395494160331</v>
      </c>
      <c r="P782">
        <f t="shared" si="13"/>
        <v>77.599999999999994</v>
      </c>
    </row>
    <row r="783" spans="10:16">
      <c r="J783" s="5"/>
      <c r="L783">
        <f>DigDir!M783</f>
        <v>0.73335101700000005</v>
      </c>
      <c r="M783">
        <f>DigDir!N783</f>
        <v>77.7</v>
      </c>
      <c r="O783">
        <f>ABS(L783-DigDir!$C$34)</f>
        <v>6.2859537744160336</v>
      </c>
      <c r="P783">
        <f t="shared" si="13"/>
        <v>77.7</v>
      </c>
    </row>
    <row r="784" spans="10:16">
      <c r="J784" s="5"/>
      <c r="L784">
        <f>DigDir!M784</f>
        <v>0.73634999999999995</v>
      </c>
      <c r="M784">
        <f>DigDir!N784</f>
        <v>77.8</v>
      </c>
      <c r="O784">
        <f>ABS(L784-DigDir!$C$34)</f>
        <v>6.2889527574160331</v>
      </c>
      <c r="P784">
        <f t="shared" si="13"/>
        <v>77.8</v>
      </c>
    </row>
    <row r="785" spans="10:16">
      <c r="J785" s="5"/>
      <c r="L785">
        <f>DigDir!M785</f>
        <v>0.73678453799999999</v>
      </c>
      <c r="M785">
        <f>DigDir!N785</f>
        <v>77.900000000000006</v>
      </c>
      <c r="O785">
        <f>ABS(L785-DigDir!$C$34)</f>
        <v>6.2893872954160335</v>
      </c>
      <c r="P785">
        <f t="shared" si="13"/>
        <v>77.900000000000006</v>
      </c>
    </row>
    <row r="786" spans="10:16">
      <c r="J786" s="5"/>
      <c r="L786">
        <f>DigDir!M786</f>
        <v>0.73876551999999995</v>
      </c>
      <c r="M786">
        <f>DigDir!N786</f>
        <v>78</v>
      </c>
      <c r="O786">
        <f>ABS(L786-DigDir!$C$34)</f>
        <v>6.2913682774160335</v>
      </c>
      <c r="P786">
        <f t="shared" si="13"/>
        <v>78</v>
      </c>
    </row>
    <row r="787" spans="10:16">
      <c r="J787" s="5"/>
      <c r="L787">
        <f>DigDir!M787</f>
        <v>0.74397500000000005</v>
      </c>
      <c r="M787">
        <f>DigDir!N787</f>
        <v>78.099999999999994</v>
      </c>
      <c r="O787">
        <f>ABS(L787-DigDir!$C$34)</f>
        <v>6.2965777574160331</v>
      </c>
      <c r="P787">
        <f t="shared" si="13"/>
        <v>78.099999999999994</v>
      </c>
    </row>
    <row r="788" spans="10:16">
      <c r="J788" s="5"/>
      <c r="L788">
        <f>DigDir!M788</f>
        <v>0.74450408400000001</v>
      </c>
      <c r="M788">
        <f>DigDir!N788</f>
        <v>78.2</v>
      </c>
      <c r="O788">
        <f>ABS(L788-DigDir!$C$34)</f>
        <v>6.2971068414160332</v>
      </c>
      <c r="P788">
        <f t="shared" si="13"/>
        <v>78.2</v>
      </c>
    </row>
    <row r="789" spans="10:16">
      <c r="J789" s="5"/>
      <c r="L789">
        <f>DigDir!M789</f>
        <v>0.74867700000000004</v>
      </c>
      <c r="M789">
        <f>DigDir!N789</f>
        <v>78.3</v>
      </c>
      <c r="O789">
        <f>ABS(L789-DigDir!$C$34)</f>
        <v>6.3012797574160331</v>
      </c>
      <c r="P789">
        <f t="shared" si="13"/>
        <v>78.3</v>
      </c>
    </row>
    <row r="790" spans="10:16">
      <c r="J790" s="5"/>
      <c r="L790">
        <f>DigDir!M790</f>
        <v>0.75270127200000103</v>
      </c>
      <c r="M790">
        <f>DigDir!N790</f>
        <v>78.400000000000006</v>
      </c>
      <c r="O790">
        <f>ABS(L790-DigDir!$C$34)</f>
        <v>6.3053040294160345</v>
      </c>
      <c r="P790">
        <f t="shared" si="13"/>
        <v>78.400000000000006</v>
      </c>
    </row>
    <row r="791" spans="10:16">
      <c r="J791" s="5"/>
      <c r="L791">
        <f>DigDir!M791</f>
        <v>0.76100500000000004</v>
      </c>
      <c r="M791">
        <f>DigDir!N791</f>
        <v>78.5</v>
      </c>
      <c r="O791">
        <f>ABS(L791-DigDir!$C$34)</f>
        <v>6.3136077574160332</v>
      </c>
      <c r="P791">
        <f t="shared" si="13"/>
        <v>78.5</v>
      </c>
    </row>
    <row r="792" spans="10:16">
      <c r="J792" s="5"/>
      <c r="L792">
        <f>DigDir!M792</f>
        <v>0.76100500000000004</v>
      </c>
      <c r="M792">
        <f>DigDir!N792</f>
        <v>78.599999999999994</v>
      </c>
      <c r="O792">
        <f>ABS(L792-DigDir!$C$34)</f>
        <v>6.3136077574160332</v>
      </c>
      <c r="P792">
        <f t="shared" si="13"/>
        <v>78.599999999999994</v>
      </c>
    </row>
    <row r="793" spans="10:16">
      <c r="J793" s="5"/>
      <c r="L793">
        <f>DigDir!M793</f>
        <v>0.76152844600000003</v>
      </c>
      <c r="M793">
        <f>DigDir!N793</f>
        <v>78.7</v>
      </c>
      <c r="O793">
        <f>ABS(L793-DigDir!$C$34)</f>
        <v>6.3141312034160331</v>
      </c>
      <c r="P793">
        <f t="shared" si="13"/>
        <v>78.7</v>
      </c>
    </row>
    <row r="794" spans="10:16">
      <c r="J794" s="5"/>
      <c r="L794">
        <f>DigDir!M794</f>
        <v>0.76828691199999999</v>
      </c>
      <c r="M794">
        <f>DigDir!N794</f>
        <v>78.8</v>
      </c>
      <c r="O794">
        <f>ABS(L794-DigDir!$C$34)</f>
        <v>6.320889669416033</v>
      </c>
      <c r="P794">
        <f t="shared" si="13"/>
        <v>78.8</v>
      </c>
    </row>
    <row r="795" spans="10:16">
      <c r="J795" s="5"/>
      <c r="L795">
        <f>DigDir!M795</f>
        <v>0.76993299999999998</v>
      </c>
      <c r="M795">
        <f>DigDir!N795</f>
        <v>78.900000000000006</v>
      </c>
      <c r="O795">
        <f>ABS(L795-DigDir!$C$34)</f>
        <v>6.3225357574160332</v>
      </c>
      <c r="P795">
        <f t="shared" si="13"/>
        <v>78.900000000000006</v>
      </c>
    </row>
    <row r="796" spans="10:16">
      <c r="J796" s="5"/>
      <c r="L796">
        <f>DigDir!M796</f>
        <v>0.76993299999999998</v>
      </c>
      <c r="M796">
        <f>DigDir!N796</f>
        <v>79</v>
      </c>
      <c r="O796">
        <f>ABS(L796-DigDir!$C$34)</f>
        <v>6.3225357574160332</v>
      </c>
      <c r="P796">
        <f t="shared" si="13"/>
        <v>79</v>
      </c>
    </row>
    <row r="797" spans="10:16">
      <c r="J797" s="5"/>
      <c r="L797">
        <f>DigDir!M797</f>
        <v>0.76993299999999998</v>
      </c>
      <c r="M797">
        <f>DigDir!N797</f>
        <v>79.099999999999994</v>
      </c>
      <c r="O797">
        <f>ABS(L797-DigDir!$C$34)</f>
        <v>6.3225357574160332</v>
      </c>
      <c r="P797">
        <f t="shared" si="13"/>
        <v>79.099999999999994</v>
      </c>
    </row>
    <row r="798" spans="10:16">
      <c r="J798" s="5"/>
      <c r="L798">
        <f>DigDir!M798</f>
        <v>0.77015800000000001</v>
      </c>
      <c r="M798">
        <f>DigDir!N798</f>
        <v>79.2</v>
      </c>
      <c r="O798">
        <f>ABS(L798-DigDir!$C$34)</f>
        <v>6.3227607574160336</v>
      </c>
      <c r="P798">
        <f t="shared" si="13"/>
        <v>79.2</v>
      </c>
    </row>
    <row r="799" spans="10:16">
      <c r="J799" s="5"/>
      <c r="L799">
        <f>DigDir!M799</f>
        <v>0.77015800000000001</v>
      </c>
      <c r="M799">
        <f>DigDir!N799</f>
        <v>79.3</v>
      </c>
      <c r="O799">
        <f>ABS(L799-DigDir!$C$34)</f>
        <v>6.3227607574160336</v>
      </c>
      <c r="P799">
        <f t="shared" si="13"/>
        <v>79.3</v>
      </c>
    </row>
    <row r="800" spans="10:16">
      <c r="J800" s="5"/>
      <c r="L800">
        <f>DigDir!M800</f>
        <v>0.77333099999999999</v>
      </c>
      <c r="M800">
        <f>DigDir!N800</f>
        <v>79.400000000000006</v>
      </c>
      <c r="O800">
        <f>ABS(L800-DigDir!$C$34)</f>
        <v>6.325933757416033</v>
      </c>
      <c r="P800">
        <f t="shared" si="13"/>
        <v>79.400000000000006</v>
      </c>
    </row>
    <row r="801" spans="10:16">
      <c r="J801" s="5"/>
      <c r="L801">
        <f>DigDir!M801</f>
        <v>0.77727340499999997</v>
      </c>
      <c r="M801">
        <f>DigDir!N801</f>
        <v>79.5</v>
      </c>
      <c r="O801">
        <f>ABS(L801-DigDir!$C$34)</f>
        <v>6.3298761624160331</v>
      </c>
      <c r="P801">
        <f t="shared" si="13"/>
        <v>79.5</v>
      </c>
    </row>
    <row r="802" spans="10:16">
      <c r="J802" s="5"/>
      <c r="L802">
        <f>DigDir!M802</f>
        <v>0.785659</v>
      </c>
      <c r="M802">
        <f>DigDir!N802</f>
        <v>79.599999999999994</v>
      </c>
      <c r="O802">
        <f>ABS(L802-DigDir!$C$34)</f>
        <v>6.3382617574160331</v>
      </c>
      <c r="P802">
        <f t="shared" si="13"/>
        <v>79.599999999999994</v>
      </c>
    </row>
    <row r="803" spans="10:16">
      <c r="J803" s="5"/>
      <c r="L803">
        <f>DigDir!M803</f>
        <v>0.785659</v>
      </c>
      <c r="M803">
        <f>DigDir!N803</f>
        <v>79.7</v>
      </c>
      <c r="O803">
        <f>ABS(L803-DigDir!$C$34)</f>
        <v>6.3382617574160331</v>
      </c>
      <c r="P803">
        <f t="shared" si="13"/>
        <v>79.7</v>
      </c>
    </row>
    <row r="804" spans="10:16">
      <c r="J804" s="5"/>
      <c r="L804">
        <f>DigDir!M804</f>
        <v>0.78750200000000004</v>
      </c>
      <c r="M804">
        <f>DigDir!N804</f>
        <v>79.8</v>
      </c>
      <c r="O804">
        <f>ABS(L804-DigDir!$C$34)</f>
        <v>6.3401047574160332</v>
      </c>
      <c r="P804">
        <f t="shared" si="13"/>
        <v>79.8</v>
      </c>
    </row>
    <row r="805" spans="10:16">
      <c r="J805" s="5"/>
      <c r="L805">
        <f>DigDir!M805</f>
        <v>0.78750200000000004</v>
      </c>
      <c r="M805">
        <f>DigDir!N805</f>
        <v>79.900000000000006</v>
      </c>
      <c r="O805">
        <f>ABS(L805-DigDir!$C$34)</f>
        <v>6.3401047574160332</v>
      </c>
      <c r="P805">
        <f t="shared" si="13"/>
        <v>79.900000000000006</v>
      </c>
    </row>
    <row r="806" spans="10:16">
      <c r="J806" s="5"/>
      <c r="L806">
        <f>DigDir!M806</f>
        <v>0.79398460000000004</v>
      </c>
      <c r="M806">
        <f>DigDir!N806</f>
        <v>80</v>
      </c>
      <c r="O806">
        <f>ABS(L806-DigDir!$C$34)</f>
        <v>6.3465873574160332</v>
      </c>
      <c r="P806">
        <f t="shared" si="13"/>
        <v>80</v>
      </c>
    </row>
    <row r="807" spans="10:16">
      <c r="J807" s="5"/>
      <c r="L807">
        <f>DigDir!M807</f>
        <v>0.79589100000000002</v>
      </c>
      <c r="M807">
        <f>DigDir!N807</f>
        <v>80.099999999999994</v>
      </c>
      <c r="O807">
        <f>ABS(L807-DigDir!$C$34)</f>
        <v>6.3484937574160334</v>
      </c>
      <c r="P807">
        <f t="shared" si="13"/>
        <v>80.099999999999994</v>
      </c>
    </row>
    <row r="808" spans="10:16">
      <c r="J808" s="5"/>
      <c r="L808">
        <f>DigDir!M808</f>
        <v>0.79589100000000002</v>
      </c>
      <c r="M808">
        <f>DigDir!N808</f>
        <v>80.2</v>
      </c>
      <c r="O808">
        <f>ABS(L808-DigDir!$C$34)</f>
        <v>6.3484937574160334</v>
      </c>
      <c r="P808">
        <f t="shared" si="13"/>
        <v>80.2</v>
      </c>
    </row>
    <row r="809" spans="10:16">
      <c r="J809" s="5"/>
      <c r="L809">
        <f>DigDir!M809</f>
        <v>0.79589100000000002</v>
      </c>
      <c r="M809">
        <f>DigDir!N809</f>
        <v>80.3</v>
      </c>
      <c r="O809">
        <f>ABS(L809-DigDir!$C$34)</f>
        <v>6.3484937574160334</v>
      </c>
      <c r="P809">
        <f t="shared" si="13"/>
        <v>80.3</v>
      </c>
    </row>
    <row r="810" spans="10:16">
      <c r="J810" s="5"/>
      <c r="L810">
        <f>DigDir!M810</f>
        <v>0.79589100000000002</v>
      </c>
      <c r="M810">
        <f>DigDir!N810</f>
        <v>80.400000000000006</v>
      </c>
      <c r="O810">
        <f>ABS(L810-DigDir!$C$34)</f>
        <v>6.3484937574160334</v>
      </c>
      <c r="P810">
        <f t="shared" si="13"/>
        <v>80.400000000000006</v>
      </c>
    </row>
    <row r="811" spans="10:16">
      <c r="J811" s="5"/>
      <c r="L811">
        <f>DigDir!M811</f>
        <v>0.79589100000000002</v>
      </c>
      <c r="M811">
        <f>DigDir!N811</f>
        <v>80.5</v>
      </c>
      <c r="O811">
        <f>ABS(L811-DigDir!$C$34)</f>
        <v>6.3484937574160334</v>
      </c>
      <c r="P811">
        <f t="shared" si="13"/>
        <v>80.5</v>
      </c>
    </row>
    <row r="812" spans="10:16">
      <c r="J812" s="5"/>
      <c r="L812">
        <f>DigDir!M812</f>
        <v>0.79803228400000004</v>
      </c>
      <c r="M812">
        <f>DigDir!N812</f>
        <v>80.599999999999994</v>
      </c>
      <c r="O812">
        <f>ABS(L812-DigDir!$C$34)</f>
        <v>6.3506350414160337</v>
      </c>
      <c r="P812">
        <f t="shared" si="13"/>
        <v>80.599999999999994</v>
      </c>
    </row>
    <row r="813" spans="10:16">
      <c r="J813" s="5"/>
      <c r="L813">
        <f>DigDir!M813</f>
        <v>0.801292</v>
      </c>
      <c r="M813">
        <f>DigDir!N813</f>
        <v>80.7</v>
      </c>
      <c r="O813">
        <f>ABS(L813-DigDir!$C$34)</f>
        <v>6.3538947574160334</v>
      </c>
      <c r="P813">
        <f t="shared" si="13"/>
        <v>80.7</v>
      </c>
    </row>
    <row r="814" spans="10:16">
      <c r="J814" s="5"/>
      <c r="L814">
        <f>DigDir!M814</f>
        <v>0.80632046400000001</v>
      </c>
      <c r="M814">
        <f>DigDir!N814</f>
        <v>80.8</v>
      </c>
      <c r="O814">
        <f>ABS(L814-DigDir!$C$34)</f>
        <v>6.3589232214160329</v>
      </c>
      <c r="P814">
        <f t="shared" si="13"/>
        <v>80.8</v>
      </c>
    </row>
    <row r="815" spans="10:16">
      <c r="J815" s="5"/>
      <c r="L815">
        <f>DigDir!M815</f>
        <v>0.808917</v>
      </c>
      <c r="M815">
        <f>DigDir!N815</f>
        <v>80.900000000000006</v>
      </c>
      <c r="O815">
        <f>ABS(L815-DigDir!$C$34)</f>
        <v>6.3615197574160334</v>
      </c>
      <c r="P815">
        <f t="shared" si="13"/>
        <v>80.900000000000006</v>
      </c>
    </row>
    <row r="816" spans="10:16">
      <c r="J816" s="5"/>
      <c r="L816">
        <f>DigDir!M816</f>
        <v>0.808917</v>
      </c>
      <c r="M816">
        <f>DigDir!N816</f>
        <v>81</v>
      </c>
      <c r="O816">
        <f>ABS(L816-DigDir!$C$34)</f>
        <v>6.3615197574160334</v>
      </c>
      <c r="P816">
        <f t="shared" si="13"/>
        <v>81</v>
      </c>
    </row>
    <row r="817" spans="10:16">
      <c r="J817" s="5"/>
      <c r="L817">
        <f>DigDir!M817</f>
        <v>0.808917</v>
      </c>
      <c r="M817">
        <f>DigDir!N817</f>
        <v>81.099999999999994</v>
      </c>
      <c r="O817">
        <f>ABS(L817-DigDir!$C$34)</f>
        <v>6.3615197574160334</v>
      </c>
      <c r="P817">
        <f t="shared" si="13"/>
        <v>81.099999999999994</v>
      </c>
    </row>
    <row r="818" spans="10:16">
      <c r="J818" s="5"/>
      <c r="L818">
        <f>DigDir!M818</f>
        <v>0.808917</v>
      </c>
      <c r="M818">
        <f>DigDir!N818</f>
        <v>81.2</v>
      </c>
      <c r="O818">
        <f>ABS(L818-DigDir!$C$34)</f>
        <v>6.3615197574160334</v>
      </c>
      <c r="P818">
        <f t="shared" si="13"/>
        <v>81.2</v>
      </c>
    </row>
    <row r="819" spans="10:16">
      <c r="J819" s="5"/>
      <c r="L819">
        <f>DigDir!M819</f>
        <v>0.80907499999999999</v>
      </c>
      <c r="M819">
        <f>DigDir!N819</f>
        <v>81.3</v>
      </c>
      <c r="O819">
        <f>ABS(L819-DigDir!$C$34)</f>
        <v>6.3616777574160333</v>
      </c>
      <c r="P819">
        <f t="shared" si="13"/>
        <v>81.3</v>
      </c>
    </row>
    <row r="820" spans="10:16">
      <c r="J820" s="5"/>
      <c r="L820">
        <f>DigDir!M820</f>
        <v>0.810023308</v>
      </c>
      <c r="M820">
        <f>DigDir!N820</f>
        <v>81.400000000000006</v>
      </c>
      <c r="O820">
        <f>ABS(L820-DigDir!$C$34)</f>
        <v>6.3626260654160331</v>
      </c>
      <c r="P820">
        <f t="shared" si="13"/>
        <v>81.400000000000006</v>
      </c>
    </row>
    <row r="821" spans="10:16">
      <c r="J821" s="5"/>
      <c r="L821">
        <f>DigDir!M821</f>
        <v>0.813024195000001</v>
      </c>
      <c r="M821">
        <f>DigDir!N821</f>
        <v>81.5</v>
      </c>
      <c r="O821">
        <f>ABS(L821-DigDir!$C$34)</f>
        <v>6.3656269524160347</v>
      </c>
      <c r="P821">
        <f t="shared" si="13"/>
        <v>81.5</v>
      </c>
    </row>
    <row r="822" spans="10:16">
      <c r="J822" s="5"/>
      <c r="L822">
        <f>DigDir!M822</f>
        <v>0.82184999999999997</v>
      </c>
      <c r="M822">
        <f>DigDir!N822</f>
        <v>81.599999999999994</v>
      </c>
      <c r="O822">
        <f>ABS(L822-DigDir!$C$34)</f>
        <v>6.3744527574160337</v>
      </c>
      <c r="P822">
        <f t="shared" si="13"/>
        <v>81.599999999999994</v>
      </c>
    </row>
    <row r="823" spans="10:16">
      <c r="J823" s="5"/>
      <c r="L823">
        <f>DigDir!M823</f>
        <v>0.82184999999999997</v>
      </c>
      <c r="M823">
        <f>DigDir!N823</f>
        <v>81.7</v>
      </c>
      <c r="O823">
        <f>ABS(L823-DigDir!$C$34)</f>
        <v>6.3744527574160337</v>
      </c>
      <c r="P823">
        <f t="shared" si="13"/>
        <v>81.7</v>
      </c>
    </row>
    <row r="824" spans="10:16">
      <c r="J824" s="5"/>
      <c r="L824">
        <f>DigDir!M824</f>
        <v>0.82190906399999997</v>
      </c>
      <c r="M824">
        <f>DigDir!N824</f>
        <v>81.8</v>
      </c>
      <c r="O824">
        <f>ABS(L824-DigDir!$C$34)</f>
        <v>6.374511821416033</v>
      </c>
      <c r="P824">
        <f t="shared" si="13"/>
        <v>81.8</v>
      </c>
    </row>
    <row r="825" spans="10:16">
      <c r="J825" s="5"/>
      <c r="L825">
        <f>DigDir!M825</f>
        <v>0.82201958900000005</v>
      </c>
      <c r="M825">
        <f>DigDir!N825</f>
        <v>81.900000000000006</v>
      </c>
      <c r="O825">
        <f>ABS(L825-DigDir!$C$34)</f>
        <v>6.3746223464160332</v>
      </c>
      <c r="P825">
        <f t="shared" si="13"/>
        <v>81.900000000000006</v>
      </c>
    </row>
    <row r="826" spans="10:16">
      <c r="J826" s="5"/>
      <c r="L826">
        <f>DigDir!M826</f>
        <v>0.82264099999999996</v>
      </c>
      <c r="M826">
        <f>DigDir!N826</f>
        <v>82</v>
      </c>
      <c r="O826">
        <f>ABS(L826-DigDir!$C$34)</f>
        <v>6.3752437574160332</v>
      </c>
      <c r="P826">
        <f t="shared" si="13"/>
        <v>82</v>
      </c>
    </row>
    <row r="827" spans="10:16">
      <c r="J827" s="5"/>
      <c r="L827">
        <f>DigDir!M827</f>
        <v>0.82301781000000196</v>
      </c>
      <c r="M827">
        <f>DigDir!N827</f>
        <v>82.1</v>
      </c>
      <c r="O827">
        <f>ABS(L827-DigDir!$C$34)</f>
        <v>6.3756205674160356</v>
      </c>
      <c r="P827">
        <f t="shared" si="13"/>
        <v>82.1</v>
      </c>
    </row>
    <row r="828" spans="10:16">
      <c r="J828" s="5"/>
      <c r="L828">
        <f>DigDir!M828</f>
        <v>0.83112302199999999</v>
      </c>
      <c r="M828">
        <f>DigDir!N828</f>
        <v>82.2</v>
      </c>
      <c r="O828">
        <f>ABS(L828-DigDir!$C$34)</f>
        <v>6.3837257794160331</v>
      </c>
      <c r="P828">
        <f t="shared" si="13"/>
        <v>82.2</v>
      </c>
    </row>
    <row r="829" spans="10:16">
      <c r="J829" s="5"/>
      <c r="L829">
        <f>DigDir!M829</f>
        <v>0.83241864200000004</v>
      </c>
      <c r="M829">
        <f>DigDir!N829</f>
        <v>82.3</v>
      </c>
      <c r="O829">
        <f>ABS(L829-DigDir!$C$34)</f>
        <v>6.3850213994160336</v>
      </c>
      <c r="P829">
        <f t="shared" si="13"/>
        <v>82.3</v>
      </c>
    </row>
    <row r="830" spans="10:16">
      <c r="J830" s="5"/>
      <c r="L830">
        <f>DigDir!M830</f>
        <v>0.83496700000000001</v>
      </c>
      <c r="M830">
        <f>DigDir!N830</f>
        <v>82.4</v>
      </c>
      <c r="O830">
        <f>ABS(L830-DigDir!$C$34)</f>
        <v>6.3875697574160331</v>
      </c>
      <c r="P830">
        <f t="shared" si="13"/>
        <v>82.4</v>
      </c>
    </row>
    <row r="831" spans="10:16">
      <c r="J831" s="5"/>
      <c r="L831">
        <f>DigDir!M831</f>
        <v>0.83509002499999996</v>
      </c>
      <c r="M831">
        <f>DigDir!N831</f>
        <v>82.5</v>
      </c>
      <c r="O831">
        <f>ABS(L831-DigDir!$C$34)</f>
        <v>6.3876927824160337</v>
      </c>
      <c r="P831">
        <f t="shared" si="13"/>
        <v>82.5</v>
      </c>
    </row>
    <row r="832" spans="10:16">
      <c r="J832" s="5"/>
      <c r="L832">
        <f>DigDir!M832</f>
        <v>0.84215451399999997</v>
      </c>
      <c r="M832">
        <f>DigDir!N832</f>
        <v>82.6</v>
      </c>
      <c r="O832">
        <f>ABS(L832-DigDir!$C$34)</f>
        <v>6.394757271416033</v>
      </c>
      <c r="P832">
        <f t="shared" si="13"/>
        <v>82.6</v>
      </c>
    </row>
    <row r="833" spans="10:16">
      <c r="J833" s="5"/>
      <c r="L833">
        <f>DigDir!M833</f>
        <v>0.84729399999999999</v>
      </c>
      <c r="M833">
        <f>DigDir!N833</f>
        <v>82.7</v>
      </c>
      <c r="O833">
        <f>ABS(L833-DigDir!$C$34)</f>
        <v>6.399896757416033</v>
      </c>
      <c r="P833">
        <f t="shared" si="13"/>
        <v>82.7</v>
      </c>
    </row>
    <row r="834" spans="10:16">
      <c r="J834" s="5"/>
      <c r="L834">
        <f>DigDir!M834</f>
        <v>0.84780800000000001</v>
      </c>
      <c r="M834">
        <f>DigDir!N834</f>
        <v>82.8</v>
      </c>
      <c r="O834">
        <f>ABS(L834-DigDir!$C$34)</f>
        <v>6.4004107574160329</v>
      </c>
      <c r="P834">
        <f t="shared" si="13"/>
        <v>82.8</v>
      </c>
    </row>
    <row r="835" spans="10:16">
      <c r="J835" s="5"/>
      <c r="L835">
        <f>DigDir!M835</f>
        <v>0.84780800000000001</v>
      </c>
      <c r="M835">
        <f>DigDir!N835</f>
        <v>82.9</v>
      </c>
      <c r="O835">
        <f>ABS(L835-DigDir!$C$34)</f>
        <v>6.4004107574160329</v>
      </c>
      <c r="P835">
        <f t="shared" si="13"/>
        <v>82.9</v>
      </c>
    </row>
    <row r="836" spans="10:16">
      <c r="J836" s="5"/>
      <c r="L836">
        <f>DigDir!M836</f>
        <v>0.84887126000000102</v>
      </c>
      <c r="M836">
        <f>DigDir!N836</f>
        <v>83</v>
      </c>
      <c r="O836">
        <f>ABS(L836-DigDir!$C$34)</f>
        <v>6.4014740174160343</v>
      </c>
      <c r="P836">
        <f t="shared" si="13"/>
        <v>83</v>
      </c>
    </row>
    <row r="837" spans="10:16">
      <c r="J837" s="5"/>
      <c r="L837">
        <f>DigDir!M837</f>
        <v>0.853809288</v>
      </c>
      <c r="M837">
        <f>DigDir!N837</f>
        <v>83.1</v>
      </c>
      <c r="O837">
        <f>ABS(L837-DigDir!$C$34)</f>
        <v>6.4064120454160332</v>
      </c>
      <c r="P837">
        <f t="shared" si="13"/>
        <v>83.1</v>
      </c>
    </row>
    <row r="838" spans="10:16">
      <c r="J838" s="5"/>
      <c r="L838">
        <f>DigDir!M838</f>
        <v>0.859622</v>
      </c>
      <c r="M838">
        <f>DigDir!N838</f>
        <v>83.2</v>
      </c>
      <c r="O838">
        <f>ABS(L838-DigDir!$C$34)</f>
        <v>6.4122247574160331</v>
      </c>
      <c r="P838">
        <f t="shared" si="13"/>
        <v>83.2</v>
      </c>
    </row>
    <row r="839" spans="10:16">
      <c r="J839" s="5"/>
      <c r="L839">
        <f>DigDir!M839</f>
        <v>0.86232390699999995</v>
      </c>
      <c r="M839">
        <f>DigDir!N839</f>
        <v>83.3</v>
      </c>
      <c r="O839">
        <f>ABS(L839-DigDir!$C$34)</f>
        <v>6.4149266644160328</v>
      </c>
      <c r="P839">
        <f t="shared" ref="P839:P902" si="14">M839</f>
        <v>83.3</v>
      </c>
    </row>
    <row r="840" spans="10:16">
      <c r="J840" s="5"/>
      <c r="L840">
        <f>DigDir!M840</f>
        <v>0.865107238</v>
      </c>
      <c r="M840">
        <f>DigDir!N840</f>
        <v>83.4</v>
      </c>
      <c r="O840">
        <f>ABS(L840-DigDir!$C$34)</f>
        <v>6.4177099954160335</v>
      </c>
      <c r="P840">
        <f t="shared" si="14"/>
        <v>83.4</v>
      </c>
    </row>
    <row r="841" spans="10:16">
      <c r="J841" s="5"/>
      <c r="L841">
        <f>DigDir!M841</f>
        <v>0.86702257500000002</v>
      </c>
      <c r="M841">
        <f>DigDir!N841</f>
        <v>83.5</v>
      </c>
      <c r="O841">
        <f>ABS(L841-DigDir!$C$34)</f>
        <v>6.4196253324160333</v>
      </c>
      <c r="P841">
        <f t="shared" si="14"/>
        <v>83.5</v>
      </c>
    </row>
    <row r="842" spans="10:16">
      <c r="J842" s="5"/>
      <c r="L842">
        <f>DigDir!M842</f>
        <v>0.86882800000000004</v>
      </c>
      <c r="M842">
        <f>DigDir!N842</f>
        <v>83.6</v>
      </c>
      <c r="O842">
        <f>ABS(L842-DigDir!$C$34)</f>
        <v>6.421430757416033</v>
      </c>
      <c r="P842">
        <f t="shared" si="14"/>
        <v>83.6</v>
      </c>
    </row>
    <row r="843" spans="10:16">
      <c r="J843" s="5"/>
      <c r="L843">
        <f>DigDir!M843</f>
        <v>0.86882800000000004</v>
      </c>
      <c r="M843">
        <f>DigDir!N843</f>
        <v>83.7</v>
      </c>
      <c r="O843">
        <f>ABS(L843-DigDir!$C$34)</f>
        <v>6.421430757416033</v>
      </c>
      <c r="P843">
        <f t="shared" si="14"/>
        <v>83.7</v>
      </c>
    </row>
    <row r="844" spans="10:16">
      <c r="J844" s="5"/>
      <c r="L844">
        <f>DigDir!M844</f>
        <v>0.87013200000000002</v>
      </c>
      <c r="M844">
        <f>DigDir!N844</f>
        <v>83.8</v>
      </c>
      <c r="O844">
        <f>ABS(L844-DigDir!$C$34)</f>
        <v>6.4227347574160332</v>
      </c>
      <c r="P844">
        <f t="shared" si="14"/>
        <v>83.8</v>
      </c>
    </row>
    <row r="845" spans="10:16">
      <c r="J845" s="5"/>
      <c r="L845">
        <f>DigDir!M845</f>
        <v>0.87013200000000002</v>
      </c>
      <c r="M845">
        <f>DigDir!N845</f>
        <v>83.9</v>
      </c>
      <c r="O845">
        <f>ABS(L845-DigDir!$C$34)</f>
        <v>6.4227347574160332</v>
      </c>
      <c r="P845">
        <f t="shared" si="14"/>
        <v>83.9</v>
      </c>
    </row>
    <row r="846" spans="10:16">
      <c r="J846" s="5"/>
      <c r="L846">
        <f>DigDir!M846</f>
        <v>0.87013200000000002</v>
      </c>
      <c r="M846">
        <f>DigDir!N846</f>
        <v>84</v>
      </c>
      <c r="O846">
        <f>ABS(L846-DigDir!$C$34)</f>
        <v>6.4227347574160332</v>
      </c>
      <c r="P846">
        <f t="shared" si="14"/>
        <v>84</v>
      </c>
    </row>
    <row r="847" spans="10:16">
      <c r="J847" s="5"/>
      <c r="L847">
        <f>DigDir!M847</f>
        <v>0.87138346799999999</v>
      </c>
      <c r="M847">
        <f>DigDir!N847</f>
        <v>84.1</v>
      </c>
      <c r="O847">
        <f>ABS(L847-DigDir!$C$34)</f>
        <v>6.4239862254160336</v>
      </c>
      <c r="P847">
        <f t="shared" si="14"/>
        <v>84.1</v>
      </c>
    </row>
    <row r="848" spans="10:16">
      <c r="J848" s="5"/>
      <c r="L848">
        <f>DigDir!M848</f>
        <v>0.87189667400000004</v>
      </c>
      <c r="M848">
        <f>DigDir!N848</f>
        <v>84.2</v>
      </c>
      <c r="O848">
        <f>ABS(L848-DigDir!$C$34)</f>
        <v>6.4244994314160335</v>
      </c>
      <c r="P848">
        <f t="shared" si="14"/>
        <v>84.2</v>
      </c>
    </row>
    <row r="849" spans="10:16">
      <c r="J849" s="5"/>
      <c r="L849">
        <f>DigDir!M849</f>
        <v>0.87289450700000004</v>
      </c>
      <c r="M849">
        <f>DigDir!N849</f>
        <v>84.3</v>
      </c>
      <c r="O849">
        <f>ABS(L849-DigDir!$C$34)</f>
        <v>6.4254972644160331</v>
      </c>
      <c r="P849">
        <f t="shared" si="14"/>
        <v>84.3</v>
      </c>
    </row>
    <row r="850" spans="10:16">
      <c r="J850" s="5"/>
      <c r="L850">
        <f>DigDir!M850</f>
        <v>0.87366677999999998</v>
      </c>
      <c r="M850">
        <f>DigDir!N850</f>
        <v>84.4</v>
      </c>
      <c r="O850">
        <f>ABS(L850-DigDir!$C$34)</f>
        <v>6.426269537416033</v>
      </c>
      <c r="P850">
        <f t="shared" si="14"/>
        <v>84.4</v>
      </c>
    </row>
    <row r="851" spans="10:16">
      <c r="J851" s="5"/>
      <c r="L851">
        <f>DigDir!M851</f>
        <v>0.874248205</v>
      </c>
      <c r="M851">
        <f>DigDir!N851</f>
        <v>84.5</v>
      </c>
      <c r="O851">
        <f>ABS(L851-DigDir!$C$34)</f>
        <v>6.426850962416033</v>
      </c>
      <c r="P851">
        <f t="shared" si="14"/>
        <v>84.5</v>
      </c>
    </row>
    <row r="852" spans="10:16">
      <c r="J852" s="5"/>
      <c r="L852">
        <f>DigDir!M852</f>
        <v>0.87534699999999999</v>
      </c>
      <c r="M852">
        <f>DigDir!N852</f>
        <v>84.6</v>
      </c>
      <c r="O852">
        <f>ABS(L852-DigDir!$C$34)</f>
        <v>6.4279497574160329</v>
      </c>
      <c r="P852">
        <f t="shared" si="14"/>
        <v>84.6</v>
      </c>
    </row>
    <row r="853" spans="10:16">
      <c r="J853" s="5"/>
      <c r="L853">
        <f>DigDir!M853</f>
        <v>0.87665199999999999</v>
      </c>
      <c r="M853">
        <f>DigDir!N853</f>
        <v>84.7</v>
      </c>
      <c r="O853">
        <f>ABS(L853-DigDir!$C$34)</f>
        <v>6.4292547574160333</v>
      </c>
      <c r="P853">
        <f t="shared" si="14"/>
        <v>84.7</v>
      </c>
    </row>
    <row r="854" spans="10:16">
      <c r="J854" s="5"/>
      <c r="L854">
        <f>DigDir!M854</f>
        <v>0.87665199999999999</v>
      </c>
      <c r="M854">
        <f>DigDir!N854</f>
        <v>84.8</v>
      </c>
      <c r="O854">
        <f>ABS(L854-DigDir!$C$34)</f>
        <v>6.4292547574160333</v>
      </c>
      <c r="P854">
        <f t="shared" si="14"/>
        <v>84.8</v>
      </c>
    </row>
    <row r="855" spans="10:16">
      <c r="J855" s="5"/>
      <c r="L855">
        <f>DigDir!M855</f>
        <v>0.876887843</v>
      </c>
      <c r="M855">
        <f>DigDir!N855</f>
        <v>84.9</v>
      </c>
      <c r="O855">
        <f>ABS(L855-DigDir!$C$34)</f>
        <v>6.4294906004160328</v>
      </c>
      <c r="P855">
        <f t="shared" si="14"/>
        <v>84.9</v>
      </c>
    </row>
    <row r="856" spans="10:16">
      <c r="J856" s="5"/>
      <c r="L856">
        <f>DigDir!M856</f>
        <v>0.87795500000000004</v>
      </c>
      <c r="M856">
        <f>DigDir!N856</f>
        <v>85</v>
      </c>
      <c r="O856">
        <f>ABS(L856-DigDir!$C$34)</f>
        <v>6.4305577574160333</v>
      </c>
      <c r="P856">
        <f t="shared" si="14"/>
        <v>85</v>
      </c>
    </row>
    <row r="857" spans="10:16">
      <c r="J857" s="5"/>
      <c r="L857">
        <f>DigDir!M857</f>
        <v>0.87795500000000004</v>
      </c>
      <c r="M857">
        <f>DigDir!N857</f>
        <v>85.1</v>
      </c>
      <c r="O857">
        <f>ABS(L857-DigDir!$C$34)</f>
        <v>6.4305577574160333</v>
      </c>
      <c r="P857">
        <f t="shared" si="14"/>
        <v>85.1</v>
      </c>
    </row>
    <row r="858" spans="10:16">
      <c r="J858" s="5"/>
      <c r="L858">
        <f>DigDir!M858</f>
        <v>0.87872175200000002</v>
      </c>
      <c r="M858">
        <f>DigDir!N858</f>
        <v>85.2</v>
      </c>
      <c r="O858">
        <f>ABS(L858-DigDir!$C$34)</f>
        <v>6.431324509416033</v>
      </c>
      <c r="P858">
        <f t="shared" si="14"/>
        <v>85.2</v>
      </c>
    </row>
    <row r="859" spans="10:16">
      <c r="J859" s="5"/>
      <c r="L859">
        <f>DigDir!M859</f>
        <v>0.88056299999999998</v>
      </c>
      <c r="M859">
        <f>DigDir!N859</f>
        <v>85.3</v>
      </c>
      <c r="O859">
        <f>ABS(L859-DigDir!$C$34)</f>
        <v>6.4331657574160328</v>
      </c>
      <c r="P859">
        <f t="shared" si="14"/>
        <v>85.3</v>
      </c>
    </row>
    <row r="860" spans="10:16">
      <c r="J860" s="5"/>
      <c r="L860">
        <f>DigDir!M860</f>
        <v>0.88056299999999998</v>
      </c>
      <c r="M860">
        <f>DigDir!N860</f>
        <v>85.4</v>
      </c>
      <c r="O860">
        <f>ABS(L860-DigDir!$C$34)</f>
        <v>6.4331657574160328</v>
      </c>
      <c r="P860">
        <f t="shared" si="14"/>
        <v>85.4</v>
      </c>
    </row>
    <row r="861" spans="10:16">
      <c r="J861" s="5"/>
      <c r="L861">
        <f>DigDir!M861</f>
        <v>0.88056299999999998</v>
      </c>
      <c r="M861">
        <f>DigDir!N861</f>
        <v>85.5</v>
      </c>
      <c r="O861">
        <f>ABS(L861-DigDir!$C$34)</f>
        <v>6.4331657574160328</v>
      </c>
      <c r="P861">
        <f t="shared" si="14"/>
        <v>85.5</v>
      </c>
    </row>
    <row r="862" spans="10:16">
      <c r="J862" s="5"/>
      <c r="L862">
        <f>DigDir!M862</f>
        <v>0.88056299999999998</v>
      </c>
      <c r="M862">
        <f>DigDir!N862</f>
        <v>85.6</v>
      </c>
      <c r="O862">
        <f>ABS(L862-DigDir!$C$34)</f>
        <v>6.4331657574160328</v>
      </c>
      <c r="P862">
        <f t="shared" si="14"/>
        <v>85.6</v>
      </c>
    </row>
    <row r="863" spans="10:16">
      <c r="J863" s="5"/>
      <c r="L863">
        <f>DigDir!M863</f>
        <v>0.88177963199999998</v>
      </c>
      <c r="M863">
        <f>DigDir!N863</f>
        <v>85.7</v>
      </c>
      <c r="O863">
        <f>ABS(L863-DigDir!$C$34)</f>
        <v>6.434382389416033</v>
      </c>
      <c r="P863">
        <f t="shared" si="14"/>
        <v>85.7</v>
      </c>
    </row>
    <row r="864" spans="10:16">
      <c r="J864" s="5"/>
      <c r="L864">
        <f>DigDir!M864</f>
        <v>0.88317000000000001</v>
      </c>
      <c r="M864">
        <f>DigDir!N864</f>
        <v>85.8</v>
      </c>
      <c r="O864">
        <f>ABS(L864-DigDir!$C$34)</f>
        <v>6.4357727574160331</v>
      </c>
      <c r="P864">
        <f t="shared" si="14"/>
        <v>85.8</v>
      </c>
    </row>
    <row r="865" spans="10:16">
      <c r="J865" s="5"/>
      <c r="L865">
        <f>DigDir!M865</f>
        <v>0.88317000000000001</v>
      </c>
      <c r="M865">
        <f>DigDir!N865</f>
        <v>85.9</v>
      </c>
      <c r="O865">
        <f>ABS(L865-DigDir!$C$34)</f>
        <v>6.4357727574160331</v>
      </c>
      <c r="P865">
        <f t="shared" si="14"/>
        <v>85.9</v>
      </c>
    </row>
    <row r="866" spans="10:16">
      <c r="J866" s="5"/>
      <c r="L866">
        <f>DigDir!M866</f>
        <v>0.88434398000000003</v>
      </c>
      <c r="M866">
        <f>DigDir!N866</f>
        <v>86</v>
      </c>
      <c r="O866">
        <f>ABS(L866-DigDir!$C$34)</f>
        <v>6.436946737416033</v>
      </c>
      <c r="P866">
        <f t="shared" si="14"/>
        <v>86</v>
      </c>
    </row>
    <row r="867" spans="10:16">
      <c r="J867" s="5"/>
      <c r="L867">
        <f>DigDir!M867</f>
        <v>0.88447399999999998</v>
      </c>
      <c r="M867">
        <f>DigDir!N867</f>
        <v>86.1</v>
      </c>
      <c r="O867">
        <f>ABS(L867-DigDir!$C$34)</f>
        <v>6.4370767574160332</v>
      </c>
      <c r="P867">
        <f t="shared" si="14"/>
        <v>86.1</v>
      </c>
    </row>
    <row r="868" spans="10:16">
      <c r="J868" s="5"/>
      <c r="L868">
        <f>DigDir!M868</f>
        <v>0.88614051199999999</v>
      </c>
      <c r="M868">
        <f>DigDir!N868</f>
        <v>86.2</v>
      </c>
      <c r="O868">
        <f>ABS(L868-DigDir!$C$34)</f>
        <v>6.4387432694160331</v>
      </c>
      <c r="P868">
        <f t="shared" si="14"/>
        <v>86.2</v>
      </c>
    </row>
    <row r="869" spans="10:16">
      <c r="J869" s="5"/>
      <c r="L869">
        <f>DigDir!M869</f>
        <v>0.88708200000000004</v>
      </c>
      <c r="M869">
        <f>DigDir!N869</f>
        <v>86.3</v>
      </c>
      <c r="O869">
        <f>ABS(L869-DigDir!$C$34)</f>
        <v>6.4396847574160336</v>
      </c>
      <c r="P869">
        <f t="shared" si="14"/>
        <v>86.3</v>
      </c>
    </row>
    <row r="870" spans="10:16">
      <c r="J870" s="5"/>
      <c r="L870">
        <f>DigDir!M870</f>
        <v>0.88764532799999996</v>
      </c>
      <c r="M870">
        <f>DigDir!N870</f>
        <v>86.4</v>
      </c>
      <c r="O870">
        <f>ABS(L870-DigDir!$C$34)</f>
        <v>6.4402480854160329</v>
      </c>
      <c r="P870">
        <f t="shared" si="14"/>
        <v>86.4</v>
      </c>
    </row>
    <row r="871" spans="10:16">
      <c r="J871" s="5"/>
      <c r="L871">
        <f>DigDir!M871</f>
        <v>0.88968999999999998</v>
      </c>
      <c r="M871">
        <f>DigDir!N871</f>
        <v>86.5</v>
      </c>
      <c r="O871">
        <f>ABS(L871-DigDir!$C$34)</f>
        <v>6.4422927574160331</v>
      </c>
      <c r="P871">
        <f t="shared" si="14"/>
        <v>86.5</v>
      </c>
    </row>
    <row r="872" spans="10:16">
      <c r="J872" s="5"/>
      <c r="L872">
        <f>DigDir!M872</f>
        <v>0.88968999999999998</v>
      </c>
      <c r="M872">
        <f>DigDir!N872</f>
        <v>86.6</v>
      </c>
      <c r="O872">
        <f>ABS(L872-DigDir!$C$34)</f>
        <v>6.4422927574160331</v>
      </c>
      <c r="P872">
        <f t="shared" si="14"/>
        <v>86.6</v>
      </c>
    </row>
    <row r="873" spans="10:16">
      <c r="J873" s="5"/>
      <c r="L873">
        <f>DigDir!M873</f>
        <v>0.89050239200000003</v>
      </c>
      <c r="M873">
        <f>DigDir!N873</f>
        <v>86.7</v>
      </c>
      <c r="O873">
        <f>ABS(L873-DigDir!$C$34)</f>
        <v>6.4431051494160334</v>
      </c>
      <c r="P873">
        <f t="shared" si="14"/>
        <v>86.7</v>
      </c>
    </row>
    <row r="874" spans="10:16">
      <c r="J874" s="5"/>
      <c r="L874">
        <f>DigDir!M874</f>
        <v>0.89241705999999998</v>
      </c>
      <c r="M874">
        <f>DigDir!N874</f>
        <v>86.8</v>
      </c>
      <c r="O874">
        <f>ABS(L874-DigDir!$C$34)</f>
        <v>6.4450198174160329</v>
      </c>
      <c r="P874">
        <f t="shared" si="14"/>
        <v>86.8</v>
      </c>
    </row>
    <row r="875" spans="10:16">
      <c r="J875" s="5"/>
      <c r="L875">
        <f>DigDir!M875</f>
        <v>0.89360200000000001</v>
      </c>
      <c r="M875">
        <f>DigDir!N875</f>
        <v>86.9</v>
      </c>
      <c r="O875">
        <f>ABS(L875-DigDir!$C$34)</f>
        <v>6.4462047574160337</v>
      </c>
      <c r="P875">
        <f t="shared" si="14"/>
        <v>86.9</v>
      </c>
    </row>
    <row r="876" spans="10:16">
      <c r="J876" s="5"/>
      <c r="L876">
        <f>DigDir!M876</f>
        <v>0.89363119000000002</v>
      </c>
      <c r="M876">
        <f>DigDir!N876</f>
        <v>87</v>
      </c>
      <c r="O876">
        <f>ABS(L876-DigDir!$C$34)</f>
        <v>6.4462339474160331</v>
      </c>
      <c r="P876">
        <f t="shared" si="14"/>
        <v>87</v>
      </c>
    </row>
    <row r="877" spans="10:16">
      <c r="J877" s="5"/>
      <c r="L877">
        <f>DigDir!M877</f>
        <v>0.89539036599999999</v>
      </c>
      <c r="M877">
        <f>DigDir!N877</f>
        <v>87.1</v>
      </c>
      <c r="O877">
        <f>ABS(L877-DigDir!$C$34)</f>
        <v>6.4479931234160333</v>
      </c>
      <c r="P877">
        <f t="shared" si="14"/>
        <v>87.1</v>
      </c>
    </row>
    <row r="878" spans="10:16">
      <c r="J878" s="5"/>
      <c r="L878">
        <f>DigDir!M878</f>
        <v>0.89659039200000001</v>
      </c>
      <c r="M878">
        <f>DigDir!N878</f>
        <v>87.2</v>
      </c>
      <c r="O878">
        <f>ABS(L878-DigDir!$C$34)</f>
        <v>6.4491931494160335</v>
      </c>
      <c r="P878">
        <f t="shared" si="14"/>
        <v>87.2</v>
      </c>
    </row>
    <row r="879" spans="10:16">
      <c r="J879" s="5"/>
      <c r="L879">
        <f>DigDir!M879</f>
        <v>0.89885754299999998</v>
      </c>
      <c r="M879">
        <f>DigDir!N879</f>
        <v>87.3</v>
      </c>
      <c r="O879">
        <f>ABS(L879-DigDir!$C$34)</f>
        <v>6.4514603004160334</v>
      </c>
      <c r="P879">
        <f t="shared" si="14"/>
        <v>87.3</v>
      </c>
    </row>
    <row r="880" spans="10:16">
      <c r="J880" s="5"/>
      <c r="L880">
        <f>DigDir!M880</f>
        <v>0.89972399999999997</v>
      </c>
      <c r="M880">
        <f>DigDir!N880</f>
        <v>87.4</v>
      </c>
      <c r="O880">
        <f>ABS(L880-DigDir!$C$34)</f>
        <v>6.4523267574160332</v>
      </c>
      <c r="P880">
        <f t="shared" si="14"/>
        <v>87.4</v>
      </c>
    </row>
    <row r="881" spans="10:16">
      <c r="J881" s="5"/>
      <c r="L881">
        <f>DigDir!M881</f>
        <v>0.89987287500000002</v>
      </c>
      <c r="M881">
        <f>DigDir!N881</f>
        <v>87.5</v>
      </c>
      <c r="O881">
        <f>ABS(L881-DigDir!$C$34)</f>
        <v>6.4524756324160331</v>
      </c>
      <c r="P881">
        <f t="shared" si="14"/>
        <v>87.5</v>
      </c>
    </row>
    <row r="882" spans="10:16">
      <c r="J882" s="5"/>
      <c r="L882">
        <f>DigDir!M882</f>
        <v>0.90413168799999999</v>
      </c>
      <c r="M882">
        <f>DigDir!N882</f>
        <v>87.6</v>
      </c>
      <c r="O882">
        <f>ABS(L882-DigDir!$C$34)</f>
        <v>6.4567344454160329</v>
      </c>
      <c r="P882">
        <f t="shared" si="14"/>
        <v>87.6</v>
      </c>
    </row>
    <row r="883" spans="10:16">
      <c r="J883" s="5"/>
      <c r="L883">
        <f>DigDir!M883</f>
        <v>0.90712044199999997</v>
      </c>
      <c r="M883">
        <f>DigDir!N883</f>
        <v>87.7</v>
      </c>
      <c r="O883">
        <f>ABS(L883-DigDir!$C$34)</f>
        <v>6.4597231994160333</v>
      </c>
      <c r="P883">
        <f t="shared" si="14"/>
        <v>87.7</v>
      </c>
    </row>
    <row r="884" spans="10:16">
      <c r="J884" s="5"/>
      <c r="L884">
        <f>DigDir!M884</f>
        <v>0.92203006399999898</v>
      </c>
      <c r="M884">
        <f>DigDir!N884</f>
        <v>87.8</v>
      </c>
      <c r="O884">
        <f>ABS(L884-DigDir!$C$34)</f>
        <v>6.4746328214160318</v>
      </c>
      <c r="P884">
        <f t="shared" si="14"/>
        <v>87.8</v>
      </c>
    </row>
    <row r="885" spans="10:16">
      <c r="J885" s="5"/>
      <c r="L885">
        <f>DigDir!M885</f>
        <v>0.93280813600000001</v>
      </c>
      <c r="M885">
        <f>DigDir!N885</f>
        <v>87.9</v>
      </c>
      <c r="O885">
        <f>ABS(L885-DigDir!$C$34)</f>
        <v>6.4854108934160335</v>
      </c>
      <c r="P885">
        <f t="shared" si="14"/>
        <v>87.9</v>
      </c>
    </row>
    <row r="886" spans="10:16">
      <c r="J886" s="5"/>
      <c r="L886">
        <f>DigDir!M886</f>
        <v>0.93740400000000002</v>
      </c>
      <c r="M886">
        <f>DigDir!N886</f>
        <v>88</v>
      </c>
      <c r="O886">
        <f>ABS(L886-DigDir!$C$34)</f>
        <v>6.4900067574160332</v>
      </c>
      <c r="P886">
        <f t="shared" si="14"/>
        <v>88</v>
      </c>
    </row>
    <row r="887" spans="10:16">
      <c r="J887" s="5"/>
      <c r="L887">
        <f>DigDir!M887</f>
        <v>0.96074161200000097</v>
      </c>
      <c r="M887">
        <f>DigDir!N887</f>
        <v>88.1</v>
      </c>
      <c r="O887">
        <f>ABS(L887-DigDir!$C$34)</f>
        <v>6.5133443694160338</v>
      </c>
      <c r="P887">
        <f t="shared" si="14"/>
        <v>88.1</v>
      </c>
    </row>
    <row r="888" spans="10:16">
      <c r="J888" s="5"/>
      <c r="L888">
        <f>DigDir!M888</f>
        <v>0.97411510000000001</v>
      </c>
      <c r="M888">
        <f>DigDir!N888</f>
        <v>88.2</v>
      </c>
      <c r="O888">
        <f>ABS(L888-DigDir!$C$34)</f>
        <v>6.5267178574160329</v>
      </c>
      <c r="P888">
        <f t="shared" si="14"/>
        <v>88.2</v>
      </c>
    </row>
    <row r="889" spans="10:16">
      <c r="J889" s="5"/>
      <c r="L889">
        <f>DigDir!M889</f>
        <v>1.049937602</v>
      </c>
      <c r="M889">
        <f>DigDir!N889</f>
        <v>88.3</v>
      </c>
      <c r="O889">
        <f>ABS(L889-DigDir!$C$34)</f>
        <v>6.6025403594160332</v>
      </c>
      <c r="P889">
        <f t="shared" si="14"/>
        <v>88.3</v>
      </c>
    </row>
    <row r="890" spans="10:16">
      <c r="J890" s="5"/>
      <c r="L890">
        <f>DigDir!M890</f>
        <v>1.105133844</v>
      </c>
      <c r="M890">
        <f>DigDir!N890</f>
        <v>88.4</v>
      </c>
      <c r="O890">
        <f>ABS(L890-DigDir!$C$34)</f>
        <v>6.6577366014160333</v>
      </c>
      <c r="P890">
        <f t="shared" si="14"/>
        <v>88.4</v>
      </c>
    </row>
    <row r="891" spans="10:16">
      <c r="J891" s="5"/>
      <c r="L891">
        <f>DigDir!M891</f>
        <v>1.1606109</v>
      </c>
      <c r="M891">
        <f>DigDir!N891</f>
        <v>88.5</v>
      </c>
      <c r="O891">
        <f>ABS(L891-DigDir!$C$34)</f>
        <v>6.7132136574160333</v>
      </c>
      <c r="P891">
        <f t="shared" si="14"/>
        <v>88.5</v>
      </c>
    </row>
    <row r="892" spans="10:16">
      <c r="J892" s="5"/>
      <c r="L892">
        <f>DigDir!M892</f>
        <v>1.1897682519999999</v>
      </c>
      <c r="M892">
        <f>DigDir!N892</f>
        <v>88.6</v>
      </c>
      <c r="O892">
        <f>ABS(L892-DigDir!$C$34)</f>
        <v>6.7423710094160327</v>
      </c>
      <c r="P892">
        <f t="shared" si="14"/>
        <v>88.6</v>
      </c>
    </row>
    <row r="893" spans="10:16">
      <c r="J893" s="5"/>
      <c r="L893">
        <f>DigDir!M893</f>
        <v>1.2368537829999999</v>
      </c>
      <c r="M893">
        <f>DigDir!N893</f>
        <v>88.7</v>
      </c>
      <c r="O893">
        <f>ABS(L893-DigDir!$C$34)</f>
        <v>6.7894565404160332</v>
      </c>
      <c r="P893">
        <f t="shared" si="14"/>
        <v>88.7</v>
      </c>
    </row>
    <row r="894" spans="10:16">
      <c r="J894" s="5"/>
      <c r="L894">
        <f>DigDir!M894</f>
        <v>1.2533982159999999</v>
      </c>
      <c r="M894">
        <f>DigDir!N894</f>
        <v>88.8</v>
      </c>
      <c r="O894">
        <f>ABS(L894-DigDir!$C$34)</f>
        <v>6.8060009734160332</v>
      </c>
      <c r="P894">
        <f t="shared" si="14"/>
        <v>88.8</v>
      </c>
    </row>
    <row r="895" spans="10:16">
      <c r="J895" s="5"/>
      <c r="L895">
        <f>DigDir!M895</f>
        <v>1.2984709830000001</v>
      </c>
      <c r="M895">
        <f>DigDir!N895</f>
        <v>88.9</v>
      </c>
      <c r="O895">
        <f>ABS(L895-DigDir!$C$34)</f>
        <v>6.8510737404160338</v>
      </c>
      <c r="P895">
        <f t="shared" si="14"/>
        <v>88.9</v>
      </c>
    </row>
    <row r="896" spans="10:16">
      <c r="J896" s="5"/>
      <c r="L896">
        <f>DigDir!M896</f>
        <v>1.300994</v>
      </c>
      <c r="M896">
        <f>DigDir!N896</f>
        <v>89</v>
      </c>
      <c r="O896">
        <f>ABS(L896-DigDir!$C$34)</f>
        <v>6.8535967574160335</v>
      </c>
      <c r="P896">
        <f t="shared" si="14"/>
        <v>89</v>
      </c>
    </row>
    <row r="897" spans="10:16">
      <c r="J897" s="5"/>
      <c r="L897">
        <f>DigDir!M897</f>
        <v>1.300994</v>
      </c>
      <c r="M897">
        <f>DigDir!N897</f>
        <v>89.1</v>
      </c>
      <c r="O897">
        <f>ABS(L897-DigDir!$C$34)</f>
        <v>6.8535967574160335</v>
      </c>
      <c r="P897">
        <f t="shared" si="14"/>
        <v>89.1</v>
      </c>
    </row>
    <row r="898" spans="10:16">
      <c r="J898" s="5"/>
      <c r="L898">
        <f>DigDir!M898</f>
        <v>1.300994</v>
      </c>
      <c r="M898">
        <f>DigDir!N898</f>
        <v>89.2</v>
      </c>
      <c r="O898">
        <f>ABS(L898-DigDir!$C$34)</f>
        <v>6.8535967574160335</v>
      </c>
      <c r="P898">
        <f t="shared" si="14"/>
        <v>89.2</v>
      </c>
    </row>
    <row r="899" spans="10:16">
      <c r="J899" s="5"/>
      <c r="L899">
        <f>DigDir!M899</f>
        <v>1.3194247029999999</v>
      </c>
      <c r="M899">
        <f>DigDir!N899</f>
        <v>89.3</v>
      </c>
      <c r="O899">
        <f>ABS(L899-DigDir!$C$34)</f>
        <v>6.8720274604160334</v>
      </c>
      <c r="P899">
        <f t="shared" si="14"/>
        <v>89.3</v>
      </c>
    </row>
    <row r="900" spans="10:16">
      <c r="J900" s="5"/>
      <c r="L900">
        <f>DigDir!M900</f>
        <v>1.331795982</v>
      </c>
      <c r="M900">
        <f>DigDir!N900</f>
        <v>89.4</v>
      </c>
      <c r="O900">
        <f>ABS(L900-DigDir!$C$34)</f>
        <v>6.8843987394160333</v>
      </c>
      <c r="P900">
        <f t="shared" si="14"/>
        <v>89.4</v>
      </c>
    </row>
    <row r="901" spans="10:16">
      <c r="J901" s="5"/>
      <c r="L901">
        <f>DigDir!M901</f>
        <v>1.350699855</v>
      </c>
      <c r="M901">
        <f>DigDir!N901</f>
        <v>89.5</v>
      </c>
      <c r="O901">
        <f>ABS(L901-DigDir!$C$34)</f>
        <v>6.9033026124160335</v>
      </c>
      <c r="P901">
        <f t="shared" si="14"/>
        <v>89.5</v>
      </c>
    </row>
    <row r="902" spans="10:16">
      <c r="J902" s="5"/>
      <c r="L902">
        <f>DigDir!M902</f>
        <v>1.3529100000000001</v>
      </c>
      <c r="M902">
        <f>DigDir!N902</f>
        <v>89.6</v>
      </c>
      <c r="O902">
        <f>ABS(L902-DigDir!$C$34)</f>
        <v>6.9055127574160338</v>
      </c>
      <c r="P902">
        <f t="shared" si="14"/>
        <v>89.6</v>
      </c>
    </row>
    <row r="903" spans="10:16">
      <c r="J903" s="5"/>
      <c r="L903">
        <f>DigDir!M903</f>
        <v>1.370898894</v>
      </c>
      <c r="M903">
        <f>DigDir!N903</f>
        <v>89.7</v>
      </c>
      <c r="O903">
        <f>ABS(L903-DigDir!$C$34)</f>
        <v>6.923501651416033</v>
      </c>
      <c r="P903">
        <f t="shared" ref="P903:P966" si="15">M903</f>
        <v>89.7</v>
      </c>
    </row>
    <row r="904" spans="10:16">
      <c r="J904" s="5"/>
      <c r="L904">
        <f>DigDir!M904</f>
        <v>1.404827</v>
      </c>
      <c r="M904">
        <f>DigDir!N904</f>
        <v>89.8</v>
      </c>
      <c r="O904">
        <f>ABS(L904-DigDir!$C$34)</f>
        <v>6.9574297574160333</v>
      </c>
      <c r="P904">
        <f t="shared" si="15"/>
        <v>89.8</v>
      </c>
    </row>
    <row r="905" spans="10:16">
      <c r="J905" s="5"/>
      <c r="L905">
        <f>DigDir!M905</f>
        <v>1.404827</v>
      </c>
      <c r="M905">
        <f>DigDir!N905</f>
        <v>89.9</v>
      </c>
      <c r="O905">
        <f>ABS(L905-DigDir!$C$34)</f>
        <v>6.9574297574160333</v>
      </c>
      <c r="P905">
        <f t="shared" si="15"/>
        <v>89.9</v>
      </c>
    </row>
    <row r="906" spans="10:16">
      <c r="J906" s="5"/>
      <c r="L906">
        <f>DigDir!M906</f>
        <v>1.404827</v>
      </c>
      <c r="M906">
        <f>DigDir!N906</f>
        <v>90</v>
      </c>
      <c r="O906">
        <f>ABS(L906-DigDir!$C$34)</f>
        <v>6.9574297574160333</v>
      </c>
      <c r="P906">
        <f t="shared" si="15"/>
        <v>90</v>
      </c>
    </row>
    <row r="907" spans="10:16">
      <c r="J907" s="5"/>
      <c r="L907">
        <f>DigDir!M907</f>
        <v>1.404827</v>
      </c>
      <c r="M907">
        <f>DigDir!N907</f>
        <v>90.1</v>
      </c>
      <c r="O907">
        <f>ABS(L907-DigDir!$C$34)</f>
        <v>6.9574297574160333</v>
      </c>
      <c r="P907">
        <f t="shared" si="15"/>
        <v>90.1</v>
      </c>
    </row>
    <row r="908" spans="10:16">
      <c r="J908" s="5"/>
      <c r="L908">
        <f>DigDir!M908</f>
        <v>1.4081319999999999</v>
      </c>
      <c r="M908">
        <f>DigDir!N908</f>
        <v>90.2</v>
      </c>
      <c r="O908">
        <f>ABS(L908-DigDir!$C$34)</f>
        <v>6.9607347574160334</v>
      </c>
      <c r="P908">
        <f t="shared" si="15"/>
        <v>90.2</v>
      </c>
    </row>
    <row r="909" spans="10:16">
      <c r="J909" s="5"/>
      <c r="L909">
        <f>DigDir!M909</f>
        <v>1.419617071</v>
      </c>
      <c r="M909">
        <f>DigDir!N909</f>
        <v>90.3</v>
      </c>
      <c r="O909">
        <f>ABS(L909-DigDir!$C$34)</f>
        <v>6.9722198284160335</v>
      </c>
      <c r="P909">
        <f t="shared" si="15"/>
        <v>90.3</v>
      </c>
    </row>
    <row r="910" spans="10:16">
      <c r="J910" s="5"/>
      <c r="L910">
        <f>DigDir!M910</f>
        <v>1.430785</v>
      </c>
      <c r="M910">
        <f>DigDir!N910</f>
        <v>90.4</v>
      </c>
      <c r="O910">
        <f>ABS(L910-DigDir!$C$34)</f>
        <v>6.9833877574160335</v>
      </c>
      <c r="P910">
        <f t="shared" si="15"/>
        <v>90.4</v>
      </c>
    </row>
    <row r="911" spans="10:16">
      <c r="J911" s="5"/>
      <c r="L911">
        <f>DigDir!M911</f>
        <v>1.430785</v>
      </c>
      <c r="M911">
        <f>DigDir!N911</f>
        <v>90.5</v>
      </c>
      <c r="O911">
        <f>ABS(L911-DigDir!$C$34)</f>
        <v>6.9833877574160335</v>
      </c>
      <c r="P911">
        <f t="shared" si="15"/>
        <v>90.5</v>
      </c>
    </row>
    <row r="912" spans="10:16">
      <c r="J912" s="5"/>
      <c r="L912">
        <f>DigDir!M912</f>
        <v>1.438020224</v>
      </c>
      <c r="M912">
        <f>DigDir!N912</f>
        <v>90.6</v>
      </c>
      <c r="O912">
        <f>ABS(L912-DigDir!$C$34)</f>
        <v>6.990622981416033</v>
      </c>
      <c r="P912">
        <f t="shared" si="15"/>
        <v>90.6</v>
      </c>
    </row>
    <row r="913" spans="10:16">
      <c r="J913" s="5"/>
      <c r="L913">
        <f>DigDir!M913</f>
        <v>1.453176123</v>
      </c>
      <c r="M913">
        <f>DigDir!N913</f>
        <v>90.7</v>
      </c>
      <c r="O913">
        <f>ABS(L913-DigDir!$C$34)</f>
        <v>7.0057788804160328</v>
      </c>
      <c r="P913">
        <f t="shared" si="15"/>
        <v>90.7</v>
      </c>
    </row>
    <row r="914" spans="10:16">
      <c r="J914" s="5"/>
      <c r="L914">
        <f>DigDir!M914</f>
        <v>1.4696363160000001</v>
      </c>
      <c r="M914">
        <f>DigDir!N914</f>
        <v>90.8</v>
      </c>
      <c r="O914">
        <f>ABS(L914-DigDir!$C$34)</f>
        <v>7.0222390734160332</v>
      </c>
      <c r="P914">
        <f t="shared" si="15"/>
        <v>90.8</v>
      </c>
    </row>
    <row r="915" spans="10:16">
      <c r="J915" s="5"/>
      <c r="L915">
        <f>DigDir!M915</f>
        <v>1.4723759999999999</v>
      </c>
      <c r="M915">
        <f>DigDir!N915</f>
        <v>90.9</v>
      </c>
      <c r="O915">
        <f>ABS(L915-DigDir!$C$34)</f>
        <v>7.0249787574160329</v>
      </c>
      <c r="P915">
        <f t="shared" si="15"/>
        <v>90.9</v>
      </c>
    </row>
    <row r="916" spans="10:16">
      <c r="J916" s="5"/>
      <c r="L916">
        <f>DigDir!M916</f>
        <v>1.4724281400000001</v>
      </c>
      <c r="M916">
        <f>DigDir!N916</f>
        <v>91</v>
      </c>
      <c r="O916">
        <f>ABS(L916-DigDir!$C$34)</f>
        <v>7.0250308974160331</v>
      </c>
      <c r="P916">
        <f t="shared" si="15"/>
        <v>91</v>
      </c>
    </row>
    <row r="917" spans="10:16">
      <c r="J917" s="5"/>
      <c r="L917">
        <f>DigDir!M917</f>
        <v>1.482701</v>
      </c>
      <c r="M917">
        <f>DigDir!N917</f>
        <v>91.1</v>
      </c>
      <c r="O917">
        <f>ABS(L917-DigDir!$C$34)</f>
        <v>7.0353037574160329</v>
      </c>
      <c r="P917">
        <f t="shared" si="15"/>
        <v>91.1</v>
      </c>
    </row>
    <row r="918" spans="10:16">
      <c r="J918" s="5"/>
      <c r="L918">
        <f>DigDir!M918</f>
        <v>1.482701</v>
      </c>
      <c r="M918">
        <f>DigDir!N918</f>
        <v>91.2</v>
      </c>
      <c r="O918">
        <f>ABS(L918-DigDir!$C$34)</f>
        <v>7.0353037574160329</v>
      </c>
      <c r="P918">
        <f t="shared" si="15"/>
        <v>91.2</v>
      </c>
    </row>
    <row r="919" spans="10:16">
      <c r="J919" s="5"/>
      <c r="L919">
        <f>DigDir!M919</f>
        <v>1.4842040000000001</v>
      </c>
      <c r="M919">
        <f>DigDir!N919</f>
        <v>91.3</v>
      </c>
      <c r="O919">
        <f>ABS(L919-DigDir!$C$34)</f>
        <v>7.0368067574160333</v>
      </c>
      <c r="P919">
        <f t="shared" si="15"/>
        <v>91.3</v>
      </c>
    </row>
    <row r="920" spans="10:16">
      <c r="J920" s="5"/>
      <c r="L920">
        <f>DigDir!M920</f>
        <v>1.490588942</v>
      </c>
      <c r="M920">
        <f>DigDir!N920</f>
        <v>91.4</v>
      </c>
      <c r="O920">
        <f>ABS(L920-DigDir!$C$34)</f>
        <v>7.0431916994160328</v>
      </c>
      <c r="P920">
        <f t="shared" si="15"/>
        <v>91.4</v>
      </c>
    </row>
    <row r="921" spans="10:16">
      <c r="J921" s="5"/>
      <c r="L921">
        <f>DigDir!M921</f>
        <v>1.508659</v>
      </c>
      <c r="M921">
        <f>DigDir!N921</f>
        <v>91.5</v>
      </c>
      <c r="O921">
        <f>ABS(L921-DigDir!$C$34)</f>
        <v>7.061261757416033</v>
      </c>
      <c r="P921">
        <f t="shared" si="15"/>
        <v>91.5</v>
      </c>
    </row>
    <row r="922" spans="10:16">
      <c r="J922" s="5"/>
      <c r="L922">
        <f>DigDir!M922</f>
        <v>1.5126133879999999</v>
      </c>
      <c r="M922">
        <f>DigDir!N922</f>
        <v>91.6</v>
      </c>
      <c r="O922">
        <f>ABS(L922-DigDir!$C$34)</f>
        <v>7.0652161454160334</v>
      </c>
      <c r="P922">
        <f t="shared" si="15"/>
        <v>91.6</v>
      </c>
    </row>
    <row r="923" spans="10:16">
      <c r="J923" s="5"/>
      <c r="L923">
        <f>DigDir!M923</f>
        <v>1.5157789770000001</v>
      </c>
      <c r="M923">
        <f>DigDir!N923</f>
        <v>91.7</v>
      </c>
      <c r="O923">
        <f>ABS(L923-DigDir!$C$34)</f>
        <v>7.0683817344160333</v>
      </c>
      <c r="P923">
        <f t="shared" si="15"/>
        <v>91.7</v>
      </c>
    </row>
    <row r="924" spans="10:16">
      <c r="J924" s="5"/>
      <c r="L924">
        <f>DigDir!M924</f>
        <v>1.5293221459999999</v>
      </c>
      <c r="M924">
        <f>DigDir!N924</f>
        <v>91.8</v>
      </c>
      <c r="O924">
        <f>ABS(L924-DigDir!$C$34)</f>
        <v>7.0819249034160334</v>
      </c>
      <c r="P924">
        <f t="shared" si="15"/>
        <v>91.8</v>
      </c>
    </row>
    <row r="925" spans="10:16">
      <c r="J925" s="5"/>
      <c r="L925">
        <f>DigDir!M925</f>
        <v>1.534640011</v>
      </c>
      <c r="M925">
        <f>DigDir!N925</f>
        <v>91.9</v>
      </c>
      <c r="O925">
        <f>ABS(L925-DigDir!$C$34)</f>
        <v>7.0872427684160328</v>
      </c>
      <c r="P925">
        <f t="shared" si="15"/>
        <v>91.9</v>
      </c>
    </row>
    <row r="926" spans="10:16">
      <c r="J926" s="5"/>
      <c r="L926">
        <f>DigDir!M926</f>
        <v>1.53820636</v>
      </c>
      <c r="M926">
        <f>DigDir!N926</f>
        <v>92</v>
      </c>
      <c r="O926">
        <f>ABS(L926-DigDir!$C$34)</f>
        <v>7.0908091174160335</v>
      </c>
      <c r="P926">
        <f t="shared" si="15"/>
        <v>92</v>
      </c>
    </row>
    <row r="927" spans="10:16">
      <c r="J927" s="5"/>
      <c r="L927">
        <f>DigDir!M927</f>
        <v>1.55593563</v>
      </c>
      <c r="M927">
        <f>DigDir!N927</f>
        <v>92.1</v>
      </c>
      <c r="O927">
        <f>ABS(L927-DigDir!$C$34)</f>
        <v>7.1085383874160328</v>
      </c>
      <c r="P927">
        <f t="shared" si="15"/>
        <v>92.1</v>
      </c>
    </row>
    <row r="928" spans="10:16">
      <c r="J928" s="5"/>
      <c r="L928">
        <f>DigDir!M928</f>
        <v>1.5590965560000001</v>
      </c>
      <c r="M928">
        <f>DigDir!N928</f>
        <v>92.2</v>
      </c>
      <c r="O928">
        <f>ABS(L928-DigDir!$C$34)</f>
        <v>7.1116993134160333</v>
      </c>
      <c r="P928">
        <f t="shared" si="15"/>
        <v>92.2</v>
      </c>
    </row>
    <row r="929" spans="10:16">
      <c r="J929" s="5"/>
      <c r="L929">
        <f>DigDir!M929</f>
        <v>1.560576</v>
      </c>
      <c r="M929">
        <f>DigDir!N929</f>
        <v>92.3</v>
      </c>
      <c r="O929">
        <f>ABS(L929-DigDir!$C$34)</f>
        <v>7.1131787574160334</v>
      </c>
      <c r="P929">
        <f t="shared" si="15"/>
        <v>92.3</v>
      </c>
    </row>
    <row r="930" spans="10:16">
      <c r="J930" s="5"/>
      <c r="L930">
        <f>DigDir!M930</f>
        <v>1.5641064520000001</v>
      </c>
      <c r="M930">
        <f>DigDir!N930</f>
        <v>92.4</v>
      </c>
      <c r="O930">
        <f>ABS(L930-DigDir!$C$34)</f>
        <v>7.1167092094160331</v>
      </c>
      <c r="P930">
        <f t="shared" si="15"/>
        <v>92.4</v>
      </c>
    </row>
    <row r="931" spans="10:16">
      <c r="J931" s="5"/>
      <c r="L931">
        <f>DigDir!M931</f>
        <v>1.5778817000000001</v>
      </c>
      <c r="M931">
        <f>DigDir!N931</f>
        <v>92.5</v>
      </c>
      <c r="O931">
        <f>ABS(L931-DigDir!$C$34)</f>
        <v>7.1304844574160331</v>
      </c>
      <c r="P931">
        <f t="shared" si="15"/>
        <v>92.5</v>
      </c>
    </row>
    <row r="932" spans="10:16">
      <c r="J932" s="5"/>
      <c r="L932">
        <f>DigDir!M932</f>
        <v>1.5794490000000001</v>
      </c>
      <c r="M932">
        <f>DigDir!N932</f>
        <v>92.6</v>
      </c>
      <c r="O932">
        <f>ABS(L932-DigDir!$C$34)</f>
        <v>7.1320517574160336</v>
      </c>
      <c r="P932">
        <f t="shared" si="15"/>
        <v>92.6</v>
      </c>
    </row>
    <row r="933" spans="10:16">
      <c r="J933" s="5"/>
      <c r="L933">
        <f>DigDir!M933</f>
        <v>1.5808559719999999</v>
      </c>
      <c r="M933">
        <f>DigDir!N933</f>
        <v>92.7</v>
      </c>
      <c r="O933">
        <f>ABS(L933-DigDir!$C$34)</f>
        <v>7.1334587294160334</v>
      </c>
      <c r="P933">
        <f t="shared" si="15"/>
        <v>92.7</v>
      </c>
    </row>
    <row r="934" spans="10:16">
      <c r="J934" s="5"/>
      <c r="L934">
        <f>DigDir!M934</f>
        <v>1.5836826479999999</v>
      </c>
      <c r="M934">
        <f>DigDir!N934</f>
        <v>92.8</v>
      </c>
      <c r="O934">
        <f>ABS(L934-DigDir!$C$34)</f>
        <v>7.1362854054160332</v>
      </c>
      <c r="P934">
        <f t="shared" si="15"/>
        <v>92.8</v>
      </c>
    </row>
    <row r="935" spans="10:16">
      <c r="J935" s="5"/>
      <c r="L935">
        <f>DigDir!M935</f>
        <v>1.592572713</v>
      </c>
      <c r="M935">
        <f>DigDir!N935</f>
        <v>92.9</v>
      </c>
      <c r="O935">
        <f>ABS(L935-DigDir!$C$34)</f>
        <v>7.1451754704160333</v>
      </c>
      <c r="P935">
        <f t="shared" si="15"/>
        <v>92.9</v>
      </c>
    </row>
    <row r="936" spans="10:16">
      <c r="J936" s="5"/>
      <c r="L936">
        <f>DigDir!M936</f>
        <v>1.6028409299999999</v>
      </c>
      <c r="M936">
        <f>DigDir!N936</f>
        <v>93</v>
      </c>
      <c r="O936">
        <f>ABS(L936-DigDir!$C$34)</f>
        <v>7.1554436874160334</v>
      </c>
      <c r="P936">
        <f t="shared" si="15"/>
        <v>93</v>
      </c>
    </row>
    <row r="937" spans="10:16">
      <c r="J937" s="5"/>
      <c r="L937">
        <f>DigDir!M937</f>
        <v>1.6171640899999999</v>
      </c>
      <c r="M937">
        <f>DigDir!N937</f>
        <v>93.1</v>
      </c>
      <c r="O937">
        <f>ABS(L937-DigDir!$C$34)</f>
        <v>7.1697668474160334</v>
      </c>
      <c r="P937">
        <f t="shared" si="15"/>
        <v>93.1</v>
      </c>
    </row>
    <row r="938" spans="10:16">
      <c r="J938" s="5"/>
      <c r="L938">
        <f>DigDir!M938</f>
        <v>1.6222780000000001</v>
      </c>
      <c r="M938">
        <f>DigDir!N938</f>
        <v>93.2</v>
      </c>
      <c r="O938">
        <f>ABS(L938-DigDir!$C$34)</f>
        <v>7.1748807574160338</v>
      </c>
      <c r="P938">
        <f t="shared" si="15"/>
        <v>93.2</v>
      </c>
    </row>
    <row r="939" spans="10:16">
      <c r="J939" s="5"/>
      <c r="L939">
        <f>DigDir!M939</f>
        <v>1.6302573330000001</v>
      </c>
      <c r="M939">
        <f>DigDir!N939</f>
        <v>93.3</v>
      </c>
      <c r="O939">
        <f>ABS(L939-DigDir!$C$34)</f>
        <v>7.1828600904160336</v>
      </c>
      <c r="P939">
        <f t="shared" si="15"/>
        <v>93.3</v>
      </c>
    </row>
    <row r="940" spans="10:16">
      <c r="J940" s="5"/>
      <c r="L940">
        <f>DigDir!M940</f>
        <v>1.6384510000000001</v>
      </c>
      <c r="M940">
        <f>DigDir!N940</f>
        <v>93.4</v>
      </c>
      <c r="O940">
        <f>ABS(L940-DigDir!$C$34)</f>
        <v>7.1910537574160331</v>
      </c>
      <c r="P940">
        <f t="shared" si="15"/>
        <v>93.4</v>
      </c>
    </row>
    <row r="941" spans="10:16">
      <c r="J941" s="5"/>
      <c r="L941">
        <f>DigDir!M941</f>
        <v>1.6398415</v>
      </c>
      <c r="M941">
        <f>DigDir!N941</f>
        <v>93.5</v>
      </c>
      <c r="O941">
        <f>ABS(L941-DigDir!$C$34)</f>
        <v>7.1924442574160334</v>
      </c>
      <c r="P941">
        <f t="shared" si="15"/>
        <v>93.5</v>
      </c>
    </row>
    <row r="942" spans="10:16">
      <c r="J942" s="5"/>
      <c r="L942">
        <f>DigDir!M942</f>
        <v>1.6436523279999999</v>
      </c>
      <c r="M942">
        <f>DigDir!N942</f>
        <v>93.6</v>
      </c>
      <c r="O942">
        <f>ABS(L942-DigDir!$C$34)</f>
        <v>7.1962550854160332</v>
      </c>
      <c r="P942">
        <f t="shared" si="15"/>
        <v>93.6</v>
      </c>
    </row>
    <row r="943" spans="10:16">
      <c r="J943" s="5"/>
      <c r="L943">
        <f>DigDir!M943</f>
        <v>1.6440390920000001</v>
      </c>
      <c r="M943">
        <f>DigDir!N943</f>
        <v>93.7</v>
      </c>
      <c r="O943">
        <f>ABS(L943-DigDir!$C$34)</f>
        <v>7.1966418494160331</v>
      </c>
      <c r="P943">
        <f t="shared" si="15"/>
        <v>93.7</v>
      </c>
    </row>
    <row r="944" spans="10:16">
      <c r="J944" s="5"/>
      <c r="L944">
        <f>DigDir!M944</f>
        <v>1.6558224939999999</v>
      </c>
      <c r="M944">
        <f>DigDir!N944</f>
        <v>93.8</v>
      </c>
      <c r="O944">
        <f>ABS(L944-DigDir!$C$34)</f>
        <v>7.208425251416033</v>
      </c>
      <c r="P944">
        <f t="shared" si="15"/>
        <v>93.8</v>
      </c>
    </row>
    <row r="945" spans="10:16">
      <c r="J945" s="5"/>
      <c r="L945">
        <f>DigDir!M945</f>
        <v>1.664409</v>
      </c>
      <c r="M945">
        <f>DigDir!N945</f>
        <v>93.9</v>
      </c>
      <c r="O945">
        <f>ABS(L945-DigDir!$C$34)</f>
        <v>7.2170117574160333</v>
      </c>
      <c r="P945">
        <f t="shared" si="15"/>
        <v>93.9</v>
      </c>
    </row>
    <row r="946" spans="10:16">
      <c r="J946" s="5"/>
      <c r="L946">
        <f>DigDir!M946</f>
        <v>1.6684527199999999</v>
      </c>
      <c r="M946">
        <f>DigDir!N946</f>
        <v>94</v>
      </c>
      <c r="O946">
        <f>ABS(L946-DigDir!$C$34)</f>
        <v>7.2210554774160336</v>
      </c>
      <c r="P946">
        <f t="shared" si="15"/>
        <v>94</v>
      </c>
    </row>
    <row r="947" spans="10:16">
      <c r="J947" s="5"/>
      <c r="L947">
        <f>DigDir!M947</f>
        <v>1.684029577</v>
      </c>
      <c r="M947">
        <f>DigDir!N947</f>
        <v>94.1</v>
      </c>
      <c r="O947">
        <f>ABS(L947-DigDir!$C$34)</f>
        <v>7.2366323344160328</v>
      </c>
      <c r="P947">
        <f t="shared" si="15"/>
        <v>94.1</v>
      </c>
    </row>
    <row r="948" spans="10:16">
      <c r="J948" s="5"/>
      <c r="L948">
        <f>DigDir!M948</f>
        <v>1.6865209999999999</v>
      </c>
      <c r="M948">
        <f>DigDir!N948</f>
        <v>94.2</v>
      </c>
      <c r="O948">
        <f>ABS(L948-DigDir!$C$34)</f>
        <v>7.2391237574160332</v>
      </c>
      <c r="P948">
        <f t="shared" si="15"/>
        <v>94.2</v>
      </c>
    </row>
    <row r="949" spans="10:16">
      <c r="J949" s="5"/>
      <c r="L949">
        <f>DigDir!M949</f>
        <v>1.690367</v>
      </c>
      <c r="M949">
        <f>DigDir!N949</f>
        <v>94.3</v>
      </c>
      <c r="O949">
        <f>ABS(L949-DigDir!$C$34)</f>
        <v>7.2429697574160334</v>
      </c>
      <c r="P949">
        <f t="shared" si="15"/>
        <v>94.3</v>
      </c>
    </row>
    <row r="950" spans="10:16">
      <c r="J950" s="5"/>
      <c r="L950">
        <f>DigDir!M950</f>
        <v>1.690367</v>
      </c>
      <c r="M950">
        <f>DigDir!N950</f>
        <v>94.4</v>
      </c>
      <c r="O950">
        <f>ABS(L950-DigDir!$C$34)</f>
        <v>7.2429697574160334</v>
      </c>
      <c r="P950">
        <f t="shared" si="15"/>
        <v>94.4</v>
      </c>
    </row>
    <row r="951" spans="10:16">
      <c r="J951" s="5"/>
      <c r="L951">
        <f>DigDir!M951</f>
        <v>1.6972276850000001</v>
      </c>
      <c r="M951">
        <f>DigDir!N951</f>
        <v>94.5</v>
      </c>
      <c r="O951">
        <f>ABS(L951-DigDir!$C$34)</f>
        <v>7.2498304424160338</v>
      </c>
      <c r="P951">
        <f t="shared" si="15"/>
        <v>94.5</v>
      </c>
    </row>
    <row r="952" spans="10:16">
      <c r="J952" s="5"/>
      <c r="L952">
        <f>DigDir!M952</f>
        <v>1.7184200000000001</v>
      </c>
      <c r="M952">
        <f>DigDir!N952</f>
        <v>94.6</v>
      </c>
      <c r="O952">
        <f>ABS(L952-DigDir!$C$34)</f>
        <v>7.2710227574160333</v>
      </c>
      <c r="P952">
        <f t="shared" si="15"/>
        <v>94.6</v>
      </c>
    </row>
    <row r="953" spans="10:16">
      <c r="J953" s="5"/>
      <c r="L953">
        <f>DigDir!M953</f>
        <v>1.7184200000000001</v>
      </c>
      <c r="M953">
        <f>DigDir!N953</f>
        <v>94.7</v>
      </c>
      <c r="O953">
        <f>ABS(L953-DigDir!$C$34)</f>
        <v>7.2710227574160333</v>
      </c>
      <c r="P953">
        <f t="shared" si="15"/>
        <v>94.7</v>
      </c>
    </row>
    <row r="954" spans="10:16">
      <c r="J954" s="5"/>
      <c r="L954">
        <f>DigDir!M954</f>
        <v>1.720443272</v>
      </c>
      <c r="M954">
        <f>DigDir!N954</f>
        <v>94.8</v>
      </c>
      <c r="O954">
        <f>ABS(L954-DigDir!$C$34)</f>
        <v>7.2730460294160331</v>
      </c>
      <c r="P954">
        <f t="shared" si="15"/>
        <v>94.8</v>
      </c>
    </row>
    <row r="955" spans="10:16">
      <c r="J955" s="5"/>
      <c r="L955">
        <f>DigDir!M955</f>
        <v>1.730398573</v>
      </c>
      <c r="M955">
        <f>DigDir!N955</f>
        <v>94.9</v>
      </c>
      <c r="O955">
        <f>ABS(L955-DigDir!$C$34)</f>
        <v>7.2830013304160328</v>
      </c>
      <c r="P955">
        <f t="shared" si="15"/>
        <v>94.9</v>
      </c>
    </row>
    <row r="956" spans="10:16">
      <c r="J956" s="5"/>
      <c r="L956">
        <f>DigDir!M956</f>
        <v>1.7422839999999999</v>
      </c>
      <c r="M956">
        <f>DigDir!N956</f>
        <v>95</v>
      </c>
      <c r="O956">
        <f>ABS(L956-DigDir!$C$34)</f>
        <v>7.294886757416033</v>
      </c>
      <c r="P956">
        <f t="shared" si="15"/>
        <v>95</v>
      </c>
    </row>
    <row r="957" spans="10:16">
      <c r="J957" s="5"/>
      <c r="L957">
        <f>DigDir!M957</f>
        <v>1.742299029</v>
      </c>
      <c r="M957">
        <f>DigDir!N957</f>
        <v>95.1</v>
      </c>
      <c r="O957">
        <f>ABS(L957-DigDir!$C$34)</f>
        <v>7.294901786416033</v>
      </c>
      <c r="P957">
        <f t="shared" si="15"/>
        <v>95.1</v>
      </c>
    </row>
    <row r="958" spans="10:16">
      <c r="J958" s="5"/>
      <c r="L958">
        <f>DigDir!M958</f>
        <v>1.74682772</v>
      </c>
      <c r="M958">
        <f>DigDir!N958</f>
        <v>95.2</v>
      </c>
      <c r="O958">
        <f>ABS(L958-DigDir!$C$34)</f>
        <v>7.299430477416033</v>
      </c>
      <c r="P958">
        <f t="shared" si="15"/>
        <v>95.2</v>
      </c>
    </row>
    <row r="959" spans="10:16">
      <c r="J959" s="5"/>
      <c r="L959">
        <f>DigDir!M959</f>
        <v>1.7674904890000001</v>
      </c>
      <c r="M959">
        <f>DigDir!N959</f>
        <v>95.3</v>
      </c>
      <c r="O959">
        <f>ABS(L959-DigDir!$C$34)</f>
        <v>7.3200932464160333</v>
      </c>
      <c r="P959">
        <f t="shared" si="15"/>
        <v>95.3</v>
      </c>
    </row>
    <row r="960" spans="10:16">
      <c r="J960" s="5"/>
      <c r="L960">
        <f>DigDir!M960</f>
        <v>1.7682420000000001</v>
      </c>
      <c r="M960">
        <f>DigDir!N960</f>
        <v>95.4</v>
      </c>
      <c r="O960">
        <f>ABS(L960-DigDir!$C$34)</f>
        <v>7.3208447574160331</v>
      </c>
      <c r="P960">
        <f t="shared" si="15"/>
        <v>95.4</v>
      </c>
    </row>
    <row r="961" spans="10:16">
      <c r="J961" s="5"/>
      <c r="L961">
        <f>DigDir!M961</f>
        <v>1.7682420000000001</v>
      </c>
      <c r="M961">
        <f>DigDir!N961</f>
        <v>95.5</v>
      </c>
      <c r="O961">
        <f>ABS(L961-DigDir!$C$34)</f>
        <v>7.3208447574160331</v>
      </c>
      <c r="P961">
        <f t="shared" si="15"/>
        <v>95.5</v>
      </c>
    </row>
    <row r="962" spans="10:16">
      <c r="J962" s="5"/>
      <c r="L962">
        <f>DigDir!M962</f>
        <v>1.784961604</v>
      </c>
      <c r="M962">
        <f>DigDir!N962</f>
        <v>95.6</v>
      </c>
      <c r="O962">
        <f>ABS(L962-DigDir!$C$34)</f>
        <v>7.3375643614160335</v>
      </c>
      <c r="P962">
        <f t="shared" si="15"/>
        <v>95.6</v>
      </c>
    </row>
    <row r="963" spans="10:16">
      <c r="J963" s="5"/>
      <c r="L963">
        <f>DigDir!M963</f>
        <v>1.7877410650000001</v>
      </c>
      <c r="M963">
        <f>DigDir!N963</f>
        <v>95.7</v>
      </c>
      <c r="O963">
        <f>ABS(L963-DigDir!$C$34)</f>
        <v>7.3403438224160329</v>
      </c>
      <c r="P963">
        <f t="shared" si="15"/>
        <v>95.7</v>
      </c>
    </row>
    <row r="964" spans="10:16">
      <c r="J964" s="5"/>
      <c r="L964">
        <f>DigDir!M964</f>
        <v>1.7883525060000001</v>
      </c>
      <c r="M964">
        <f>DigDir!N964</f>
        <v>95.8</v>
      </c>
      <c r="O964">
        <f>ABS(L964-DigDir!$C$34)</f>
        <v>7.3409552634160331</v>
      </c>
      <c r="P964">
        <f t="shared" si="15"/>
        <v>95.8</v>
      </c>
    </row>
    <row r="965" spans="10:16">
      <c r="J965" s="5"/>
      <c r="L965">
        <f>DigDir!M965</f>
        <v>1.7892619999999999</v>
      </c>
      <c r="M965">
        <f>DigDir!N965</f>
        <v>95.9</v>
      </c>
      <c r="O965">
        <f>ABS(L965-DigDir!$C$34)</f>
        <v>7.3418647574160332</v>
      </c>
      <c r="P965">
        <f t="shared" si="15"/>
        <v>95.9</v>
      </c>
    </row>
    <row r="966" spans="10:16">
      <c r="J966" s="5"/>
      <c r="L966">
        <f>DigDir!M966</f>
        <v>1.7911919199999999</v>
      </c>
      <c r="M966">
        <f>DigDir!N966</f>
        <v>96</v>
      </c>
      <c r="O966">
        <f>ABS(L966-DigDir!$C$34)</f>
        <v>7.3437946774160334</v>
      </c>
      <c r="P966">
        <f t="shared" si="15"/>
        <v>96</v>
      </c>
    </row>
    <row r="967" spans="10:16">
      <c r="J967" s="5"/>
      <c r="L967">
        <f>DigDir!M967</f>
        <v>1.7940517419999999</v>
      </c>
      <c r="M967">
        <f>DigDir!N967</f>
        <v>96.1</v>
      </c>
      <c r="O967">
        <f>ABS(L967-DigDir!$C$34)</f>
        <v>7.346654499416033</v>
      </c>
      <c r="P967">
        <f t="shared" ref="P967:P1006" si="16">M967</f>
        <v>96.1</v>
      </c>
    </row>
    <row r="968" spans="10:16">
      <c r="J968" s="5"/>
      <c r="L968">
        <f>DigDir!M968</f>
        <v>1.7957810000000001</v>
      </c>
      <c r="M968">
        <f>DigDir!N968</f>
        <v>96.2</v>
      </c>
      <c r="O968">
        <f>ABS(L968-DigDir!$C$34)</f>
        <v>7.3483837574160331</v>
      </c>
      <c r="P968">
        <f t="shared" si="16"/>
        <v>96.2</v>
      </c>
    </row>
    <row r="969" spans="10:16">
      <c r="J969" s="5"/>
      <c r="L969">
        <f>DigDir!M969</f>
        <v>1.7974683760000001</v>
      </c>
      <c r="M969">
        <f>DigDir!N969</f>
        <v>96.3</v>
      </c>
      <c r="O969">
        <f>ABS(L969-DigDir!$C$34)</f>
        <v>7.3500711334160336</v>
      </c>
      <c r="P969">
        <f t="shared" si="16"/>
        <v>96.3</v>
      </c>
    </row>
    <row r="970" spans="10:16">
      <c r="J970" s="5"/>
      <c r="L970">
        <f>DigDir!M970</f>
        <v>1.7985402640000001</v>
      </c>
      <c r="M970">
        <f>DigDir!N970</f>
        <v>96.4</v>
      </c>
      <c r="O970">
        <f>ABS(L970-DigDir!$C$34)</f>
        <v>7.3511430214160338</v>
      </c>
      <c r="P970">
        <f t="shared" si="16"/>
        <v>96.4</v>
      </c>
    </row>
    <row r="971" spans="10:16">
      <c r="J971" s="5"/>
      <c r="L971">
        <f>DigDir!M971</f>
        <v>1.8027437749999999</v>
      </c>
      <c r="M971">
        <f>DigDir!N971</f>
        <v>96.5</v>
      </c>
      <c r="O971">
        <f>ABS(L971-DigDir!$C$34)</f>
        <v>7.355346532416033</v>
      </c>
      <c r="P971">
        <f t="shared" si="16"/>
        <v>96.5</v>
      </c>
    </row>
    <row r="972" spans="10:16">
      <c r="J972" s="5"/>
      <c r="L972">
        <f>DigDir!M972</f>
        <v>1.804908</v>
      </c>
      <c r="M972">
        <f>DigDir!N972</f>
        <v>96.6</v>
      </c>
      <c r="O972">
        <f>ABS(L972-DigDir!$C$34)</f>
        <v>7.3575107574160334</v>
      </c>
      <c r="P972">
        <f t="shared" si="16"/>
        <v>96.6</v>
      </c>
    </row>
    <row r="973" spans="10:16">
      <c r="J973" s="5"/>
      <c r="L973">
        <f>DigDir!M973</f>
        <v>1.807635968</v>
      </c>
      <c r="M973">
        <f>DigDir!N973</f>
        <v>96.7</v>
      </c>
      <c r="O973">
        <f>ABS(L973-DigDir!$C$34)</f>
        <v>7.3602387254160337</v>
      </c>
      <c r="P973">
        <f t="shared" si="16"/>
        <v>96.7</v>
      </c>
    </row>
    <row r="974" spans="10:16">
      <c r="J974" s="5"/>
      <c r="L974">
        <f>DigDir!M974</f>
        <v>1.811417568</v>
      </c>
      <c r="M974">
        <f>DigDir!N974</f>
        <v>96.8</v>
      </c>
      <c r="O974">
        <f>ABS(L974-DigDir!$C$34)</f>
        <v>7.3640203254160337</v>
      </c>
      <c r="P974">
        <f t="shared" si="16"/>
        <v>96.8</v>
      </c>
    </row>
    <row r="975" spans="10:16">
      <c r="J975" s="5"/>
      <c r="L975">
        <f>DigDir!M975</f>
        <v>1.8306966309999999</v>
      </c>
      <c r="M975">
        <f>DigDir!N975</f>
        <v>96.9</v>
      </c>
      <c r="O975">
        <f>ABS(L975-DigDir!$C$34)</f>
        <v>7.3832993884160327</v>
      </c>
      <c r="P975">
        <f t="shared" si="16"/>
        <v>96.9</v>
      </c>
    </row>
    <row r="976" spans="10:16">
      <c r="J976" s="5"/>
      <c r="L976">
        <f>DigDir!M976</f>
        <v>1.89038163</v>
      </c>
      <c r="M976">
        <f>DigDir!N976</f>
        <v>97</v>
      </c>
      <c r="O976">
        <f>ABS(L976-DigDir!$C$34)</f>
        <v>7.4429843874160335</v>
      </c>
      <c r="P976">
        <f t="shared" si="16"/>
        <v>97</v>
      </c>
    </row>
    <row r="977" spans="10:16">
      <c r="J977" s="5"/>
      <c r="L977">
        <f>DigDir!M977</f>
        <v>1.9210387389999899</v>
      </c>
      <c r="M977">
        <f>DigDir!N977</f>
        <v>97.1</v>
      </c>
      <c r="O977">
        <f>ABS(L977-DigDir!$C$34)</f>
        <v>7.4736414964160236</v>
      </c>
      <c r="P977">
        <f t="shared" si="16"/>
        <v>97.1</v>
      </c>
    </row>
    <row r="978" spans="10:16">
      <c r="J978" s="5"/>
      <c r="L978">
        <f>DigDir!M978</f>
        <v>2.2088825239999799</v>
      </c>
      <c r="M978">
        <f>DigDir!N978</f>
        <v>97.2</v>
      </c>
      <c r="O978">
        <f>ABS(L978-DigDir!$C$34)</f>
        <v>7.7614852814160127</v>
      </c>
      <c r="P978">
        <f t="shared" si="16"/>
        <v>97.2</v>
      </c>
    </row>
    <row r="979" spans="10:16">
      <c r="J979" s="5"/>
      <c r="L979">
        <f>DigDir!M979</f>
        <v>2.2530937689999999</v>
      </c>
      <c r="M979">
        <f>DigDir!N979</f>
        <v>97.3</v>
      </c>
      <c r="O979">
        <f>ABS(L979-DigDir!$C$34)</f>
        <v>7.8056965264160336</v>
      </c>
      <c r="P979">
        <f t="shared" si="16"/>
        <v>97.3</v>
      </c>
    </row>
    <row r="980" spans="10:16">
      <c r="J980" s="5"/>
      <c r="L980">
        <f>DigDir!M980</f>
        <v>2.2925160739999999</v>
      </c>
      <c r="M980">
        <f>DigDir!N980</f>
        <v>97.4</v>
      </c>
      <c r="O980">
        <f>ABS(L980-DigDir!$C$34)</f>
        <v>7.8451188314160332</v>
      </c>
      <c r="P980">
        <f t="shared" si="16"/>
        <v>97.4</v>
      </c>
    </row>
    <row r="981" spans="10:16">
      <c r="J981" s="5"/>
      <c r="L981">
        <f>DigDir!M981</f>
        <v>2.3344551249999999</v>
      </c>
      <c r="M981">
        <f>DigDir!N981</f>
        <v>97.5</v>
      </c>
      <c r="O981">
        <f>ABS(L981-DigDir!$C$34)</f>
        <v>7.8870578824160331</v>
      </c>
      <c r="P981">
        <f t="shared" si="16"/>
        <v>97.5</v>
      </c>
    </row>
    <row r="982" spans="10:16">
      <c r="J982" s="5"/>
      <c r="L982">
        <f>DigDir!M982</f>
        <v>2.3509020719999998</v>
      </c>
      <c r="M982">
        <f>DigDir!N982</f>
        <v>97.6</v>
      </c>
      <c r="O982">
        <f>ABS(L982-DigDir!$C$34)</f>
        <v>7.9035048294160326</v>
      </c>
      <c r="P982">
        <f t="shared" si="16"/>
        <v>97.6</v>
      </c>
    </row>
    <row r="983" spans="10:16">
      <c r="J983" s="5"/>
      <c r="L983">
        <f>DigDir!M983</f>
        <v>2.3512189999999999</v>
      </c>
      <c r="M983">
        <f>DigDir!N983</f>
        <v>97.7</v>
      </c>
      <c r="O983">
        <f>ABS(L983-DigDir!$C$34)</f>
        <v>7.9038217574160328</v>
      </c>
      <c r="P983">
        <f t="shared" si="16"/>
        <v>97.7</v>
      </c>
    </row>
    <row r="984" spans="10:16">
      <c r="J984" s="5"/>
      <c r="L984">
        <f>DigDir!M984</f>
        <v>2.364979714</v>
      </c>
      <c r="M984">
        <f>DigDir!N984</f>
        <v>97.8</v>
      </c>
      <c r="O984">
        <f>ABS(L984-DigDir!$C$34)</f>
        <v>7.9175824714160328</v>
      </c>
      <c r="P984">
        <f t="shared" si="16"/>
        <v>97.8</v>
      </c>
    </row>
    <row r="985" spans="10:16">
      <c r="J985" s="5"/>
      <c r="L985">
        <f>DigDir!M985</f>
        <v>2.3795375829999998</v>
      </c>
      <c r="M985">
        <f>DigDir!N985</f>
        <v>97.9</v>
      </c>
      <c r="O985">
        <f>ABS(L985-DigDir!$C$34)</f>
        <v>7.9321403404160336</v>
      </c>
      <c r="P985">
        <f t="shared" si="16"/>
        <v>97.9</v>
      </c>
    </row>
    <row r="986" spans="10:16">
      <c r="J986" s="5"/>
      <c r="L986">
        <f>DigDir!M986</f>
        <v>2.4307143199999901</v>
      </c>
      <c r="M986">
        <f>DigDir!N986</f>
        <v>98</v>
      </c>
      <c r="O986">
        <f>ABS(L986-DigDir!$C$34)</f>
        <v>7.9833170774160234</v>
      </c>
      <c r="P986">
        <f t="shared" si="16"/>
        <v>98</v>
      </c>
    </row>
    <row r="987" spans="10:16">
      <c r="J987" s="5"/>
      <c r="L987">
        <f>DigDir!M987</f>
        <v>2.4786942380000001</v>
      </c>
      <c r="M987">
        <f>DigDir!N987</f>
        <v>98.1</v>
      </c>
      <c r="O987">
        <f>ABS(L987-DigDir!$C$34)</f>
        <v>8.0312969954160334</v>
      </c>
      <c r="P987">
        <f t="shared" si="16"/>
        <v>98.1</v>
      </c>
    </row>
    <row r="988" spans="10:16">
      <c r="J988" s="5"/>
      <c r="L988">
        <f>DigDir!M988</f>
        <v>2.4865436860000001</v>
      </c>
      <c r="M988">
        <f>DigDir!N988</f>
        <v>98.2</v>
      </c>
      <c r="O988">
        <f>ABS(L988-DigDir!$C$34)</f>
        <v>8.0391464434160333</v>
      </c>
      <c r="P988">
        <f t="shared" si="16"/>
        <v>98.2</v>
      </c>
    </row>
    <row r="989" spans="10:16">
      <c r="J989" s="5"/>
      <c r="L989">
        <f>DigDir!M989</f>
        <v>2.4909270000000001</v>
      </c>
      <c r="M989">
        <f>DigDir!N989</f>
        <v>98.3</v>
      </c>
      <c r="O989">
        <f>ABS(L989-DigDir!$C$34)</f>
        <v>8.0435297574160334</v>
      </c>
      <c r="P989">
        <f t="shared" si="16"/>
        <v>98.3</v>
      </c>
    </row>
    <row r="990" spans="10:16">
      <c r="J990" s="5"/>
      <c r="L990">
        <f>DigDir!M990</f>
        <v>2.4988838320000002</v>
      </c>
      <c r="M990">
        <f>DigDir!N990</f>
        <v>98.4</v>
      </c>
      <c r="O990">
        <f>ABS(L990-DigDir!$C$34)</f>
        <v>8.051486589416033</v>
      </c>
      <c r="P990">
        <f t="shared" si="16"/>
        <v>98.4</v>
      </c>
    </row>
    <row r="991" spans="10:16">
      <c r="J991" s="5"/>
      <c r="L991">
        <f>DigDir!M991</f>
        <v>2.5069689999999998</v>
      </c>
      <c r="M991">
        <f>DigDir!N991</f>
        <v>98.5</v>
      </c>
      <c r="O991">
        <f>ABS(L991-DigDir!$C$34)</f>
        <v>8.0595717574160339</v>
      </c>
      <c r="P991">
        <f t="shared" si="16"/>
        <v>98.5</v>
      </c>
    </row>
    <row r="992" spans="10:16">
      <c r="J992" s="5"/>
      <c r="L992">
        <f>DigDir!M992</f>
        <v>2.524167174</v>
      </c>
      <c r="M992">
        <f>DigDir!N992</f>
        <v>98.6</v>
      </c>
      <c r="O992">
        <f>ABS(L992-DigDir!$C$34)</f>
        <v>8.0767699314160328</v>
      </c>
      <c r="P992">
        <f t="shared" si="16"/>
        <v>98.6</v>
      </c>
    </row>
    <row r="993" spans="10:16">
      <c r="J993" s="5"/>
      <c r="L993">
        <f>DigDir!M993</f>
        <v>2.543083915</v>
      </c>
      <c r="M993">
        <f>DigDir!N993</f>
        <v>98.7</v>
      </c>
      <c r="O993">
        <f>ABS(L993-DigDir!$C$34)</f>
        <v>8.0956866724160328</v>
      </c>
      <c r="P993">
        <f t="shared" si="16"/>
        <v>98.7</v>
      </c>
    </row>
    <row r="994" spans="10:16">
      <c r="J994" s="5"/>
      <c r="L994">
        <f>DigDir!M994</f>
        <v>2.5689968520000002</v>
      </c>
      <c r="M994">
        <f>DigDir!N994</f>
        <v>98.8</v>
      </c>
      <c r="O994">
        <f>ABS(L994-DigDir!$C$34)</f>
        <v>8.1215996094160339</v>
      </c>
      <c r="P994">
        <f t="shared" si="16"/>
        <v>98.8</v>
      </c>
    </row>
    <row r="995" spans="10:16">
      <c r="J995" s="5"/>
      <c r="L995">
        <f>DigDir!M995</f>
        <v>2.5836306250000001</v>
      </c>
      <c r="M995">
        <f>DigDir!N995</f>
        <v>98.9</v>
      </c>
      <c r="O995">
        <f>ABS(L995-DigDir!$C$34)</f>
        <v>8.1362333824160338</v>
      </c>
      <c r="P995">
        <f t="shared" si="16"/>
        <v>98.9</v>
      </c>
    </row>
    <row r="996" spans="10:16">
      <c r="J996" s="5"/>
      <c r="L996">
        <f>DigDir!M996</f>
        <v>2.5906039199999999</v>
      </c>
      <c r="M996">
        <f>DigDir!N996</f>
        <v>99</v>
      </c>
      <c r="O996">
        <f>ABS(L996-DigDir!$C$34)</f>
        <v>8.1432066774160337</v>
      </c>
      <c r="P996">
        <f t="shared" si="16"/>
        <v>99</v>
      </c>
    </row>
    <row r="997" spans="10:16">
      <c r="J997" s="5"/>
      <c r="L997">
        <f>DigDir!M997</f>
        <v>2.622514163</v>
      </c>
      <c r="M997">
        <f>DigDir!N997</f>
        <v>99.1</v>
      </c>
      <c r="O997">
        <f>ABS(L997-DigDir!$C$34)</f>
        <v>8.1751169204160341</v>
      </c>
      <c r="P997">
        <f t="shared" si="16"/>
        <v>99.1</v>
      </c>
    </row>
    <row r="998" spans="10:16">
      <c r="J998" s="5"/>
      <c r="L998">
        <f>DigDir!M998</f>
        <v>2.6303851360000001</v>
      </c>
      <c r="M998">
        <f>DigDir!N998</f>
        <v>99.2</v>
      </c>
      <c r="O998">
        <f>ABS(L998-DigDir!$C$34)</f>
        <v>8.1829878934160334</v>
      </c>
      <c r="P998">
        <f t="shared" si="16"/>
        <v>99.2</v>
      </c>
    </row>
    <row r="999" spans="10:16">
      <c r="J999" s="5"/>
      <c r="L999">
        <f>DigDir!M999</f>
        <v>2.6455375390000002</v>
      </c>
      <c r="M999">
        <f>DigDir!N999</f>
        <v>99.3</v>
      </c>
      <c r="O999">
        <f>ABS(L999-DigDir!$C$34)</f>
        <v>8.1981402964160335</v>
      </c>
      <c r="P999">
        <f t="shared" si="16"/>
        <v>99.3</v>
      </c>
    </row>
    <row r="1000" spans="10:16">
      <c r="J1000" s="5"/>
      <c r="L1000">
        <f>DigDir!M1000</f>
        <v>2.6675585559999999</v>
      </c>
      <c r="M1000">
        <f>DigDir!N1000</f>
        <v>99.4</v>
      </c>
      <c r="O1000">
        <f>ABS(L1000-DigDir!$C$34)</f>
        <v>8.2201613134160336</v>
      </c>
      <c r="P1000">
        <f t="shared" si="16"/>
        <v>99.4</v>
      </c>
    </row>
    <row r="1001" spans="10:16">
      <c r="J1001" s="5"/>
      <c r="L1001">
        <f>DigDir!M1001</f>
        <v>2.6814114149999999</v>
      </c>
      <c r="M1001">
        <f>DigDir!N1001</f>
        <v>99.5</v>
      </c>
      <c r="O1001">
        <f>ABS(L1001-DigDir!$C$34)</f>
        <v>8.2340141724160336</v>
      </c>
      <c r="P1001">
        <f t="shared" si="16"/>
        <v>99.5</v>
      </c>
    </row>
    <row r="1002" spans="10:16">
      <c r="J1002" s="5"/>
      <c r="L1002">
        <f>DigDir!M1002</f>
        <v>2.690832216</v>
      </c>
      <c r="M1002">
        <f>DigDir!N1002</f>
        <v>99.6</v>
      </c>
      <c r="O1002">
        <f>ABS(L1002-DigDir!$C$34)</f>
        <v>8.2434349734160328</v>
      </c>
      <c r="P1002">
        <f t="shared" si="16"/>
        <v>99.6</v>
      </c>
    </row>
    <row r="1003" spans="10:16">
      <c r="J1003" s="5"/>
      <c r="L1003">
        <f>DigDir!M1003</f>
        <v>2.7158815829999998</v>
      </c>
      <c r="M1003">
        <f>DigDir!N1003</f>
        <v>99.7</v>
      </c>
      <c r="O1003">
        <f>ABS(L1003-DigDir!$C$34)</f>
        <v>8.268484340416034</v>
      </c>
      <c r="P1003">
        <f t="shared" si="16"/>
        <v>99.7</v>
      </c>
    </row>
    <row r="1004" spans="10:16">
      <c r="J1004" s="5"/>
      <c r="L1004">
        <f>DigDir!M1004</f>
        <v>2.7260695699999999</v>
      </c>
      <c r="M1004">
        <f>DigDir!N1004</f>
        <v>99.8</v>
      </c>
      <c r="O1004">
        <f>ABS(L1004-DigDir!$C$34)</f>
        <v>8.2786723274160323</v>
      </c>
      <c r="P1004">
        <f t="shared" si="16"/>
        <v>99.8</v>
      </c>
    </row>
    <row r="1005" spans="10:16">
      <c r="J1005" s="5"/>
      <c r="L1005">
        <f>DigDir!M1005</f>
        <v>2.7527271629999999</v>
      </c>
      <c r="M1005">
        <f>DigDir!N1005</f>
        <v>99.9</v>
      </c>
      <c r="O1005">
        <f>ABS(L1005-DigDir!$C$34)</f>
        <v>8.3053299204160336</v>
      </c>
      <c r="P1005">
        <f t="shared" si="16"/>
        <v>99.9</v>
      </c>
    </row>
    <row r="1006" spans="10:16">
      <c r="J1006" s="5"/>
      <c r="L1006">
        <f>DigDir!M1006</f>
        <v>2.7800379999999998</v>
      </c>
      <c r="M1006">
        <f>DigDir!N1006</f>
        <v>100</v>
      </c>
      <c r="O1006">
        <f>ABS(L1006-DigDir!$C$34)</f>
        <v>8.3326407574160335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13" zoomScaleNormal="100" workbookViewId="0">
      <selection activeCell="C27" sqref="C27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e">
        <f>#REF!</f>
        <v>#REF!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s="27" t="s">
        <v>1</v>
      </c>
      <c r="C5" s="28" t="s">
        <v>17</v>
      </c>
      <c r="H5" s="9" t="s">
        <v>33</v>
      </c>
      <c r="I5" s="56" t="s">
        <v>18</v>
      </c>
      <c r="J5" s="57"/>
      <c r="M5" s="27" t="s">
        <v>11</v>
      </c>
      <c r="N5" s="28" t="s">
        <v>44</v>
      </c>
    </row>
    <row r="6" spans="1:14">
      <c r="B6" t="s">
        <v>64</v>
      </c>
      <c r="C6">
        <v>3.9951687768827</v>
      </c>
      <c r="I6" s="10" t="s">
        <v>36</v>
      </c>
      <c r="J6" s="11"/>
      <c r="M6">
        <v>-2.9199320000000002</v>
      </c>
      <c r="N6">
        <v>0</v>
      </c>
    </row>
    <row r="7" spans="1:14">
      <c r="B7" t="s">
        <v>65</v>
      </c>
      <c r="C7">
        <v>-9.5183674429681703E-2</v>
      </c>
      <c r="M7">
        <v>-2.837383473</v>
      </c>
      <c r="N7">
        <v>0.1</v>
      </c>
    </row>
    <row r="8" spans="1:14">
      <c r="B8" t="s">
        <v>66</v>
      </c>
      <c r="C8">
        <v>1.73405733106924</v>
      </c>
      <c r="I8" s="9"/>
      <c r="J8" s="9"/>
      <c r="M8">
        <v>-2.654574942</v>
      </c>
      <c r="N8">
        <v>0.2</v>
      </c>
    </row>
    <row r="9" spans="1:14">
      <c r="B9" t="s">
        <v>67</v>
      </c>
      <c r="C9">
        <v>0.15637566211464801</v>
      </c>
      <c r="H9" s="9" t="s">
        <v>34</v>
      </c>
      <c r="I9" s="56" t="s">
        <v>37</v>
      </c>
      <c r="J9" s="57"/>
      <c r="M9">
        <v>-2.6419648389999999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-2.5690680480000001</v>
      </c>
      <c r="N10">
        <v>0.4</v>
      </c>
    </row>
    <row r="11" spans="1:14">
      <c r="B11" s="29"/>
      <c r="C11" s="30"/>
      <c r="I11" s="14"/>
      <c r="J11" s="15"/>
      <c r="M11">
        <v>-2.3732801050000001</v>
      </c>
      <c r="N11">
        <v>0.5</v>
      </c>
    </row>
    <row r="12" spans="1:14">
      <c r="B12" s="29"/>
      <c r="C12" s="30"/>
      <c r="I12" s="14"/>
      <c r="J12" s="15"/>
      <c r="M12">
        <v>-2.3061728339999998</v>
      </c>
      <c r="N12">
        <v>0.6</v>
      </c>
    </row>
    <row r="13" spans="1:14">
      <c r="B13" s="29"/>
      <c r="C13" s="30"/>
      <c r="I13" s="14"/>
      <c r="J13" s="15"/>
      <c r="M13">
        <v>-2.2937942630000001</v>
      </c>
      <c r="N13">
        <v>0.7</v>
      </c>
    </row>
    <row r="14" spans="1:14">
      <c r="B14" s="29"/>
      <c r="C14" s="30"/>
      <c r="I14" s="14"/>
      <c r="J14" s="15"/>
      <c r="M14">
        <v>-2.267848984</v>
      </c>
      <c r="N14">
        <v>0.8</v>
      </c>
    </row>
    <row r="15" spans="1:14">
      <c r="B15" s="29"/>
      <c r="C15" s="30"/>
      <c r="I15" s="14"/>
      <c r="J15" s="15"/>
      <c r="M15">
        <v>-2.2501688299999998</v>
      </c>
      <c r="N15">
        <v>0.9</v>
      </c>
    </row>
    <row r="16" spans="1:14">
      <c r="B16" s="29"/>
      <c r="C16" s="30"/>
      <c r="I16" s="14"/>
      <c r="J16" s="15"/>
      <c r="M16">
        <v>-2.2104236400000001</v>
      </c>
      <c r="N16">
        <v>1</v>
      </c>
    </row>
    <row r="17" spans="1:14">
      <c r="B17" s="29"/>
      <c r="C17" s="30"/>
      <c r="I17" s="14"/>
      <c r="J17" s="15"/>
      <c r="M17">
        <v>-2.2002481330000001</v>
      </c>
      <c r="N17">
        <v>1.1000000000000001</v>
      </c>
    </row>
    <row r="18" spans="1:14">
      <c r="B18" s="29"/>
      <c r="C18" s="30"/>
      <c r="I18" s="14"/>
      <c r="J18" s="15"/>
      <c r="M18">
        <v>-2.181397568</v>
      </c>
      <c r="N18">
        <v>1.2</v>
      </c>
    </row>
    <row r="19" spans="1:14">
      <c r="B19" s="29"/>
      <c r="C19" s="30"/>
      <c r="I19" s="14"/>
      <c r="J19" s="15"/>
      <c r="M19">
        <v>-2.1601253929999999</v>
      </c>
      <c r="N19">
        <v>1.3</v>
      </c>
    </row>
    <row r="20" spans="1:14">
      <c r="B20" s="29"/>
      <c r="C20" s="30"/>
      <c r="I20" s="14"/>
      <c r="J20" s="15"/>
      <c r="M20">
        <v>-2.1480442100000001</v>
      </c>
      <c r="N20">
        <v>1.4</v>
      </c>
    </row>
    <row r="21" spans="1:14">
      <c r="B21" s="29"/>
      <c r="C21" s="30"/>
      <c r="I21" s="14"/>
      <c r="J21" s="15"/>
      <c r="M21">
        <v>-2.1354540549999999</v>
      </c>
      <c r="N21">
        <v>1.5</v>
      </c>
    </row>
    <row r="22" spans="1:14">
      <c r="B22" s="29"/>
      <c r="C22" s="30"/>
      <c r="I22" s="16"/>
      <c r="J22" s="17"/>
      <c r="M22">
        <v>-2.1212691920000002</v>
      </c>
      <c r="N22">
        <v>1.6</v>
      </c>
    </row>
    <row r="23" spans="1:14">
      <c r="B23" s="29"/>
      <c r="C23" s="30"/>
      <c r="M23">
        <v>-2.0987167420000001</v>
      </c>
      <c r="N23">
        <v>1.7</v>
      </c>
    </row>
    <row r="24" spans="1:14">
      <c r="B24" s="31"/>
      <c r="C24" s="11"/>
      <c r="M24">
        <v>-2.085968936</v>
      </c>
      <c r="N24">
        <v>1.8</v>
      </c>
    </row>
    <row r="25" spans="1:14">
      <c r="H25" s="9" t="s">
        <v>35</v>
      </c>
      <c r="I25" s="56" t="s">
        <v>42</v>
      </c>
      <c r="J25" s="57"/>
      <c r="M25">
        <v>-2.076346026</v>
      </c>
      <c r="N25">
        <v>1.9</v>
      </c>
    </row>
    <row r="26" spans="1:14">
      <c r="I26" s="12" t="s">
        <v>1</v>
      </c>
      <c r="J26" s="13" t="s">
        <v>17</v>
      </c>
      <c r="M26">
        <v>-2.0652526199999999</v>
      </c>
      <c r="N26">
        <v>2</v>
      </c>
    </row>
    <row r="27" spans="1:14">
      <c r="A27" s="34">
        <v>4</v>
      </c>
      <c r="B27" s="2" t="s">
        <v>2</v>
      </c>
      <c r="C27" s="32">
        <f>C6+(C7*('Normative data'!C6-69.72517007))+(RAVLT_Delayed!C8*'Normative data'!C7)+(C9*'Normative data'!C8)</f>
        <v>8.5314114750438819</v>
      </c>
      <c r="I27" t="s">
        <v>64</v>
      </c>
      <c r="J27">
        <v>-103.54475509765</v>
      </c>
      <c r="M27">
        <v>-2.0067777530000002</v>
      </c>
      <c r="N27">
        <v>2.1</v>
      </c>
    </row>
    <row r="28" spans="1:14">
      <c r="B28" s="2" t="s">
        <v>6</v>
      </c>
      <c r="C28" s="2"/>
      <c r="D28" s="2"/>
      <c r="E28" s="2"/>
      <c r="F28" s="2"/>
      <c r="I28" t="s">
        <v>68</v>
      </c>
      <c r="J28">
        <v>43.538629011399998</v>
      </c>
      <c r="M28">
        <v>-1.9958739999999999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I29" t="s">
        <v>69</v>
      </c>
      <c r="J29">
        <v>-5.4950564603441396</v>
      </c>
      <c r="M29">
        <v>-1.990424025</v>
      </c>
      <c r="N29">
        <v>2.2999999999999998</v>
      </c>
    </row>
    <row r="30" spans="1:14">
      <c r="B30" s="2" t="s">
        <v>8</v>
      </c>
      <c r="I30" t="s">
        <v>70</v>
      </c>
      <c r="J30">
        <v>0.224046221911751</v>
      </c>
      <c r="M30">
        <v>-1.9708675360000001</v>
      </c>
      <c r="N30">
        <v>2.4</v>
      </c>
    </row>
    <row r="31" spans="1:14">
      <c r="I31" s="14"/>
      <c r="J31" s="15"/>
      <c r="M31">
        <v>-1.9526803749999999</v>
      </c>
      <c r="N31">
        <v>2.5</v>
      </c>
    </row>
    <row r="32" spans="1:14">
      <c r="I32" s="35"/>
      <c r="J32" s="17"/>
      <c r="M32">
        <v>-1.943854</v>
      </c>
      <c r="N32">
        <v>2.6</v>
      </c>
    </row>
    <row r="33" spans="2:14">
      <c r="B33" t="s">
        <v>9</v>
      </c>
      <c r="C33">
        <f>'Normative data'!C13-RAVLT_Delayed!C27</f>
        <v>-8.5314114750438819</v>
      </c>
      <c r="M33">
        <v>-1.941096583</v>
      </c>
      <c r="N33">
        <v>2.7</v>
      </c>
    </row>
    <row r="34" spans="2:14">
      <c r="B34" t="s">
        <v>12</v>
      </c>
      <c r="C34">
        <f>C33/SD_PERC_RAVLTD!I38</f>
        <v>-3.2092360893305525</v>
      </c>
      <c r="I34" t="s">
        <v>41</v>
      </c>
      <c r="J34">
        <f>SD_PERC_RAVLTD!I38</f>
        <v>2.6583932242964203</v>
      </c>
      <c r="M34">
        <v>-1.9265598079999999</v>
      </c>
      <c r="N34">
        <v>2.8</v>
      </c>
    </row>
    <row r="35" spans="2:14">
      <c r="M35">
        <v>-1.8916288029999999</v>
      </c>
      <c r="N35">
        <v>2.9</v>
      </c>
    </row>
    <row r="36" spans="2:14">
      <c r="M36">
        <v>-1.8846749</v>
      </c>
      <c r="N36">
        <v>3</v>
      </c>
    </row>
    <row r="37" spans="2:14">
      <c r="M37">
        <v>-1.8773960119999999</v>
      </c>
      <c r="N37">
        <v>3.1</v>
      </c>
    </row>
    <row r="38" spans="2:14">
      <c r="M38">
        <v>-1.8596104</v>
      </c>
      <c r="N38">
        <v>3.2</v>
      </c>
    </row>
    <row r="39" spans="2:14">
      <c r="M39">
        <v>-1.8480545420000001</v>
      </c>
      <c r="N39">
        <v>3.3</v>
      </c>
    </row>
    <row r="40" spans="2:14">
      <c r="M40">
        <v>-1.846283498</v>
      </c>
      <c r="N40">
        <v>3.4</v>
      </c>
    </row>
    <row r="41" spans="2:14">
      <c r="M41">
        <v>-1.8393160099999999</v>
      </c>
      <c r="N41">
        <v>3.5</v>
      </c>
    </row>
    <row r="42" spans="2:14">
      <c r="M42">
        <v>-1.8296745599999999</v>
      </c>
      <c r="N42">
        <v>3.6</v>
      </c>
    </row>
    <row r="43" spans="2:14">
      <c r="M43">
        <v>-1.8268554429999999</v>
      </c>
      <c r="N43">
        <v>3.7</v>
      </c>
    </row>
    <row r="44" spans="2:14">
      <c r="M44">
        <v>-1.8208000360000001</v>
      </c>
      <c r="N44">
        <v>3.8</v>
      </c>
    </row>
    <row r="45" spans="2:14">
      <c r="M45">
        <v>-1.7901974940000001</v>
      </c>
      <c r="N45">
        <v>3.9</v>
      </c>
    </row>
    <row r="46" spans="2:14">
      <c r="M46">
        <v>-1.7780686800000001</v>
      </c>
      <c r="N46">
        <v>4</v>
      </c>
    </row>
    <row r="47" spans="2:14">
      <c r="M47">
        <v>-1.76767115</v>
      </c>
      <c r="N47">
        <v>4.0999999999999996</v>
      </c>
    </row>
    <row r="48" spans="2:14">
      <c r="M48">
        <v>-1.7475968559999999</v>
      </c>
      <c r="N48">
        <v>4.2</v>
      </c>
    </row>
    <row r="49" spans="13:14">
      <c r="M49">
        <v>-1.735297815</v>
      </c>
      <c r="N49">
        <v>4.3</v>
      </c>
    </row>
    <row r="50" spans="13:14">
      <c r="M50">
        <v>-1.7269220000000001</v>
      </c>
      <c r="N50">
        <v>4.4000000000000004</v>
      </c>
    </row>
    <row r="51" spans="13:14">
      <c r="M51">
        <v>-1.7228409600000001</v>
      </c>
      <c r="N51">
        <v>4.5</v>
      </c>
    </row>
    <row r="52" spans="13:14">
      <c r="M52">
        <v>-1.70126059</v>
      </c>
      <c r="N52">
        <v>4.5999999999999996</v>
      </c>
    </row>
    <row r="53" spans="13:14">
      <c r="M53">
        <v>-1.675033075</v>
      </c>
      <c r="N53">
        <v>4.7</v>
      </c>
    </row>
    <row r="54" spans="13:14">
      <c r="M54">
        <v>-1.6519478320000001</v>
      </c>
      <c r="N54">
        <v>4.8</v>
      </c>
    </row>
    <row r="55" spans="13:14">
      <c r="M55">
        <v>-1.629953056</v>
      </c>
      <c r="N55">
        <v>4.9000000000000004</v>
      </c>
    </row>
    <row r="56" spans="13:14">
      <c r="M56">
        <v>-1.6272821500000001</v>
      </c>
      <c r="N56">
        <v>5</v>
      </c>
    </row>
    <row r="57" spans="13:14">
      <c r="M57">
        <v>-1.622192662</v>
      </c>
      <c r="N57">
        <v>5.0999999999999996</v>
      </c>
    </row>
    <row r="58" spans="13:14">
      <c r="M58">
        <v>-1.6211709320000001</v>
      </c>
      <c r="N58">
        <v>5.2</v>
      </c>
    </row>
    <row r="59" spans="13:14">
      <c r="M59">
        <v>-1.6186500619999999</v>
      </c>
      <c r="N59">
        <v>5.3</v>
      </c>
    </row>
    <row r="60" spans="13:14">
      <c r="M60">
        <v>-1.6034851779999999</v>
      </c>
      <c r="N60">
        <v>5.4</v>
      </c>
    </row>
    <row r="61" spans="13:14">
      <c r="M61">
        <v>-1.59418003</v>
      </c>
      <c r="N61">
        <v>5.5</v>
      </c>
    </row>
    <row r="62" spans="13:14">
      <c r="M62">
        <v>-1.5859837999999999</v>
      </c>
      <c r="N62">
        <v>5.6</v>
      </c>
    </row>
    <row r="63" spans="13:14">
      <c r="M63">
        <v>-1.563249315</v>
      </c>
      <c r="N63">
        <v>5.7</v>
      </c>
    </row>
    <row r="64" spans="13:14">
      <c r="M64">
        <v>-1.5328726559999999</v>
      </c>
      <c r="N64">
        <v>5.8</v>
      </c>
    </row>
    <row r="65" spans="13:14">
      <c r="M65">
        <v>-1.52279677</v>
      </c>
      <c r="N65">
        <v>5.9</v>
      </c>
    </row>
    <row r="66" spans="13:14">
      <c r="M66">
        <v>-1.52026814</v>
      </c>
      <c r="N66">
        <v>6</v>
      </c>
    </row>
    <row r="67" spans="13:14">
      <c r="M67">
        <v>-1.4884786990000001</v>
      </c>
      <c r="N67">
        <v>6.1</v>
      </c>
    </row>
    <row r="68" spans="13:14">
      <c r="M68">
        <v>-1.4619404760000001</v>
      </c>
      <c r="N68">
        <v>6.2</v>
      </c>
    </row>
    <row r="69" spans="13:14">
      <c r="M69">
        <v>-1.444388271</v>
      </c>
      <c r="N69">
        <v>6.3</v>
      </c>
    </row>
    <row r="70" spans="13:14">
      <c r="M70">
        <v>-1.437533664</v>
      </c>
      <c r="N70">
        <v>6.4</v>
      </c>
    </row>
    <row r="71" spans="13:14">
      <c r="M71">
        <v>-1.43008131</v>
      </c>
      <c r="N71">
        <v>6.5</v>
      </c>
    </row>
    <row r="72" spans="13:14">
      <c r="M72">
        <v>-1.4242390199999999</v>
      </c>
      <c r="N72">
        <v>6.6</v>
      </c>
    </row>
    <row r="73" spans="13:14">
      <c r="M73">
        <v>-1.417414105</v>
      </c>
      <c r="N73">
        <v>6.7</v>
      </c>
    </row>
    <row r="74" spans="13:14">
      <c r="M74">
        <v>-1.407639836</v>
      </c>
      <c r="N74">
        <v>6.8</v>
      </c>
    </row>
    <row r="75" spans="13:14">
      <c r="M75">
        <v>-1.4047458310000001</v>
      </c>
      <c r="N75">
        <v>6.9</v>
      </c>
    </row>
    <row r="76" spans="13:14">
      <c r="M76">
        <v>-1.39760295</v>
      </c>
      <c r="N76">
        <v>7</v>
      </c>
    </row>
    <row r="77" spans="13:14">
      <c r="M77">
        <v>-1.388978</v>
      </c>
      <c r="N77">
        <v>7.1</v>
      </c>
    </row>
    <row r="78" spans="13:14">
      <c r="M78">
        <v>-1.3881754399999999</v>
      </c>
      <c r="N78">
        <v>7.2</v>
      </c>
    </row>
    <row r="79" spans="13:14">
      <c r="M79">
        <v>-1.3802338759999999</v>
      </c>
      <c r="N79">
        <v>7.3</v>
      </c>
    </row>
    <row r="80" spans="13:14">
      <c r="M80">
        <v>-1.372463516</v>
      </c>
      <c r="N80">
        <v>7.4</v>
      </c>
    </row>
    <row r="81" spans="13:14">
      <c r="M81">
        <v>-1.3707582250000001</v>
      </c>
      <c r="N81">
        <v>7.5</v>
      </c>
    </row>
    <row r="82" spans="13:14">
      <c r="M82">
        <v>-1.3690721960000001</v>
      </c>
      <c r="N82">
        <v>7.6</v>
      </c>
    </row>
    <row r="83" spans="13:14">
      <c r="M83">
        <v>-1.3656710000000001</v>
      </c>
      <c r="N83">
        <v>7.7</v>
      </c>
    </row>
    <row r="84" spans="13:14">
      <c r="M84">
        <v>-1.3653607940000001</v>
      </c>
      <c r="N84">
        <v>7.8</v>
      </c>
    </row>
    <row r="85" spans="13:14">
      <c r="M85">
        <v>-1.3586756579999999</v>
      </c>
      <c r="N85">
        <v>7.9</v>
      </c>
    </row>
    <row r="86" spans="13:14">
      <c r="M86">
        <v>-1.3489118</v>
      </c>
      <c r="N86">
        <v>8</v>
      </c>
    </row>
    <row r="87" spans="13:14">
      <c r="M87">
        <v>-1.345367</v>
      </c>
      <c r="N87">
        <v>8.1</v>
      </c>
    </row>
    <row r="88" spans="13:14">
      <c r="M88">
        <v>-1.335749582</v>
      </c>
      <c r="N88">
        <v>8.1999999999999993</v>
      </c>
    </row>
    <row r="89" spans="13:14">
      <c r="M89">
        <v>-1.3302639999999999</v>
      </c>
      <c r="N89">
        <v>8.3000000000000007</v>
      </c>
    </row>
    <row r="90" spans="13:14">
      <c r="M90">
        <v>-1.3300174279999999</v>
      </c>
      <c r="N90">
        <v>8.4</v>
      </c>
    </row>
    <row r="91" spans="13:14">
      <c r="M91">
        <v>-1.32804145</v>
      </c>
      <c r="N91">
        <v>8.5</v>
      </c>
    </row>
    <row r="92" spans="13:14">
      <c r="M92">
        <v>-1.327245636</v>
      </c>
      <c r="N92">
        <v>8.6</v>
      </c>
    </row>
    <row r="93" spans="13:14">
      <c r="M93">
        <v>-1.3259084510000001</v>
      </c>
      <c r="N93">
        <v>8.6999999999999993</v>
      </c>
    </row>
    <row r="94" spans="13:14">
      <c r="M94">
        <v>-1.3257818640000001</v>
      </c>
      <c r="N94">
        <v>8.8000000000000007</v>
      </c>
    </row>
    <row r="95" spans="13:14">
      <c r="M95">
        <v>-1.3246490959999999</v>
      </c>
      <c r="N95">
        <v>8.9</v>
      </c>
    </row>
    <row r="96" spans="13:14">
      <c r="M96">
        <v>-1.32230526</v>
      </c>
      <c r="N96">
        <v>9</v>
      </c>
    </row>
    <row r="97" spans="13:14">
      <c r="M97">
        <v>-1.3185917709999999</v>
      </c>
      <c r="N97">
        <v>9.1</v>
      </c>
    </row>
    <row r="98" spans="13:14">
      <c r="M98">
        <v>-1.3174475800000001</v>
      </c>
      <c r="N98">
        <v>9.1999999999999993</v>
      </c>
    </row>
    <row r="99" spans="13:14">
      <c r="M99">
        <v>-1.315060522</v>
      </c>
      <c r="N99">
        <v>9.3000000000000007</v>
      </c>
    </row>
    <row r="100" spans="13:14">
      <c r="M100">
        <v>-1.3012675840000001</v>
      </c>
      <c r="N100">
        <v>9.4</v>
      </c>
    </row>
    <row r="101" spans="13:14">
      <c r="M101">
        <v>-1.2979438249999999</v>
      </c>
      <c r="N101">
        <v>9.5</v>
      </c>
    </row>
    <row r="102" spans="13:14">
      <c r="M102">
        <v>-1.294648</v>
      </c>
      <c r="N102">
        <v>9.6</v>
      </c>
    </row>
    <row r="103" spans="13:14">
      <c r="M103">
        <v>-1.2917900790000001</v>
      </c>
      <c r="N103">
        <v>9.6999999999999993</v>
      </c>
    </row>
    <row r="104" spans="13:14">
      <c r="M104">
        <v>-1.2843007399999999</v>
      </c>
      <c r="N104">
        <v>9.8000000000000007</v>
      </c>
    </row>
    <row r="105" spans="13:14">
      <c r="M105">
        <v>-1.2818327110000001</v>
      </c>
      <c r="N105">
        <v>9.9</v>
      </c>
    </row>
    <row r="106" spans="13:14">
      <c r="M106">
        <v>-1.2662652000000001</v>
      </c>
      <c r="N106">
        <v>10</v>
      </c>
    </row>
    <row r="107" spans="13:14">
      <c r="M107">
        <v>-1.2580450000000001</v>
      </c>
      <c r="N107">
        <v>10.1</v>
      </c>
    </row>
    <row r="108" spans="13:14">
      <c r="M108">
        <v>-1.255127922</v>
      </c>
      <c r="N108">
        <v>10.199999999999999</v>
      </c>
    </row>
    <row r="109" spans="13:14">
      <c r="M109">
        <v>-1.2536804539999999</v>
      </c>
      <c r="N109">
        <v>10.3</v>
      </c>
    </row>
    <row r="110" spans="13:14">
      <c r="M110">
        <v>-1.2516860000000001</v>
      </c>
      <c r="N110">
        <v>10.4</v>
      </c>
    </row>
    <row r="111" spans="13:14">
      <c r="M111">
        <v>-1.2512509999999999</v>
      </c>
      <c r="N111">
        <v>10.5</v>
      </c>
    </row>
    <row r="112" spans="13:14">
      <c r="M112">
        <v>-1.247541056</v>
      </c>
      <c r="N112">
        <v>10.6</v>
      </c>
    </row>
    <row r="113" spans="13:14">
      <c r="M113">
        <v>-1.2377542070000001</v>
      </c>
      <c r="N113">
        <v>10.7</v>
      </c>
    </row>
    <row r="114" spans="13:14">
      <c r="M114">
        <v>-1.2314224519999999</v>
      </c>
      <c r="N114">
        <v>10.8</v>
      </c>
    </row>
    <row r="115" spans="13:14">
      <c r="M115">
        <v>-1.2224199250000001</v>
      </c>
      <c r="N115">
        <v>10.9</v>
      </c>
    </row>
    <row r="116" spans="13:14">
      <c r="M116">
        <v>-1.21923428</v>
      </c>
      <c r="N116">
        <v>11</v>
      </c>
    </row>
    <row r="117" spans="13:14">
      <c r="M117">
        <v>-1.2165610630000001</v>
      </c>
      <c r="N117">
        <v>11.1</v>
      </c>
    </row>
    <row r="118" spans="13:14">
      <c r="M118">
        <v>-1.2071725200000001</v>
      </c>
      <c r="N118">
        <v>11.2</v>
      </c>
    </row>
    <row r="119" spans="13:14">
      <c r="M119">
        <v>-1.2032110119999999</v>
      </c>
      <c r="N119">
        <v>11.3</v>
      </c>
    </row>
    <row r="120" spans="13:14">
      <c r="M120">
        <v>-1.2015942479999999</v>
      </c>
      <c r="N120">
        <v>11.4</v>
      </c>
    </row>
    <row r="121" spans="13:14">
      <c r="M121">
        <v>-1.201081955</v>
      </c>
      <c r="N121">
        <v>11.5</v>
      </c>
    </row>
    <row r="122" spans="13:14">
      <c r="M122">
        <v>-1.1968071440000001</v>
      </c>
      <c r="N122">
        <v>11.6</v>
      </c>
    </row>
    <row r="123" spans="13:14">
      <c r="M123">
        <v>-1.1905110000000001</v>
      </c>
      <c r="N123">
        <v>11.7</v>
      </c>
    </row>
    <row r="124" spans="13:14">
      <c r="M124">
        <v>-1.190364966</v>
      </c>
      <c r="N124">
        <v>11.8</v>
      </c>
    </row>
    <row r="125" spans="13:14">
      <c r="M125">
        <v>-1.1795588420000001</v>
      </c>
      <c r="N125">
        <v>11.9</v>
      </c>
    </row>
    <row r="126" spans="13:14">
      <c r="M126">
        <v>-1.16264104</v>
      </c>
      <c r="N126">
        <v>12</v>
      </c>
    </row>
    <row r="127" spans="13:14">
      <c r="M127">
        <v>-1.161754</v>
      </c>
      <c r="N127">
        <v>12.1</v>
      </c>
    </row>
    <row r="128" spans="13:14">
      <c r="M128">
        <v>-1.1548821199999999</v>
      </c>
      <c r="N128">
        <v>12.2</v>
      </c>
    </row>
    <row r="129" spans="13:14">
      <c r="M129">
        <v>-1.14811</v>
      </c>
      <c r="N129">
        <v>12.3</v>
      </c>
    </row>
    <row r="130" spans="13:14">
      <c r="M130">
        <v>-1.147605964</v>
      </c>
      <c r="N130">
        <v>12.4</v>
      </c>
    </row>
    <row r="131" spans="13:14">
      <c r="M131">
        <v>-1.1442721250000001</v>
      </c>
      <c r="N131">
        <v>12.5</v>
      </c>
    </row>
    <row r="132" spans="13:14">
      <c r="M132">
        <v>-1.1379852399999999</v>
      </c>
      <c r="N132">
        <v>12.6</v>
      </c>
    </row>
    <row r="133" spans="13:14">
      <c r="M133">
        <v>-1.135053788</v>
      </c>
      <c r="N133">
        <v>12.7</v>
      </c>
    </row>
    <row r="134" spans="13:14">
      <c r="M134">
        <v>-1.1342129999999999</v>
      </c>
      <c r="N134">
        <v>12.8</v>
      </c>
    </row>
    <row r="135" spans="13:14">
      <c r="M135">
        <v>-1.1307470820000001</v>
      </c>
      <c r="N135">
        <v>12.9</v>
      </c>
    </row>
    <row r="136" spans="13:14">
      <c r="M136">
        <v>-1.1246730899999999</v>
      </c>
      <c r="N136">
        <v>13</v>
      </c>
    </row>
    <row r="137" spans="13:14">
      <c r="M137">
        <v>-1.1168539260000001</v>
      </c>
      <c r="N137">
        <v>13.1</v>
      </c>
    </row>
    <row r="138" spans="13:14">
      <c r="M138">
        <v>-1.111958284</v>
      </c>
      <c r="N138">
        <v>13.2</v>
      </c>
    </row>
    <row r="139" spans="13:14">
      <c r="M139">
        <v>-1.1060151629999999</v>
      </c>
      <c r="N139">
        <v>13.3</v>
      </c>
    </row>
    <row r="140" spans="13:14">
      <c r="M140">
        <v>-1.1009704300000001</v>
      </c>
      <c r="N140">
        <v>13.4</v>
      </c>
    </row>
    <row r="141" spans="13:14">
      <c r="M141">
        <v>-1.093890035</v>
      </c>
      <c r="N141">
        <v>13.5</v>
      </c>
    </row>
    <row r="142" spans="13:14">
      <c r="M142">
        <v>-1.0916220000000001</v>
      </c>
      <c r="N142">
        <v>13.6</v>
      </c>
    </row>
    <row r="143" spans="13:14">
      <c r="M143">
        <v>-1.087283</v>
      </c>
      <c r="N143">
        <v>13.7</v>
      </c>
    </row>
    <row r="144" spans="13:14">
      <c r="M144">
        <v>-1.087283</v>
      </c>
      <c r="N144">
        <v>13.8</v>
      </c>
    </row>
    <row r="145" spans="13:14">
      <c r="M145">
        <v>-1.0863100000000001</v>
      </c>
      <c r="N145">
        <v>13.9</v>
      </c>
    </row>
    <row r="146" spans="13:14">
      <c r="M146">
        <v>-1.0834330599999999</v>
      </c>
      <c r="N146">
        <v>14</v>
      </c>
    </row>
    <row r="147" spans="13:14">
      <c r="M147">
        <v>-1.0819510000000001</v>
      </c>
      <c r="N147">
        <v>14.1</v>
      </c>
    </row>
    <row r="148" spans="13:14">
      <c r="M148">
        <v>-1.0819510000000001</v>
      </c>
      <c r="N148">
        <v>14.2</v>
      </c>
    </row>
    <row r="149" spans="13:14">
      <c r="M149">
        <v>-1.0810867</v>
      </c>
      <c r="N149">
        <v>14.3</v>
      </c>
    </row>
    <row r="150" spans="13:14">
      <c r="M150">
        <v>-1.0657631759999999</v>
      </c>
      <c r="N150">
        <v>14.4</v>
      </c>
    </row>
    <row r="151" spans="13:14">
      <c r="M151">
        <v>-1.0622833899999999</v>
      </c>
      <c r="N151">
        <v>14.5</v>
      </c>
    </row>
    <row r="152" spans="13:14">
      <c r="M152">
        <v>-1.0585329139999999</v>
      </c>
      <c r="N152">
        <v>14.6</v>
      </c>
    </row>
    <row r="153" spans="13:14">
      <c r="M153">
        <v>-1.058039</v>
      </c>
      <c r="N153">
        <v>14.7</v>
      </c>
    </row>
    <row r="154" spans="13:14">
      <c r="M154">
        <v>-1.0561430000000001</v>
      </c>
      <c r="N154">
        <v>14.8</v>
      </c>
    </row>
    <row r="155" spans="13:14">
      <c r="M155">
        <v>-1.0528489409999999</v>
      </c>
      <c r="N155">
        <v>14.9</v>
      </c>
    </row>
    <row r="156" spans="13:14">
      <c r="M156">
        <v>-1.0511630000000001</v>
      </c>
      <c r="N156">
        <v>15</v>
      </c>
    </row>
    <row r="157" spans="13:14">
      <c r="M157">
        <v>-1.0510573489999999</v>
      </c>
      <c r="N157">
        <v>15.1</v>
      </c>
    </row>
    <row r="158" spans="13:14">
      <c r="M158">
        <v>-1.051034</v>
      </c>
      <c r="N158">
        <v>15.2</v>
      </c>
    </row>
    <row r="159" spans="13:14">
      <c r="M159">
        <v>-1.046068837</v>
      </c>
      <c r="N159">
        <v>15.3</v>
      </c>
    </row>
    <row r="160" spans="13:14">
      <c r="M160">
        <v>-1.044475</v>
      </c>
      <c r="N160">
        <v>15.4</v>
      </c>
    </row>
    <row r="161" spans="13:14">
      <c r="M161">
        <v>-1.0399790449999999</v>
      </c>
      <c r="N161">
        <v>15.5</v>
      </c>
    </row>
    <row r="162" spans="13:14">
      <c r="M162">
        <v>-1.0325650719999999</v>
      </c>
      <c r="N162">
        <v>15.6</v>
      </c>
    </row>
    <row r="163" spans="13:14">
      <c r="M163">
        <v>-1.0306333169999999</v>
      </c>
      <c r="N163">
        <v>15.7</v>
      </c>
    </row>
    <row r="164" spans="13:14">
      <c r="M164">
        <v>-1.0264699660000001</v>
      </c>
      <c r="N164">
        <v>15.8</v>
      </c>
    </row>
    <row r="165" spans="13:14">
      <c r="M165">
        <v>-1.0254220000000001</v>
      </c>
      <c r="N165">
        <v>15.9</v>
      </c>
    </row>
    <row r="166" spans="13:14">
      <c r="M166">
        <v>-1.02261048</v>
      </c>
      <c r="N166">
        <v>16</v>
      </c>
    </row>
    <row r="167" spans="13:14">
      <c r="M167">
        <v>-1.019598</v>
      </c>
      <c r="N167">
        <v>16.100000000000001</v>
      </c>
    </row>
    <row r="168" spans="13:14">
      <c r="M168">
        <v>-1.019598</v>
      </c>
      <c r="N168">
        <v>16.2</v>
      </c>
    </row>
    <row r="169" spans="13:14">
      <c r="M169">
        <v>-1.0189690709999999</v>
      </c>
      <c r="N169">
        <v>16.3</v>
      </c>
    </row>
    <row r="170" spans="13:14">
      <c r="M170">
        <v>-1.016018248</v>
      </c>
      <c r="N170">
        <v>16.399999999999999</v>
      </c>
    </row>
    <row r="171" spans="13:14">
      <c r="M171">
        <v>-1.0079213600000001</v>
      </c>
      <c r="N171">
        <v>16.5</v>
      </c>
    </row>
    <row r="172" spans="13:14">
      <c r="M172">
        <v>-0.99811434600000004</v>
      </c>
      <c r="N172">
        <v>16.600000000000001</v>
      </c>
    </row>
    <row r="173" spans="13:14">
      <c r="M173">
        <v>-0.99407433499999998</v>
      </c>
      <c r="N173">
        <v>16.7</v>
      </c>
    </row>
    <row r="174" spans="13:14">
      <c r="M174">
        <v>-0.99373658399999998</v>
      </c>
      <c r="N174">
        <v>16.8</v>
      </c>
    </row>
    <row r="175" spans="13:14">
      <c r="M175">
        <v>-0.991309632</v>
      </c>
      <c r="N175">
        <v>16.899999999999999</v>
      </c>
    </row>
    <row r="176" spans="13:14">
      <c r="M176">
        <v>-0.98951235999999998</v>
      </c>
      <c r="N176">
        <v>17</v>
      </c>
    </row>
    <row r="177" spans="13:14">
      <c r="M177">
        <v>-0.98721880100000003</v>
      </c>
      <c r="N177">
        <v>17.100000000000001</v>
      </c>
    </row>
    <row r="178" spans="13:14">
      <c r="M178">
        <v>-0.98401400000000006</v>
      </c>
      <c r="N178">
        <v>17.2</v>
      </c>
    </row>
    <row r="179" spans="13:14">
      <c r="M179">
        <v>-0.98152379999999995</v>
      </c>
      <c r="N179">
        <v>17.3</v>
      </c>
    </row>
    <row r="180" spans="13:14">
      <c r="M180">
        <v>-0.97807235400000003</v>
      </c>
      <c r="N180">
        <v>17.399999999999999</v>
      </c>
    </row>
    <row r="181" spans="13:14">
      <c r="M181">
        <v>-0.97535904999999901</v>
      </c>
      <c r="N181">
        <v>17.5</v>
      </c>
    </row>
    <row r="182" spans="13:14">
      <c r="M182">
        <v>-0.96517909599999996</v>
      </c>
      <c r="N182">
        <v>17.600000000000001</v>
      </c>
    </row>
    <row r="183" spans="13:14">
      <c r="M183">
        <v>-0.9600223</v>
      </c>
      <c r="N183">
        <v>17.7</v>
      </c>
    </row>
    <row r="184" spans="13:14">
      <c r="M184">
        <v>-0.950363034</v>
      </c>
      <c r="N184">
        <v>17.8</v>
      </c>
    </row>
    <row r="185" spans="13:14">
      <c r="M185">
        <v>-0.94791978499999996</v>
      </c>
      <c r="N185">
        <v>17.899999999999999</v>
      </c>
    </row>
    <row r="186" spans="13:14">
      <c r="M186">
        <v>-0.94789699999999999</v>
      </c>
      <c r="N186">
        <v>18</v>
      </c>
    </row>
    <row r="187" spans="13:14">
      <c r="M187">
        <v>-0.94745961199999995</v>
      </c>
      <c r="N187">
        <v>18.100000000000001</v>
      </c>
    </row>
    <row r="188" spans="13:14">
      <c r="M188">
        <v>-0.93492618599999999</v>
      </c>
      <c r="N188">
        <v>18.2</v>
      </c>
    </row>
    <row r="189" spans="13:14">
      <c r="M189">
        <v>-0.92816184899999998</v>
      </c>
      <c r="N189">
        <v>18.3</v>
      </c>
    </row>
    <row r="190" spans="13:14">
      <c r="M190">
        <v>-0.92627773599999996</v>
      </c>
      <c r="N190">
        <v>18.399999999999999</v>
      </c>
    </row>
    <row r="191" spans="13:14">
      <c r="M191">
        <v>-0.92435299999999998</v>
      </c>
      <c r="N191">
        <v>18.5</v>
      </c>
    </row>
    <row r="192" spans="13:14">
      <c r="M192">
        <v>-0.92435299999999998</v>
      </c>
      <c r="N192">
        <v>18.600000000000001</v>
      </c>
    </row>
    <row r="193" spans="13:14">
      <c r="M193">
        <v>-0.921884064</v>
      </c>
      <c r="N193">
        <v>18.7</v>
      </c>
    </row>
    <row r="194" spans="13:14">
      <c r="M194">
        <v>-0.9206297</v>
      </c>
      <c r="N194">
        <v>18.8</v>
      </c>
    </row>
    <row r="195" spans="13:14">
      <c r="M195">
        <v>-0.918193712</v>
      </c>
      <c r="N195">
        <v>18.899999999999999</v>
      </c>
    </row>
    <row r="196" spans="13:14">
      <c r="M196">
        <v>-0.91569078999999998</v>
      </c>
      <c r="N196">
        <v>19</v>
      </c>
    </row>
    <row r="197" spans="13:14">
      <c r="M197">
        <v>-0.91147425299999996</v>
      </c>
      <c r="N197">
        <v>19.100000000000001</v>
      </c>
    </row>
    <row r="198" spans="13:14">
      <c r="M198">
        <v>-0.89645600000000003</v>
      </c>
      <c r="N198">
        <v>19.2</v>
      </c>
    </row>
    <row r="199" spans="13:14">
      <c r="M199">
        <v>-0.89645600000000003</v>
      </c>
      <c r="N199">
        <v>19.3</v>
      </c>
    </row>
    <row r="200" spans="13:14">
      <c r="M200">
        <v>-0.89645600000000003</v>
      </c>
      <c r="N200">
        <v>19.399999999999999</v>
      </c>
    </row>
    <row r="201" spans="13:14">
      <c r="M201">
        <v>-0.89278245499999997</v>
      </c>
      <c r="N201">
        <v>19.5</v>
      </c>
    </row>
    <row r="202" spans="13:14">
      <c r="M202">
        <v>-0.888623316</v>
      </c>
      <c r="N202">
        <v>19.600000000000001</v>
      </c>
    </row>
    <row r="203" spans="13:14">
      <c r="M203">
        <v>-0.88622713600000003</v>
      </c>
      <c r="N203">
        <v>19.7</v>
      </c>
    </row>
    <row r="204" spans="13:14">
      <c r="M204">
        <v>-0.88559100000000002</v>
      </c>
      <c r="N204">
        <v>19.8</v>
      </c>
    </row>
    <row r="205" spans="13:14">
      <c r="M205">
        <v>-0.88465000000000005</v>
      </c>
      <c r="N205">
        <v>19.899999999999999</v>
      </c>
    </row>
    <row r="206" spans="13:14">
      <c r="M206">
        <v>-0.87887959999999998</v>
      </c>
      <c r="N206">
        <v>20</v>
      </c>
    </row>
    <row r="207" spans="13:14">
      <c r="M207">
        <v>-0.87134936299999999</v>
      </c>
      <c r="N207">
        <v>20.100000000000001</v>
      </c>
    </row>
    <row r="208" spans="13:14">
      <c r="M208">
        <v>-0.86944323999999995</v>
      </c>
      <c r="N208">
        <v>20.2</v>
      </c>
    </row>
    <row r="209" spans="13:14">
      <c r="M209">
        <v>-0.86177185499999998</v>
      </c>
      <c r="N209">
        <v>20.3</v>
      </c>
    </row>
    <row r="210" spans="13:14">
      <c r="M210">
        <v>-0.85537722000000005</v>
      </c>
      <c r="N210">
        <v>20.399999999999999</v>
      </c>
    </row>
    <row r="211" spans="13:14">
      <c r="M211">
        <v>-0.85411199999999998</v>
      </c>
      <c r="N211">
        <v>20.5</v>
      </c>
    </row>
    <row r="212" spans="13:14">
      <c r="M212">
        <v>-0.85015906799999996</v>
      </c>
      <c r="N212">
        <v>20.6</v>
      </c>
    </row>
    <row r="213" spans="13:14">
      <c r="M213">
        <v>-0.84706785100000004</v>
      </c>
      <c r="N213">
        <v>20.7</v>
      </c>
    </row>
    <row r="214" spans="13:14">
      <c r="M214">
        <v>-0.83892365599999996</v>
      </c>
      <c r="N214">
        <v>20.8</v>
      </c>
    </row>
    <row r="215" spans="13:14">
      <c r="M215">
        <v>-0.83772193100000003</v>
      </c>
      <c r="N215">
        <v>20.9</v>
      </c>
    </row>
    <row r="216" spans="13:14">
      <c r="M216">
        <v>-0.83570637999999997</v>
      </c>
      <c r="N216">
        <v>21</v>
      </c>
    </row>
    <row r="217" spans="13:14">
      <c r="M217">
        <v>-0.83396491800000006</v>
      </c>
      <c r="N217">
        <v>21.1</v>
      </c>
    </row>
    <row r="218" spans="13:14">
      <c r="M218">
        <v>-0.82750157199999996</v>
      </c>
      <c r="N218">
        <v>21.2</v>
      </c>
    </row>
    <row r="219" spans="13:14">
      <c r="M219">
        <v>-0.82462257900000002</v>
      </c>
      <c r="N219">
        <v>21.3</v>
      </c>
    </row>
    <row r="220" spans="13:14">
      <c r="M220">
        <v>-0.823943278</v>
      </c>
      <c r="N220">
        <v>21.4</v>
      </c>
    </row>
    <row r="221" spans="13:14">
      <c r="M221">
        <v>-0.81474323999999998</v>
      </c>
      <c r="N221">
        <v>21.5</v>
      </c>
    </row>
    <row r="222" spans="13:14">
      <c r="M222">
        <v>-0.81147492799999998</v>
      </c>
      <c r="N222">
        <v>21.6</v>
      </c>
    </row>
    <row r="223" spans="13:14">
      <c r="M223">
        <v>-0.80768896400000001</v>
      </c>
      <c r="N223">
        <v>21.7</v>
      </c>
    </row>
    <row r="224" spans="13:14">
      <c r="M224">
        <v>-0.80457339999999999</v>
      </c>
      <c r="N224">
        <v>21.8</v>
      </c>
    </row>
    <row r="225" spans="13:14">
      <c r="M225">
        <v>-0.80093499999999995</v>
      </c>
      <c r="N225">
        <v>21.9</v>
      </c>
    </row>
    <row r="226" spans="13:14">
      <c r="M226">
        <v>-0.79927696000000004</v>
      </c>
      <c r="N226">
        <v>22</v>
      </c>
    </row>
    <row r="227" spans="13:14">
      <c r="M227">
        <v>-0.79790099999999997</v>
      </c>
      <c r="N227">
        <v>22.1</v>
      </c>
    </row>
    <row r="228" spans="13:14">
      <c r="M228">
        <v>-0.79764470399999998</v>
      </c>
      <c r="N228">
        <v>22.2</v>
      </c>
    </row>
    <row r="229" spans="13:14">
      <c r="M229">
        <v>-0.79572900000000002</v>
      </c>
      <c r="N229">
        <v>22.3</v>
      </c>
    </row>
    <row r="230" spans="13:14">
      <c r="M230">
        <v>-0.79534850400000001</v>
      </c>
      <c r="N230">
        <v>22.4</v>
      </c>
    </row>
    <row r="231" spans="13:14">
      <c r="M231">
        <v>-0.78808429999999996</v>
      </c>
      <c r="N231">
        <v>22.5</v>
      </c>
    </row>
    <row r="232" spans="13:14">
      <c r="M232">
        <v>-0.77736516200000005</v>
      </c>
      <c r="N232">
        <v>22.6</v>
      </c>
    </row>
    <row r="233" spans="13:14">
      <c r="M233">
        <v>-0.76633582899999997</v>
      </c>
      <c r="N233">
        <v>22.7</v>
      </c>
    </row>
    <row r="234" spans="13:14">
      <c r="M234">
        <v>-0.76091714799999999</v>
      </c>
      <c r="N234">
        <v>22.8</v>
      </c>
    </row>
    <row r="235" spans="13:14">
      <c r="M235">
        <v>-0.759036351</v>
      </c>
      <c r="N235">
        <v>22.9</v>
      </c>
    </row>
    <row r="236" spans="13:14">
      <c r="M236">
        <v>-0.75753886999999998</v>
      </c>
      <c r="N236">
        <v>23</v>
      </c>
    </row>
    <row r="237" spans="13:14">
      <c r="M237">
        <v>-0.75662230699999999</v>
      </c>
      <c r="N237">
        <v>23.1</v>
      </c>
    </row>
    <row r="238" spans="13:14">
      <c r="M238">
        <v>-0.75537500000000002</v>
      </c>
      <c r="N238">
        <v>23.2</v>
      </c>
    </row>
    <row r="239" spans="13:14">
      <c r="M239">
        <v>-0.75537500000000002</v>
      </c>
      <c r="N239">
        <v>23.3</v>
      </c>
    </row>
    <row r="240" spans="13:14">
      <c r="M240">
        <v>-0.75471702799999996</v>
      </c>
      <c r="N240">
        <v>23.4</v>
      </c>
    </row>
    <row r="241" spans="13:14">
      <c r="M241">
        <v>-0.75082527499999996</v>
      </c>
      <c r="N241">
        <v>23.5</v>
      </c>
    </row>
    <row r="242" spans="13:14">
      <c r="M242">
        <v>-0.74806600000000001</v>
      </c>
      <c r="N242">
        <v>23.6</v>
      </c>
    </row>
    <row r="243" spans="13:14">
      <c r="M243">
        <v>-0.74741697399999996</v>
      </c>
      <c r="N243">
        <v>23.7</v>
      </c>
    </row>
    <row r="244" spans="13:14">
      <c r="M244">
        <v>-0.74345888599999999</v>
      </c>
      <c r="N244">
        <v>23.8</v>
      </c>
    </row>
    <row r="245" spans="13:14">
      <c r="M245">
        <v>-0.74188799999999999</v>
      </c>
      <c r="N245">
        <v>23.9</v>
      </c>
    </row>
    <row r="246" spans="13:14">
      <c r="M246">
        <v>-0.74080608000000003</v>
      </c>
      <c r="N246">
        <v>24</v>
      </c>
    </row>
    <row r="247" spans="13:14">
      <c r="M247">
        <v>-0.73762871799999996</v>
      </c>
      <c r="N247">
        <v>24.1</v>
      </c>
    </row>
    <row r="248" spans="13:14">
      <c r="M248">
        <v>-0.72228055800000002</v>
      </c>
      <c r="N248">
        <v>24.2</v>
      </c>
    </row>
    <row r="249" spans="13:14">
      <c r="M249">
        <v>-0.71799248500000001</v>
      </c>
      <c r="N249">
        <v>24.3</v>
      </c>
    </row>
    <row r="250" spans="13:14">
      <c r="M250">
        <v>-0.71579800800000004</v>
      </c>
      <c r="N250">
        <v>24.4</v>
      </c>
    </row>
    <row r="251" spans="13:14">
      <c r="M251">
        <v>-0.71517628</v>
      </c>
      <c r="N251">
        <v>24.5</v>
      </c>
    </row>
    <row r="252" spans="13:14">
      <c r="M252">
        <v>-0.71375943399999997</v>
      </c>
      <c r="N252">
        <v>24.6</v>
      </c>
    </row>
    <row r="253" spans="13:14">
      <c r="M253">
        <v>-0.71325300000000003</v>
      </c>
      <c r="N253">
        <v>24.7</v>
      </c>
    </row>
    <row r="254" spans="13:14">
      <c r="M254">
        <v>-0.71309100000000003</v>
      </c>
      <c r="N254">
        <v>24.8</v>
      </c>
    </row>
    <row r="255" spans="13:14">
      <c r="M255">
        <v>-0.71299103200000002</v>
      </c>
      <c r="N255">
        <v>24.9</v>
      </c>
    </row>
    <row r="256" spans="13:14">
      <c r="M256">
        <v>-0.70070900000000003</v>
      </c>
      <c r="N256">
        <v>25</v>
      </c>
    </row>
    <row r="257" spans="13:14">
      <c r="M257">
        <v>-0.69105056300000001</v>
      </c>
      <c r="N257">
        <v>25.1</v>
      </c>
    </row>
    <row r="258" spans="13:14">
      <c r="M258">
        <v>-0.690551268</v>
      </c>
      <c r="N258">
        <v>25.2</v>
      </c>
    </row>
    <row r="259" spans="13:14">
      <c r="M259">
        <v>-0.68905799999999995</v>
      </c>
      <c r="N259">
        <v>25.3</v>
      </c>
    </row>
    <row r="260" spans="13:14">
      <c r="M260">
        <v>-0.68862926599999996</v>
      </c>
      <c r="N260">
        <v>25.4</v>
      </c>
    </row>
    <row r="261" spans="13:14">
      <c r="M261">
        <v>-0.68722300000000003</v>
      </c>
      <c r="N261">
        <v>25.5</v>
      </c>
    </row>
    <row r="262" spans="13:14">
      <c r="M262">
        <v>-0.68357000000000001</v>
      </c>
      <c r="N262">
        <v>25.6</v>
      </c>
    </row>
    <row r="263" spans="13:14">
      <c r="M263">
        <v>-0.68134700000000004</v>
      </c>
      <c r="N263">
        <v>25.7</v>
      </c>
    </row>
    <row r="264" spans="13:14">
      <c r="M264">
        <v>-0.67888700000000002</v>
      </c>
      <c r="N264">
        <v>25.8</v>
      </c>
    </row>
    <row r="265" spans="13:14">
      <c r="M265">
        <v>-0.67888700000000002</v>
      </c>
      <c r="N265">
        <v>25.9</v>
      </c>
    </row>
    <row r="266" spans="13:14">
      <c r="M266">
        <v>-0.67888700000000002</v>
      </c>
      <c r="N266">
        <v>26</v>
      </c>
    </row>
    <row r="267" spans="13:14">
      <c r="M267">
        <v>-0.67821583100000005</v>
      </c>
      <c r="N267">
        <v>26.1</v>
      </c>
    </row>
    <row r="268" spans="13:14">
      <c r="M268">
        <v>-0.67724600000000001</v>
      </c>
      <c r="N268">
        <v>26.2</v>
      </c>
    </row>
    <row r="269" spans="13:14">
      <c r="M269">
        <v>-0.67444599999999999</v>
      </c>
      <c r="N269">
        <v>26.3</v>
      </c>
    </row>
    <row r="270" spans="13:14">
      <c r="M270">
        <v>-0.67147984000000005</v>
      </c>
      <c r="N270">
        <v>26.4</v>
      </c>
    </row>
    <row r="271" spans="13:14">
      <c r="M271">
        <v>-0.67081100000000005</v>
      </c>
      <c r="N271">
        <v>26.5</v>
      </c>
    </row>
    <row r="272" spans="13:14">
      <c r="M272">
        <v>-0.67081100000000005</v>
      </c>
      <c r="N272">
        <v>26.6</v>
      </c>
    </row>
    <row r="273" spans="13:14">
      <c r="M273">
        <v>-0.66949969600000003</v>
      </c>
      <c r="N273">
        <v>26.7</v>
      </c>
    </row>
    <row r="274" spans="13:14">
      <c r="M274">
        <v>-0.66294187199999999</v>
      </c>
      <c r="N274">
        <v>26.8</v>
      </c>
    </row>
    <row r="275" spans="13:14">
      <c r="M275">
        <v>-0.65740299999999996</v>
      </c>
      <c r="N275">
        <v>26.9</v>
      </c>
    </row>
    <row r="276" spans="13:14">
      <c r="M276">
        <v>-0.65732740000000001</v>
      </c>
      <c r="N276">
        <v>27</v>
      </c>
    </row>
    <row r="277" spans="13:14">
      <c r="M277">
        <v>-0.65650756499999996</v>
      </c>
      <c r="N277">
        <v>27.1</v>
      </c>
    </row>
    <row r="278" spans="13:14">
      <c r="M278">
        <v>-0.64879640800000005</v>
      </c>
      <c r="N278">
        <v>27.2</v>
      </c>
    </row>
    <row r="279" spans="13:14">
      <c r="M279">
        <v>-0.64361999999999997</v>
      </c>
      <c r="N279">
        <v>27.3</v>
      </c>
    </row>
    <row r="280" spans="13:14">
      <c r="M280">
        <v>-0.64207720599999996</v>
      </c>
      <c r="N280">
        <v>27.4</v>
      </c>
    </row>
    <row r="281" spans="13:14">
      <c r="M281">
        <v>-0.63844160000000005</v>
      </c>
      <c r="N281">
        <v>27.5</v>
      </c>
    </row>
    <row r="282" spans="13:14">
      <c r="M282">
        <v>-0.63731207599999995</v>
      </c>
      <c r="N282">
        <v>27.6</v>
      </c>
    </row>
    <row r="283" spans="13:14">
      <c r="M283">
        <v>-0.635672927</v>
      </c>
      <c r="N283">
        <v>27.7</v>
      </c>
    </row>
    <row r="284" spans="13:14">
      <c r="M284">
        <v>-0.63497499999999996</v>
      </c>
      <c r="N284">
        <v>27.8</v>
      </c>
    </row>
    <row r="285" spans="13:14">
      <c r="M285">
        <v>-0.63497499999999996</v>
      </c>
      <c r="N285">
        <v>27.9</v>
      </c>
    </row>
    <row r="286" spans="13:14">
      <c r="M286">
        <v>-0.63261900000000004</v>
      </c>
      <c r="N286">
        <v>28</v>
      </c>
    </row>
    <row r="287" spans="13:14">
      <c r="M287">
        <v>-0.63200699999999999</v>
      </c>
      <c r="N287">
        <v>28.1</v>
      </c>
    </row>
    <row r="288" spans="13:14">
      <c r="M288">
        <v>-0.63048563000000002</v>
      </c>
      <c r="N288">
        <v>28.2</v>
      </c>
    </row>
    <row r="289" spans="13:14">
      <c r="M289">
        <v>-0.62511700299999995</v>
      </c>
      <c r="N289">
        <v>28.3</v>
      </c>
    </row>
    <row r="290" spans="13:14">
      <c r="M290">
        <v>-0.62433887200000004</v>
      </c>
      <c r="N290">
        <v>28.4</v>
      </c>
    </row>
    <row r="291" spans="13:14">
      <c r="M291">
        <v>-0.620676275</v>
      </c>
      <c r="N291">
        <v>28.5</v>
      </c>
    </row>
    <row r="292" spans="13:14">
      <c r="M292">
        <v>-0.61707482199999997</v>
      </c>
      <c r="N292">
        <v>28.6</v>
      </c>
    </row>
    <row r="293" spans="13:14">
      <c r="M293">
        <v>-0.61632399999999998</v>
      </c>
      <c r="N293">
        <v>28.7</v>
      </c>
    </row>
    <row r="294" spans="13:14">
      <c r="M294">
        <v>-0.61369399999999996</v>
      </c>
      <c r="N294">
        <v>28.8</v>
      </c>
    </row>
    <row r="295" spans="13:14">
      <c r="M295">
        <v>-0.61310430999999999</v>
      </c>
      <c r="N295">
        <v>28.9</v>
      </c>
    </row>
    <row r="296" spans="13:14">
      <c r="M296">
        <v>-0.60499800000000004</v>
      </c>
      <c r="N296">
        <v>29</v>
      </c>
    </row>
    <row r="297" spans="13:14">
      <c r="M297">
        <v>-0.60377223899999999</v>
      </c>
      <c r="N297">
        <v>29.1</v>
      </c>
    </row>
    <row r="298" spans="13:14">
      <c r="M298">
        <v>-0.60243899999999995</v>
      </c>
      <c r="N298">
        <v>29.2</v>
      </c>
    </row>
    <row r="299" spans="13:14">
      <c r="M299">
        <v>-0.60044031899999994</v>
      </c>
      <c r="N299">
        <v>29.3</v>
      </c>
    </row>
    <row r="300" spans="13:14">
      <c r="M300">
        <v>-0.59394340599999995</v>
      </c>
      <c r="N300">
        <v>29.4</v>
      </c>
    </row>
    <row r="301" spans="13:14">
      <c r="M301">
        <v>-0.59195980999999998</v>
      </c>
      <c r="N301">
        <v>29.5</v>
      </c>
    </row>
    <row r="302" spans="13:14">
      <c r="M302">
        <v>-0.58827215200000005</v>
      </c>
      <c r="N302">
        <v>29.6</v>
      </c>
    </row>
    <row r="303" spans="13:14">
      <c r="M303">
        <v>-0.58679700000000001</v>
      </c>
      <c r="N303">
        <v>29.7</v>
      </c>
    </row>
    <row r="304" spans="13:14">
      <c r="M304">
        <v>-0.58679700000000001</v>
      </c>
      <c r="N304">
        <v>29.8</v>
      </c>
    </row>
    <row r="305" spans="13:14">
      <c r="M305">
        <v>-0.58498000000000006</v>
      </c>
      <c r="N305">
        <v>29.9</v>
      </c>
    </row>
    <row r="306" spans="13:14">
      <c r="M306">
        <v>-0.58179080000000005</v>
      </c>
      <c r="N306">
        <v>30</v>
      </c>
    </row>
    <row r="307" spans="13:14">
      <c r="M307">
        <v>-0.579386823</v>
      </c>
      <c r="N307">
        <v>30.1</v>
      </c>
    </row>
    <row r="308" spans="13:14">
      <c r="M308">
        <v>-0.57351786000000005</v>
      </c>
      <c r="N308">
        <v>30.2</v>
      </c>
    </row>
    <row r="309" spans="13:14">
      <c r="M309">
        <v>-0.56541819900000001</v>
      </c>
      <c r="N309">
        <v>30.3</v>
      </c>
    </row>
    <row r="310" spans="13:14">
      <c r="M310">
        <v>-0.56305799999999995</v>
      </c>
      <c r="N310">
        <v>30.4</v>
      </c>
    </row>
    <row r="311" spans="13:14">
      <c r="M311">
        <v>-0.56145935499999999</v>
      </c>
      <c r="N311">
        <v>30.5</v>
      </c>
    </row>
    <row r="312" spans="13:14">
      <c r="M312">
        <v>-0.56028667799999998</v>
      </c>
      <c r="N312">
        <v>30.6</v>
      </c>
    </row>
    <row r="313" spans="13:14">
      <c r="M313">
        <v>-0.55447422599999996</v>
      </c>
      <c r="N313">
        <v>30.7</v>
      </c>
    </row>
    <row r="314" spans="13:14">
      <c r="M314">
        <v>-0.55274200799999995</v>
      </c>
      <c r="N314">
        <v>30.8</v>
      </c>
    </row>
    <row r="315" spans="13:14">
      <c r="M315">
        <v>-0.55243359199999997</v>
      </c>
      <c r="N315">
        <v>30.9</v>
      </c>
    </row>
    <row r="316" spans="13:14">
      <c r="M316">
        <v>-0.54991900000000005</v>
      </c>
      <c r="N316">
        <v>31</v>
      </c>
    </row>
    <row r="317" spans="13:14">
      <c r="M317">
        <v>-0.54896894600000001</v>
      </c>
      <c r="N317">
        <v>31.1</v>
      </c>
    </row>
    <row r="318" spans="13:14">
      <c r="M318">
        <v>-0.54392862399999997</v>
      </c>
      <c r="N318">
        <v>31.2</v>
      </c>
    </row>
    <row r="319" spans="13:14">
      <c r="M319">
        <v>-0.54029249199999996</v>
      </c>
      <c r="N319">
        <v>31.3</v>
      </c>
    </row>
    <row r="320" spans="13:14">
      <c r="M320">
        <v>-0.53996174200000002</v>
      </c>
      <c r="N320">
        <v>31.4</v>
      </c>
    </row>
    <row r="321" spans="13:14">
      <c r="M321">
        <v>-0.53853518499999997</v>
      </c>
      <c r="N321">
        <v>31.5</v>
      </c>
    </row>
    <row r="322" spans="13:14">
      <c r="M322">
        <v>-0.52878012399999996</v>
      </c>
      <c r="N322">
        <v>31.6</v>
      </c>
    </row>
    <row r="323" spans="13:14">
      <c r="M323">
        <v>-0.52876500000000004</v>
      </c>
      <c r="N323">
        <v>31.7</v>
      </c>
    </row>
    <row r="324" spans="13:14">
      <c r="M324">
        <v>-0.52652054000000004</v>
      </c>
      <c r="N324">
        <v>31.8</v>
      </c>
    </row>
    <row r="325" spans="13:14">
      <c r="M325">
        <v>-0.52640900000000002</v>
      </c>
      <c r="N325">
        <v>31.9</v>
      </c>
    </row>
    <row r="326" spans="13:14">
      <c r="M326">
        <v>-0.52637115999999995</v>
      </c>
      <c r="N326">
        <v>32</v>
      </c>
    </row>
    <row r="327" spans="13:14">
      <c r="M327">
        <v>-0.52593599999999996</v>
      </c>
      <c r="N327">
        <v>32.1</v>
      </c>
    </row>
    <row r="328" spans="13:14">
      <c r="M328">
        <v>-0.51771299999999998</v>
      </c>
      <c r="N328">
        <v>32.200000000000003</v>
      </c>
    </row>
    <row r="329" spans="13:14">
      <c r="M329">
        <v>-0.51568318400000002</v>
      </c>
      <c r="N329">
        <v>32.299999999999997</v>
      </c>
    </row>
    <row r="330" spans="13:14">
      <c r="M330">
        <v>-0.50993896800000005</v>
      </c>
      <c r="N330">
        <v>32.4</v>
      </c>
    </row>
    <row r="331" spans="13:14">
      <c r="M331">
        <v>-0.50856599999999996</v>
      </c>
      <c r="N331">
        <v>32.5</v>
      </c>
    </row>
    <row r="332" spans="13:14">
      <c r="M332">
        <v>-0.50693299999999997</v>
      </c>
      <c r="N332">
        <v>32.6</v>
      </c>
    </row>
    <row r="333" spans="13:14">
      <c r="M333">
        <v>-0.50581350800000002</v>
      </c>
      <c r="N333">
        <v>32.700000000000003</v>
      </c>
    </row>
    <row r="334" spans="13:14">
      <c r="M334">
        <v>-0.50139543200000003</v>
      </c>
      <c r="N334">
        <v>32.799999999999997</v>
      </c>
    </row>
    <row r="335" spans="13:14">
      <c r="M335">
        <v>-0.50066925299999998</v>
      </c>
      <c r="N335">
        <v>32.9</v>
      </c>
    </row>
    <row r="336" spans="13:14">
      <c r="M336">
        <v>-0.50021700000000002</v>
      </c>
      <c r="N336">
        <v>33</v>
      </c>
    </row>
    <row r="337" spans="13:14">
      <c r="M337">
        <v>-0.49964831399999998</v>
      </c>
      <c r="N337">
        <v>33.1</v>
      </c>
    </row>
    <row r="338" spans="13:14">
      <c r="M338">
        <v>-0.49631699200000001</v>
      </c>
      <c r="N338">
        <v>33.200000000000003</v>
      </c>
    </row>
    <row r="339" spans="13:14">
      <c r="M339">
        <v>-0.494735019</v>
      </c>
      <c r="N339">
        <v>33.299999999999997</v>
      </c>
    </row>
    <row r="340" spans="13:14">
      <c r="M340">
        <v>-0.48946256599999999</v>
      </c>
      <c r="N340">
        <v>33.4</v>
      </c>
    </row>
    <row r="341" spans="13:14">
      <c r="M341">
        <v>-0.48843287000000002</v>
      </c>
      <c r="N341">
        <v>33.5</v>
      </c>
    </row>
    <row r="342" spans="13:14">
      <c r="M342">
        <v>-0.484972024</v>
      </c>
      <c r="N342">
        <v>33.6</v>
      </c>
    </row>
    <row r="343" spans="13:14">
      <c r="M343">
        <v>-0.484162123</v>
      </c>
      <c r="N343">
        <v>33.700000000000003</v>
      </c>
    </row>
    <row r="344" spans="13:14">
      <c r="M344">
        <v>-0.48098521999999999</v>
      </c>
      <c r="N344">
        <v>33.799999999999997</v>
      </c>
    </row>
    <row r="345" spans="13:14">
      <c r="M345">
        <v>-0.478020626</v>
      </c>
      <c r="N345">
        <v>33.9</v>
      </c>
    </row>
    <row r="346" spans="13:14">
      <c r="M346">
        <v>-0.47381361999999999</v>
      </c>
      <c r="N346">
        <v>34</v>
      </c>
    </row>
    <row r="347" spans="13:14">
      <c r="M347">
        <v>-0.47206388700000002</v>
      </c>
      <c r="N347">
        <v>34.1</v>
      </c>
    </row>
    <row r="348" spans="13:14">
      <c r="M348">
        <v>-0.47023228</v>
      </c>
      <c r="N348">
        <v>34.200000000000003</v>
      </c>
    </row>
    <row r="349" spans="13:14">
      <c r="M349">
        <v>-0.46392294000000001</v>
      </c>
      <c r="N349">
        <v>34.299999999999997</v>
      </c>
    </row>
    <row r="350" spans="13:14">
      <c r="M350">
        <v>-0.45859872000000002</v>
      </c>
      <c r="N350">
        <v>34.4</v>
      </c>
    </row>
    <row r="351" spans="13:14">
      <c r="M351">
        <v>-0.45362679500000003</v>
      </c>
      <c r="N351">
        <v>34.5</v>
      </c>
    </row>
    <row r="352" spans="13:14">
      <c r="M352">
        <v>-0.44851781000000002</v>
      </c>
      <c r="N352">
        <v>34.6</v>
      </c>
    </row>
    <row r="353" spans="13:14">
      <c r="M353">
        <v>-0.44661123699999999</v>
      </c>
      <c r="N353">
        <v>34.700000000000003</v>
      </c>
    </row>
    <row r="354" spans="13:14">
      <c r="M354">
        <v>-0.44577499999999998</v>
      </c>
      <c r="N354">
        <v>34.799999999999997</v>
      </c>
    </row>
    <row r="355" spans="13:14">
      <c r="M355">
        <v>-0.44542905199999999</v>
      </c>
      <c r="N355">
        <v>34.9</v>
      </c>
    </row>
    <row r="356" spans="13:14">
      <c r="M356">
        <v>-0.44363529999999901</v>
      </c>
      <c r="N356">
        <v>35</v>
      </c>
    </row>
    <row r="357" spans="13:14">
      <c r="M357">
        <v>-0.43552786599999999</v>
      </c>
      <c r="N357">
        <v>35.1</v>
      </c>
    </row>
    <row r="358" spans="13:14">
      <c r="M358">
        <v>-0.43406575200000003</v>
      </c>
      <c r="N358">
        <v>35.200000000000003</v>
      </c>
    </row>
    <row r="359" spans="13:14">
      <c r="M359">
        <v>-0.43149300000000002</v>
      </c>
      <c r="N359">
        <v>35.299999999999997</v>
      </c>
    </row>
    <row r="360" spans="13:14">
      <c r="M360">
        <v>-0.42895556600000001</v>
      </c>
      <c r="N360">
        <v>35.4</v>
      </c>
    </row>
    <row r="361" spans="13:14">
      <c r="M361">
        <v>-0.42498455499999999</v>
      </c>
      <c r="N361">
        <v>35.5</v>
      </c>
    </row>
    <row r="362" spans="13:14">
      <c r="M362">
        <v>-0.42004686000000002</v>
      </c>
      <c r="N362">
        <v>35.6</v>
      </c>
    </row>
    <row r="363" spans="13:14">
      <c r="M363">
        <v>-0.41905426600000001</v>
      </c>
      <c r="N363">
        <v>35.700000000000003</v>
      </c>
    </row>
    <row r="364" spans="13:14">
      <c r="M364">
        <v>-0.40972608000000099</v>
      </c>
      <c r="N364">
        <v>35.799999999999997</v>
      </c>
    </row>
    <row r="365" spans="13:14">
      <c r="M365">
        <v>-0.40884799999999999</v>
      </c>
      <c r="N365">
        <v>35.9</v>
      </c>
    </row>
    <row r="366" spans="13:14">
      <c r="M366">
        <v>-0.40861532</v>
      </c>
      <c r="N366">
        <v>36</v>
      </c>
    </row>
    <row r="367" spans="13:14">
      <c r="M367">
        <v>-0.407224378</v>
      </c>
      <c r="N367">
        <v>36.1</v>
      </c>
    </row>
    <row r="368" spans="13:14">
      <c r="M368">
        <v>-0.40421299999999999</v>
      </c>
      <c r="N368">
        <v>36.200000000000003</v>
      </c>
    </row>
    <row r="369" spans="13:14">
      <c r="M369">
        <v>-0.39920667399999998</v>
      </c>
      <c r="N369">
        <v>36.299999999999997</v>
      </c>
    </row>
    <row r="370" spans="13:14">
      <c r="M370">
        <v>-0.398688292</v>
      </c>
      <c r="N370">
        <v>36.4</v>
      </c>
    </row>
    <row r="371" spans="13:14">
      <c r="M371">
        <v>-0.39710600000000001</v>
      </c>
      <c r="N371">
        <v>36.5</v>
      </c>
    </row>
    <row r="372" spans="13:14">
      <c r="M372">
        <v>-0.39710600000000001</v>
      </c>
      <c r="N372">
        <v>36.6</v>
      </c>
    </row>
    <row r="373" spans="13:14">
      <c r="M373">
        <v>-0.395005204000001</v>
      </c>
      <c r="N373">
        <v>36.700000000000003</v>
      </c>
    </row>
    <row r="374" spans="13:14">
      <c r="M374">
        <v>-0.38724199999999998</v>
      </c>
      <c r="N374">
        <v>36.799999999999997</v>
      </c>
    </row>
    <row r="375" spans="13:14">
      <c r="M375">
        <v>-0.38288641699999998</v>
      </c>
      <c r="N375">
        <v>36.9</v>
      </c>
    </row>
    <row r="376" spans="13:14">
      <c r="M376">
        <v>-0.38121586000000002</v>
      </c>
      <c r="N376">
        <v>37</v>
      </c>
    </row>
    <row r="377" spans="13:14">
      <c r="M377">
        <v>-0.37992414600000002</v>
      </c>
      <c r="N377">
        <v>37.1</v>
      </c>
    </row>
    <row r="378" spans="13:14">
      <c r="M378">
        <v>-0.377688364</v>
      </c>
      <c r="N378">
        <v>37.200000000000003</v>
      </c>
    </row>
    <row r="379" spans="13:14">
      <c r="M379">
        <v>-0.371958389</v>
      </c>
      <c r="N379">
        <v>37.299999999999997</v>
      </c>
    </row>
    <row r="380" spans="13:14">
      <c r="M380">
        <v>-0.368705</v>
      </c>
      <c r="N380">
        <v>37.4</v>
      </c>
    </row>
    <row r="381" spans="13:14">
      <c r="M381">
        <v>-0.36688150000000003</v>
      </c>
      <c r="N381">
        <v>37.5</v>
      </c>
    </row>
    <row r="382" spans="13:14">
      <c r="M382">
        <v>-0.36578255999999998</v>
      </c>
      <c r="N382">
        <v>37.6</v>
      </c>
    </row>
    <row r="383" spans="13:14">
      <c r="M383">
        <v>-0.35995352000000003</v>
      </c>
      <c r="N383">
        <v>37.700000000000003</v>
      </c>
    </row>
    <row r="384" spans="13:14">
      <c r="M384">
        <v>-0.35753400000000002</v>
      </c>
      <c r="N384">
        <v>37.799999999999997</v>
      </c>
    </row>
    <row r="385" spans="13:14">
      <c r="M385">
        <v>-0.357408583</v>
      </c>
      <c r="N385">
        <v>37.9</v>
      </c>
    </row>
    <row r="386" spans="13:14">
      <c r="M386">
        <v>-0.35485612</v>
      </c>
      <c r="N386">
        <v>38</v>
      </c>
    </row>
    <row r="387" spans="13:14">
      <c r="M387">
        <v>-0.354080059</v>
      </c>
      <c r="N387">
        <v>38.1</v>
      </c>
    </row>
    <row r="388" spans="13:14">
      <c r="M388">
        <v>-0.34666200000000003</v>
      </c>
      <c r="N388">
        <v>38.200000000000003</v>
      </c>
    </row>
    <row r="389" spans="13:14">
      <c r="M389">
        <v>-0.34666200000000003</v>
      </c>
      <c r="N389">
        <v>38.299999999999997</v>
      </c>
    </row>
    <row r="390" spans="13:14">
      <c r="M390">
        <v>-0.34408111200000002</v>
      </c>
      <c r="N390">
        <v>38.4</v>
      </c>
    </row>
    <row r="391" spans="13:14">
      <c r="M391">
        <v>-0.34195399999999998</v>
      </c>
      <c r="N391">
        <v>38.5</v>
      </c>
    </row>
    <row r="392" spans="13:14">
      <c r="M392">
        <v>-0.33195883399999998</v>
      </c>
      <c r="N392">
        <v>38.6</v>
      </c>
    </row>
    <row r="393" spans="13:14">
      <c r="M393">
        <v>-0.33040797300000002</v>
      </c>
      <c r="N393">
        <v>38.700000000000003</v>
      </c>
    </row>
    <row r="394" spans="13:14">
      <c r="M394">
        <v>-0.32916099999999998</v>
      </c>
      <c r="N394">
        <v>38.799999999999997</v>
      </c>
    </row>
    <row r="395" spans="13:14">
      <c r="M395">
        <v>-0.32792311299999999</v>
      </c>
      <c r="N395">
        <v>38.9</v>
      </c>
    </row>
    <row r="396" spans="13:14">
      <c r="M396">
        <v>-0.32635399999999998</v>
      </c>
      <c r="N396">
        <v>39</v>
      </c>
    </row>
    <row r="397" spans="13:14">
      <c r="M397">
        <v>-0.31982121899999999</v>
      </c>
      <c r="N397">
        <v>39.1</v>
      </c>
    </row>
    <row r="398" spans="13:14">
      <c r="M398">
        <v>-0.314476704</v>
      </c>
      <c r="N398">
        <v>39.200000000000003</v>
      </c>
    </row>
    <row r="399" spans="13:14">
      <c r="M399">
        <v>-0.31134815599999999</v>
      </c>
      <c r="N399">
        <v>39.299999999999997</v>
      </c>
    </row>
    <row r="400" spans="13:14">
      <c r="M400">
        <v>-0.30920900000000001</v>
      </c>
      <c r="N400">
        <v>39.4</v>
      </c>
    </row>
    <row r="401" spans="13:14">
      <c r="M401">
        <v>-0.30920900000000001</v>
      </c>
      <c r="N401">
        <v>39.5</v>
      </c>
    </row>
    <row r="402" spans="13:14">
      <c r="M402">
        <v>-0.30920900000000001</v>
      </c>
      <c r="N402">
        <v>39.6</v>
      </c>
    </row>
    <row r="403" spans="13:14">
      <c r="M403">
        <v>-0.30678349999999999</v>
      </c>
      <c r="N403">
        <v>39.700000000000003</v>
      </c>
    </row>
    <row r="404" spans="13:14">
      <c r="M404">
        <v>-0.29737066600000001</v>
      </c>
      <c r="N404">
        <v>39.799999999999997</v>
      </c>
    </row>
    <row r="405" spans="13:14">
      <c r="M405">
        <v>-0.29150799999999999</v>
      </c>
      <c r="N405">
        <v>39.9</v>
      </c>
    </row>
    <row r="406" spans="13:14">
      <c r="M406">
        <v>-0.28969060000000002</v>
      </c>
      <c r="N406">
        <v>40</v>
      </c>
    </row>
    <row r="407" spans="13:14">
      <c r="M407">
        <v>-0.28847099599999998</v>
      </c>
      <c r="N407">
        <v>40.1</v>
      </c>
    </row>
    <row r="408" spans="13:14">
      <c r="M408">
        <v>-0.2877712</v>
      </c>
      <c r="N408">
        <v>40.200000000000003</v>
      </c>
    </row>
    <row r="409" spans="13:14">
      <c r="M409">
        <v>-0.28725293400000002</v>
      </c>
      <c r="N409">
        <v>40.299999999999997</v>
      </c>
    </row>
    <row r="410" spans="13:14">
      <c r="M410">
        <v>-0.28461167599999998</v>
      </c>
      <c r="N410">
        <v>40.4</v>
      </c>
    </row>
    <row r="411" spans="13:14">
      <c r="M411">
        <v>-0.28327599999999997</v>
      </c>
      <c r="N411">
        <v>40.5</v>
      </c>
    </row>
    <row r="412" spans="13:14">
      <c r="M412">
        <v>-0.28293000000000001</v>
      </c>
      <c r="N412">
        <v>40.6</v>
      </c>
    </row>
    <row r="413" spans="13:14">
      <c r="M413">
        <v>-0.28161697899999999</v>
      </c>
      <c r="N413">
        <v>40.700000000000003</v>
      </c>
    </row>
    <row r="414" spans="13:14">
      <c r="M414">
        <v>-0.27940719200000003</v>
      </c>
      <c r="N414">
        <v>40.799999999999997</v>
      </c>
    </row>
    <row r="415" spans="13:14">
      <c r="M415">
        <v>-0.27366444600000001</v>
      </c>
      <c r="N415">
        <v>40.9</v>
      </c>
    </row>
    <row r="416" spans="13:14">
      <c r="M416">
        <v>-0.27297100000000002</v>
      </c>
      <c r="N416">
        <v>41</v>
      </c>
    </row>
    <row r="417" spans="13:14">
      <c r="M417">
        <v>-0.26033592700000002</v>
      </c>
      <c r="N417">
        <v>41.1</v>
      </c>
    </row>
    <row r="418" spans="13:14">
      <c r="M418">
        <v>-0.25414799999999999</v>
      </c>
      <c r="N418">
        <v>41.2</v>
      </c>
    </row>
    <row r="419" spans="13:14">
      <c r="M419">
        <v>-0.25414799999999999</v>
      </c>
      <c r="N419">
        <v>41.3</v>
      </c>
    </row>
    <row r="420" spans="13:14">
      <c r="M420">
        <v>-0.253941994</v>
      </c>
      <c r="N420">
        <v>41.4</v>
      </c>
    </row>
    <row r="421" spans="13:14">
      <c r="M421">
        <v>-0.25290699999999999</v>
      </c>
      <c r="N421">
        <v>41.5</v>
      </c>
    </row>
    <row r="422" spans="13:14">
      <c r="M422">
        <v>-0.25039</v>
      </c>
      <c r="N422">
        <v>41.6</v>
      </c>
    </row>
    <row r="423" spans="13:14">
      <c r="M423">
        <v>-0.249407305</v>
      </c>
      <c r="N423">
        <v>41.7</v>
      </c>
    </row>
    <row r="424" spans="13:14">
      <c r="M424">
        <v>-0.247886</v>
      </c>
      <c r="N424">
        <v>41.8</v>
      </c>
    </row>
    <row r="425" spans="13:14">
      <c r="M425">
        <v>-0.24381077500000001</v>
      </c>
      <c r="N425">
        <v>41.9</v>
      </c>
    </row>
    <row r="426" spans="13:14">
      <c r="M426">
        <v>-0.23780302</v>
      </c>
      <c r="N426">
        <v>42</v>
      </c>
    </row>
    <row r="427" spans="13:14">
      <c r="M427">
        <v>-0.23776</v>
      </c>
      <c r="N427">
        <v>42.1</v>
      </c>
    </row>
    <row r="428" spans="13:14">
      <c r="M428">
        <v>-0.22776389799999999</v>
      </c>
      <c r="N428">
        <v>42.2</v>
      </c>
    </row>
    <row r="429" spans="13:14">
      <c r="M429">
        <v>-0.22676031799999999</v>
      </c>
      <c r="N429">
        <v>42.3</v>
      </c>
    </row>
    <row r="430" spans="13:14">
      <c r="M430">
        <v>-0.22474117599999999</v>
      </c>
      <c r="N430">
        <v>42.4</v>
      </c>
    </row>
    <row r="431" spans="13:14">
      <c r="M431">
        <v>-0.22369982499999999</v>
      </c>
      <c r="N431">
        <v>42.5</v>
      </c>
    </row>
    <row r="432" spans="13:14">
      <c r="M432">
        <v>-0.222418</v>
      </c>
      <c r="N432">
        <v>42.6</v>
      </c>
    </row>
    <row r="433" spans="13:14">
      <c r="M433">
        <v>-0.222164994</v>
      </c>
      <c r="N433">
        <v>42.7</v>
      </c>
    </row>
    <row r="434" spans="13:14">
      <c r="M434">
        <v>-0.21904332800000001</v>
      </c>
      <c r="N434">
        <v>42.8</v>
      </c>
    </row>
    <row r="435" spans="13:14">
      <c r="M435">
        <v>-0.215753363</v>
      </c>
      <c r="N435">
        <v>42.9</v>
      </c>
    </row>
    <row r="436" spans="13:14">
      <c r="M436">
        <v>-0.21556400000000001</v>
      </c>
      <c r="N436">
        <v>43</v>
      </c>
    </row>
    <row r="437" spans="13:14">
      <c r="M437">
        <v>-0.21543763699999999</v>
      </c>
      <c r="N437">
        <v>43.1</v>
      </c>
    </row>
    <row r="438" spans="13:14">
      <c r="M438">
        <v>-0.21531234399999999</v>
      </c>
      <c r="N438">
        <v>43.2</v>
      </c>
    </row>
    <row r="439" spans="13:14">
      <c r="M439">
        <v>-0.213343</v>
      </c>
      <c r="N439">
        <v>43.3</v>
      </c>
    </row>
    <row r="440" spans="13:14">
      <c r="M440">
        <v>-0.213343</v>
      </c>
      <c r="N440">
        <v>43.4</v>
      </c>
    </row>
    <row r="441" spans="13:14">
      <c r="M441">
        <v>-0.21310100000000001</v>
      </c>
      <c r="N441">
        <v>43.5</v>
      </c>
    </row>
    <row r="442" spans="13:14">
      <c r="M442">
        <v>-0.21304098399999999</v>
      </c>
      <c r="N442">
        <v>43.6</v>
      </c>
    </row>
    <row r="443" spans="13:14">
      <c r="M443">
        <v>-0.212977</v>
      </c>
      <c r="N443">
        <v>43.7</v>
      </c>
    </row>
    <row r="444" spans="13:14">
      <c r="M444">
        <v>-0.21065</v>
      </c>
      <c r="N444">
        <v>43.8</v>
      </c>
    </row>
    <row r="445" spans="13:14">
      <c r="M445">
        <v>-0.20625558799999999</v>
      </c>
      <c r="N445">
        <v>43.9</v>
      </c>
    </row>
    <row r="446" spans="13:14">
      <c r="M446">
        <v>-0.20209972000000001</v>
      </c>
      <c r="N446">
        <v>44</v>
      </c>
    </row>
    <row r="447" spans="13:14">
      <c r="M447">
        <v>-0.190925382000001</v>
      </c>
      <c r="N447">
        <v>44.1</v>
      </c>
    </row>
    <row r="448" spans="13:14">
      <c r="M448">
        <v>-0.18631318799999999</v>
      </c>
      <c r="N448">
        <v>44.2</v>
      </c>
    </row>
    <row r="449" spans="13:14">
      <c r="M449">
        <v>-0.184095648</v>
      </c>
      <c r="N449">
        <v>44.3</v>
      </c>
    </row>
    <row r="450" spans="13:14">
      <c r="M450">
        <v>-0.181314</v>
      </c>
      <c r="N450">
        <v>44.4</v>
      </c>
    </row>
    <row r="451" spans="13:14">
      <c r="M451">
        <v>-0.181306245</v>
      </c>
      <c r="N451">
        <v>44.5</v>
      </c>
    </row>
    <row r="452" spans="13:14">
      <c r="M452">
        <v>-0.17852899999999999</v>
      </c>
      <c r="N452">
        <v>44.6</v>
      </c>
    </row>
    <row r="453" spans="13:14">
      <c r="M453">
        <v>-0.17852899999999999</v>
      </c>
      <c r="N453">
        <v>44.7</v>
      </c>
    </row>
    <row r="454" spans="13:14">
      <c r="M454">
        <v>-0.175876</v>
      </c>
      <c r="N454">
        <v>44.8</v>
      </c>
    </row>
    <row r="455" spans="13:14">
      <c r="M455">
        <v>-0.170127586</v>
      </c>
      <c r="N455">
        <v>44.9</v>
      </c>
    </row>
    <row r="456" spans="13:14">
      <c r="M456">
        <v>-0.16598199999999999</v>
      </c>
      <c r="N456">
        <v>45</v>
      </c>
    </row>
    <row r="457" spans="13:14">
      <c r="M457">
        <v>-0.16339530399999999</v>
      </c>
      <c r="N457">
        <v>45.1</v>
      </c>
    </row>
    <row r="458" spans="13:14">
      <c r="M458">
        <v>-0.15430528800000001</v>
      </c>
      <c r="N458">
        <v>45.2</v>
      </c>
    </row>
    <row r="459" spans="13:14">
      <c r="M459">
        <v>-0.153193465</v>
      </c>
      <c r="N459">
        <v>45.3</v>
      </c>
    </row>
    <row r="460" spans="13:14">
      <c r="M460">
        <v>-0.149956802</v>
      </c>
      <c r="N460">
        <v>45.4</v>
      </c>
    </row>
    <row r="461" spans="13:14">
      <c r="M461">
        <v>-0.147919725</v>
      </c>
      <c r="N461">
        <v>45.5</v>
      </c>
    </row>
    <row r="462" spans="13:14">
      <c r="M462">
        <v>-0.13986849600000001</v>
      </c>
      <c r="N462">
        <v>45.6</v>
      </c>
    </row>
    <row r="463" spans="13:14">
      <c r="M463">
        <v>-0.13788400000000001</v>
      </c>
      <c r="N463">
        <v>45.7</v>
      </c>
    </row>
    <row r="464" spans="13:14">
      <c r="M464">
        <v>-0.13671709000000001</v>
      </c>
      <c r="N464">
        <v>45.8</v>
      </c>
    </row>
    <row r="465" spans="13:14">
      <c r="M465">
        <v>-0.13551785099999999</v>
      </c>
      <c r="N465">
        <v>45.9</v>
      </c>
    </row>
    <row r="466" spans="13:14">
      <c r="M466">
        <v>-0.13365178</v>
      </c>
      <c r="N466">
        <v>46</v>
      </c>
    </row>
    <row r="467" spans="13:14">
      <c r="M467">
        <v>-0.13025900000000001</v>
      </c>
      <c r="N467">
        <v>46.1</v>
      </c>
    </row>
    <row r="468" spans="13:14">
      <c r="M468">
        <v>-0.12914911400000001</v>
      </c>
      <c r="N468">
        <v>46.2</v>
      </c>
    </row>
    <row r="469" spans="13:14">
      <c r="M469">
        <v>-0.12860289</v>
      </c>
      <c r="N469">
        <v>46.3</v>
      </c>
    </row>
    <row r="470" spans="13:14">
      <c r="M470">
        <v>-0.12789263200000001</v>
      </c>
      <c r="N470">
        <v>46.4</v>
      </c>
    </row>
    <row r="471" spans="13:14">
      <c r="M471">
        <v>-0.12739252000000001</v>
      </c>
      <c r="N471">
        <v>46.5</v>
      </c>
    </row>
    <row r="472" spans="13:14">
      <c r="M472">
        <v>-0.12593072599999999</v>
      </c>
      <c r="N472">
        <v>46.6</v>
      </c>
    </row>
    <row r="473" spans="13:14">
      <c r="M473">
        <v>-0.122560589</v>
      </c>
      <c r="N473">
        <v>46.7</v>
      </c>
    </row>
    <row r="474" spans="13:14">
      <c r="M474">
        <v>-0.11948460399999999</v>
      </c>
      <c r="N474">
        <v>46.8</v>
      </c>
    </row>
    <row r="475" spans="13:14">
      <c r="M475">
        <v>-0.114312919</v>
      </c>
      <c r="N475">
        <v>46.9</v>
      </c>
    </row>
    <row r="476" spans="13:14">
      <c r="M476">
        <v>-0.10978983</v>
      </c>
      <c r="N476">
        <v>47</v>
      </c>
    </row>
    <row r="477" spans="13:14">
      <c r="M477">
        <v>-0.104900045</v>
      </c>
      <c r="N477">
        <v>47.1</v>
      </c>
    </row>
    <row r="478" spans="13:14">
      <c r="M478">
        <v>-0.10388304800000001</v>
      </c>
      <c r="N478">
        <v>47.2</v>
      </c>
    </row>
    <row r="479" spans="13:14">
      <c r="M479">
        <v>-0.100691822</v>
      </c>
      <c r="N479">
        <v>47.3</v>
      </c>
    </row>
    <row r="480" spans="13:14">
      <c r="M480">
        <v>-9.5997369999999804E-2</v>
      </c>
      <c r="N480">
        <v>47.4</v>
      </c>
    </row>
    <row r="481" spans="13:14">
      <c r="M481">
        <v>-9.1934000000000002E-2</v>
      </c>
      <c r="N481">
        <v>47.5</v>
      </c>
    </row>
    <row r="482" spans="13:14">
      <c r="M482">
        <v>-8.9207999999999996E-2</v>
      </c>
      <c r="N482">
        <v>47.6</v>
      </c>
    </row>
    <row r="483" spans="13:14">
      <c r="M483">
        <v>-8.7136021999999799E-2</v>
      </c>
      <c r="N483">
        <v>47.7</v>
      </c>
    </row>
    <row r="484" spans="13:14">
      <c r="M484">
        <v>-8.1381523999999997E-2</v>
      </c>
      <c r="N484">
        <v>47.8</v>
      </c>
    </row>
    <row r="485" spans="13:14">
      <c r="M485">
        <v>-7.9345670999999798E-2</v>
      </c>
      <c r="N485">
        <v>47.9</v>
      </c>
    </row>
    <row r="486" spans="13:14">
      <c r="M486">
        <v>-7.7357999999999996E-2</v>
      </c>
      <c r="N486">
        <v>48</v>
      </c>
    </row>
    <row r="487" spans="13:14">
      <c r="M487">
        <v>-7.7357999999999996E-2</v>
      </c>
      <c r="N487">
        <v>48.1</v>
      </c>
    </row>
    <row r="488" spans="13:14">
      <c r="M488">
        <v>-6.9646072000000003E-2</v>
      </c>
      <c r="N488">
        <v>48.2</v>
      </c>
    </row>
    <row r="489" spans="13:14">
      <c r="M489">
        <v>-6.3949413000000802E-2</v>
      </c>
      <c r="N489">
        <v>48.3</v>
      </c>
    </row>
    <row r="490" spans="13:14">
      <c r="M490">
        <v>-5.885E-2</v>
      </c>
      <c r="N490">
        <v>48.4</v>
      </c>
    </row>
    <row r="491" spans="13:14">
      <c r="M491">
        <v>-5.5485429999999898E-2</v>
      </c>
      <c r="N491">
        <v>48.5</v>
      </c>
    </row>
    <row r="492" spans="13:14">
      <c r="M492">
        <v>-5.1383016000000101E-2</v>
      </c>
      <c r="N492">
        <v>48.6</v>
      </c>
    </row>
    <row r="493" spans="13:14">
      <c r="M493">
        <v>-5.1178000000000001E-2</v>
      </c>
      <c r="N493">
        <v>48.7</v>
      </c>
    </row>
    <row r="494" spans="13:14">
      <c r="M494">
        <v>-5.1178000000000001E-2</v>
      </c>
      <c r="N494">
        <v>48.8</v>
      </c>
    </row>
    <row r="495" spans="13:14">
      <c r="M495">
        <v>-5.1178000000000001E-2</v>
      </c>
      <c r="N495">
        <v>48.9</v>
      </c>
    </row>
    <row r="496" spans="13:14">
      <c r="M496">
        <v>-4.9306900000000098E-2</v>
      </c>
      <c r="N496">
        <v>49</v>
      </c>
    </row>
    <row r="497" spans="13:14">
      <c r="M497">
        <v>-4.8751999999999997E-2</v>
      </c>
      <c r="N497">
        <v>49.1</v>
      </c>
    </row>
    <row r="498" spans="13:14">
      <c r="M498">
        <v>-4.57338200000003E-2</v>
      </c>
      <c r="N498">
        <v>49.2</v>
      </c>
    </row>
    <row r="499" spans="13:14">
      <c r="M499">
        <v>-3.7203E-2</v>
      </c>
      <c r="N499">
        <v>49.3</v>
      </c>
    </row>
    <row r="500" spans="13:14">
      <c r="M500">
        <v>-3.7203E-2</v>
      </c>
      <c r="N500">
        <v>49.4</v>
      </c>
    </row>
    <row r="501" spans="13:14">
      <c r="M501">
        <v>-3.5614705000000003E-2</v>
      </c>
      <c r="N501">
        <v>49.5</v>
      </c>
    </row>
    <row r="502" spans="13:14">
      <c r="M502">
        <v>-3.4778999999999997E-2</v>
      </c>
      <c r="N502">
        <v>49.6</v>
      </c>
    </row>
    <row r="503" spans="13:14">
      <c r="M503">
        <v>-3.4549011000000102E-2</v>
      </c>
      <c r="N503">
        <v>49.7</v>
      </c>
    </row>
    <row r="504" spans="13:14">
      <c r="M504">
        <v>-3.2306000000000001E-2</v>
      </c>
      <c r="N504">
        <v>49.8</v>
      </c>
    </row>
    <row r="505" spans="13:14">
      <c r="M505">
        <v>-2.9835E-2</v>
      </c>
      <c r="N505">
        <v>49.9</v>
      </c>
    </row>
    <row r="506" spans="13:14">
      <c r="M506">
        <v>-2.6985499999999999E-2</v>
      </c>
      <c r="N506">
        <v>50</v>
      </c>
    </row>
    <row r="507" spans="13:14">
      <c r="M507">
        <v>-2.23617609999999E-2</v>
      </c>
      <c r="N507">
        <v>50.1</v>
      </c>
    </row>
    <row r="508" spans="13:14">
      <c r="M508">
        <v>-1.9808838000000099E-2</v>
      </c>
      <c r="N508">
        <v>50.2</v>
      </c>
    </row>
    <row r="509" spans="13:14">
      <c r="M509">
        <v>-1.6500787999999999E-2</v>
      </c>
      <c r="N509">
        <v>50.3</v>
      </c>
    </row>
    <row r="510" spans="13:14">
      <c r="M510">
        <v>-1.5494232E-2</v>
      </c>
      <c r="N510">
        <v>50.4</v>
      </c>
    </row>
    <row r="511" spans="13:14">
      <c r="M511">
        <v>-1.22680999999999E-2</v>
      </c>
      <c r="N511">
        <v>50.5</v>
      </c>
    </row>
    <row r="512" spans="13:14">
      <c r="M512">
        <v>-5.3656860000000197E-3</v>
      </c>
      <c r="N512">
        <v>50.6</v>
      </c>
    </row>
    <row r="513" spans="13:14">
      <c r="M513">
        <v>-5.0220000000000004E-3</v>
      </c>
      <c r="N513">
        <v>50.7</v>
      </c>
    </row>
    <row r="514" spans="13:14">
      <c r="M514">
        <v>-4.4776799999998599E-3</v>
      </c>
      <c r="N514">
        <v>50.8</v>
      </c>
    </row>
    <row r="515" spans="13:14">
      <c r="M515">
        <v>-1.26858999999999E-3</v>
      </c>
      <c r="N515">
        <v>50.9</v>
      </c>
    </row>
    <row r="516" spans="13:14">
      <c r="M516">
        <v>-3.8499999999999998E-4</v>
      </c>
      <c r="N516">
        <v>51</v>
      </c>
    </row>
    <row r="517" spans="13:14">
      <c r="M517">
        <v>-3.8499999999999998E-4</v>
      </c>
      <c r="N517">
        <v>51.1</v>
      </c>
    </row>
    <row r="518" spans="13:14">
      <c r="M518">
        <v>4.5952960000000403E-3</v>
      </c>
      <c r="N518">
        <v>51.2</v>
      </c>
    </row>
    <row r="519" spans="13:14">
      <c r="M519">
        <v>7.4551129999999299E-3</v>
      </c>
      <c r="N519">
        <v>51.3</v>
      </c>
    </row>
    <row r="520" spans="13:14">
      <c r="M520">
        <v>9.7127800000001204E-3</v>
      </c>
      <c r="N520">
        <v>51.4</v>
      </c>
    </row>
    <row r="521" spans="13:14">
      <c r="M521">
        <v>1.376401E-2</v>
      </c>
      <c r="N521">
        <v>51.5</v>
      </c>
    </row>
    <row r="522" spans="13:14">
      <c r="M522">
        <v>2.1046776000000201E-2</v>
      </c>
      <c r="N522">
        <v>51.6</v>
      </c>
    </row>
    <row r="523" spans="13:14">
      <c r="M523">
        <v>3.3779195000000102E-2</v>
      </c>
      <c r="N523">
        <v>51.7</v>
      </c>
    </row>
    <row r="524" spans="13:14">
      <c r="M524">
        <v>3.6004203999999998E-2</v>
      </c>
      <c r="N524">
        <v>51.8</v>
      </c>
    </row>
    <row r="525" spans="13:14">
      <c r="M525">
        <v>5.01674980000004E-2</v>
      </c>
      <c r="N525">
        <v>51.9</v>
      </c>
    </row>
    <row r="526" spans="13:14">
      <c r="M526">
        <v>5.4359999999999999E-2</v>
      </c>
      <c r="N526">
        <v>52</v>
      </c>
    </row>
    <row r="527" spans="13:14">
      <c r="M527">
        <v>5.5064000000000002E-2</v>
      </c>
      <c r="N527">
        <v>52.1</v>
      </c>
    </row>
    <row r="528" spans="13:14">
      <c r="M528">
        <v>5.6350714000000003E-2</v>
      </c>
      <c r="N528">
        <v>52.2</v>
      </c>
    </row>
    <row r="529" spans="13:14">
      <c r="M529">
        <v>5.7660999999999997E-2</v>
      </c>
      <c r="N529">
        <v>52.3</v>
      </c>
    </row>
    <row r="530" spans="13:14">
      <c r="M530">
        <v>5.8608268000000102E-2</v>
      </c>
      <c r="N530">
        <v>52.4</v>
      </c>
    </row>
    <row r="531" spans="13:14">
      <c r="M531">
        <v>5.9215724999999997E-2</v>
      </c>
      <c r="N531">
        <v>52.5</v>
      </c>
    </row>
    <row r="532" spans="13:14">
      <c r="M532">
        <v>6.0255000000000003E-2</v>
      </c>
      <c r="N532">
        <v>52.6</v>
      </c>
    </row>
    <row r="533" spans="13:14">
      <c r="M533">
        <v>6.6738000000000006E-2</v>
      </c>
      <c r="N533">
        <v>52.7</v>
      </c>
    </row>
    <row r="534" spans="13:14">
      <c r="M534">
        <v>6.6738000000000006E-2</v>
      </c>
      <c r="N534">
        <v>52.8</v>
      </c>
    </row>
    <row r="535" spans="13:14">
      <c r="M535">
        <v>6.6868694000000006E-2</v>
      </c>
      <c r="N535">
        <v>52.9</v>
      </c>
    </row>
    <row r="536" spans="13:14">
      <c r="M536">
        <v>6.8705170000000093E-2</v>
      </c>
      <c r="N536">
        <v>53</v>
      </c>
    </row>
    <row r="537" spans="13:14">
      <c r="M537">
        <v>7.4713910999999994E-2</v>
      </c>
      <c r="N537">
        <v>53.1</v>
      </c>
    </row>
    <row r="538" spans="13:14">
      <c r="M538">
        <v>7.6724928000000095E-2</v>
      </c>
      <c r="N538">
        <v>53.2</v>
      </c>
    </row>
    <row r="539" spans="13:14">
      <c r="M539">
        <v>7.8822400000000001E-2</v>
      </c>
      <c r="N539">
        <v>53.3</v>
      </c>
    </row>
    <row r="540" spans="13:14">
      <c r="M540">
        <v>7.9431000000000002E-2</v>
      </c>
      <c r="N540">
        <v>53.4</v>
      </c>
    </row>
    <row r="541" spans="13:14">
      <c r="M541">
        <v>7.9431000000000002E-2</v>
      </c>
      <c r="N541">
        <v>53.5</v>
      </c>
    </row>
    <row r="542" spans="13:14">
      <c r="M542">
        <v>8.2299503999999996E-2</v>
      </c>
      <c r="N542">
        <v>53.6</v>
      </c>
    </row>
    <row r="543" spans="13:14">
      <c r="M543">
        <v>8.3488999999999994E-2</v>
      </c>
      <c r="N543">
        <v>53.7</v>
      </c>
    </row>
    <row r="544" spans="13:14">
      <c r="M544">
        <v>8.4387379999999998E-2</v>
      </c>
      <c r="N544">
        <v>53.8</v>
      </c>
    </row>
    <row r="545" spans="13:14">
      <c r="M545">
        <v>8.7548555000000097E-2</v>
      </c>
      <c r="N545">
        <v>53.9</v>
      </c>
    </row>
    <row r="546" spans="13:14">
      <c r="M546">
        <v>9.03804200000001E-2</v>
      </c>
      <c r="N546">
        <v>54</v>
      </c>
    </row>
    <row r="547" spans="13:14">
      <c r="M547">
        <v>9.0837000000000001E-2</v>
      </c>
      <c r="N547">
        <v>54.1</v>
      </c>
    </row>
    <row r="548" spans="13:14">
      <c r="M548">
        <v>9.1410804000000304E-2</v>
      </c>
      <c r="N548">
        <v>54.2</v>
      </c>
    </row>
    <row r="549" spans="13:14">
      <c r="M549">
        <v>9.3734999999999999E-2</v>
      </c>
      <c r="N549">
        <v>54.3</v>
      </c>
    </row>
    <row r="550" spans="13:14">
      <c r="M550">
        <v>9.3734999999999999E-2</v>
      </c>
      <c r="N550">
        <v>54.4</v>
      </c>
    </row>
    <row r="551" spans="13:14">
      <c r="M551">
        <v>9.7253075000000105E-2</v>
      </c>
      <c r="N551">
        <v>54.5</v>
      </c>
    </row>
    <row r="552" spans="13:14">
      <c r="M552">
        <v>0.102513064000001</v>
      </c>
      <c r="N552">
        <v>54.6</v>
      </c>
    </row>
    <row r="553" spans="13:14">
      <c r="M553">
        <v>0.11086295</v>
      </c>
      <c r="N553">
        <v>54.7</v>
      </c>
    </row>
    <row r="554" spans="13:14">
      <c r="M554">
        <v>0.111278548</v>
      </c>
      <c r="N554">
        <v>54.8</v>
      </c>
    </row>
    <row r="555" spans="13:14">
      <c r="M555">
        <v>0.11471239400000099</v>
      </c>
      <c r="N555">
        <v>54.9</v>
      </c>
    </row>
    <row r="556" spans="13:14">
      <c r="M556">
        <v>0.11907895</v>
      </c>
      <c r="N556">
        <v>55</v>
      </c>
    </row>
    <row r="557" spans="13:14">
      <c r="M557">
        <v>0.120158233</v>
      </c>
      <c r="N557">
        <v>55.1</v>
      </c>
    </row>
    <row r="558" spans="13:14">
      <c r="M558">
        <v>0.12260252000000001</v>
      </c>
      <c r="N558">
        <v>55.2</v>
      </c>
    </row>
    <row r="559" spans="13:14">
      <c r="M559">
        <v>0.13215069700000001</v>
      </c>
      <c r="N559">
        <v>55.3</v>
      </c>
    </row>
    <row r="560" spans="13:14">
      <c r="M560">
        <v>0.13393355000000001</v>
      </c>
      <c r="N560">
        <v>55.4</v>
      </c>
    </row>
    <row r="561" spans="13:14">
      <c r="M561">
        <v>0.14047262999999999</v>
      </c>
      <c r="N561">
        <v>55.5</v>
      </c>
    </row>
    <row r="562" spans="13:14">
      <c r="M562">
        <v>0.143514</v>
      </c>
      <c r="N562">
        <v>55.6</v>
      </c>
    </row>
    <row r="563" spans="13:14">
      <c r="M563">
        <v>0.14352145599999999</v>
      </c>
      <c r="N563">
        <v>55.7</v>
      </c>
    </row>
    <row r="564" spans="13:14">
      <c r="M564">
        <v>0.14846842400000099</v>
      </c>
      <c r="N564">
        <v>55.8</v>
      </c>
    </row>
    <row r="565" spans="13:14">
      <c r="M565">
        <v>0.15300514000000001</v>
      </c>
      <c r="N565">
        <v>55.9</v>
      </c>
    </row>
    <row r="566" spans="13:14">
      <c r="M566">
        <v>0.15473616000000001</v>
      </c>
      <c r="N566">
        <v>56</v>
      </c>
    </row>
    <row r="567" spans="13:14">
      <c r="M567">
        <v>0.15817178800000001</v>
      </c>
      <c r="N567">
        <v>56.1</v>
      </c>
    </row>
    <row r="568" spans="13:14">
      <c r="M568">
        <v>0.15934073200000001</v>
      </c>
      <c r="N568">
        <v>56.2</v>
      </c>
    </row>
    <row r="569" spans="13:14">
      <c r="M569">
        <v>0.163933</v>
      </c>
      <c r="N569">
        <v>56.3</v>
      </c>
    </row>
    <row r="570" spans="13:14">
      <c r="M570">
        <v>0.165104836</v>
      </c>
      <c r="N570">
        <v>56.4</v>
      </c>
    </row>
    <row r="571" spans="13:14">
      <c r="M571">
        <v>0.17302906500000101</v>
      </c>
      <c r="N571">
        <v>56.5</v>
      </c>
    </row>
    <row r="572" spans="13:14">
      <c r="M572">
        <v>0.17443713199999999</v>
      </c>
      <c r="N572">
        <v>56.6</v>
      </c>
    </row>
    <row r="573" spans="13:14">
      <c r="M573">
        <v>0.17592034100000001</v>
      </c>
      <c r="N573">
        <v>56.7</v>
      </c>
    </row>
    <row r="574" spans="13:14">
      <c r="M574">
        <v>0.17881250400000001</v>
      </c>
      <c r="N574">
        <v>56.8</v>
      </c>
    </row>
    <row r="575" spans="13:14">
      <c r="M575">
        <v>0.182559</v>
      </c>
      <c r="N575">
        <v>56.9</v>
      </c>
    </row>
    <row r="576" spans="13:14">
      <c r="M576">
        <v>0.184452</v>
      </c>
      <c r="N576">
        <v>57</v>
      </c>
    </row>
    <row r="577" spans="13:14">
      <c r="M577">
        <v>0.18699202100000001</v>
      </c>
      <c r="N577">
        <v>57.1</v>
      </c>
    </row>
    <row r="578" spans="13:14">
      <c r="M578">
        <v>0.19565428400000001</v>
      </c>
      <c r="N578">
        <v>57.2</v>
      </c>
    </row>
    <row r="579" spans="13:14">
      <c r="M579">
        <v>0.19573699999999999</v>
      </c>
      <c r="N579">
        <v>57.3</v>
      </c>
    </row>
    <row r="580" spans="13:14">
      <c r="M580">
        <v>0.19609599999999999</v>
      </c>
      <c r="N580">
        <v>57.4</v>
      </c>
    </row>
    <row r="581" spans="13:14">
      <c r="M581">
        <v>0.19729615</v>
      </c>
      <c r="N581">
        <v>57.5</v>
      </c>
    </row>
    <row r="582" spans="13:14">
      <c r="M582">
        <v>0.19826380800000001</v>
      </c>
      <c r="N582">
        <v>57.6</v>
      </c>
    </row>
    <row r="583" spans="13:14">
      <c r="M583">
        <v>0.20058100000000001</v>
      </c>
      <c r="N583">
        <v>57.7</v>
      </c>
    </row>
    <row r="584" spans="13:14">
      <c r="M584">
        <v>0.20492817199999999</v>
      </c>
      <c r="N584">
        <v>57.8</v>
      </c>
    </row>
    <row r="585" spans="13:14">
      <c r="M585">
        <v>0.207979045</v>
      </c>
      <c r="N585">
        <v>57.9</v>
      </c>
    </row>
    <row r="586" spans="13:14">
      <c r="M586">
        <v>0.20881362000000001</v>
      </c>
      <c r="N586">
        <v>58</v>
      </c>
    </row>
    <row r="587" spans="13:14">
      <c r="M587">
        <v>0.21021599999999999</v>
      </c>
      <c r="N587">
        <v>58.1</v>
      </c>
    </row>
    <row r="588" spans="13:14">
      <c r="M588">
        <v>0.21564977599999999</v>
      </c>
      <c r="N588">
        <v>58.2</v>
      </c>
    </row>
    <row r="589" spans="13:14">
      <c r="M589">
        <v>0.22062999999999999</v>
      </c>
      <c r="N589">
        <v>58.3</v>
      </c>
    </row>
    <row r="590" spans="13:14">
      <c r="M590">
        <v>0.22062999999999999</v>
      </c>
      <c r="N590">
        <v>58.4</v>
      </c>
    </row>
    <row r="591" spans="13:14">
      <c r="M591">
        <v>0.22218499999999999</v>
      </c>
      <c r="N591">
        <v>58.5</v>
      </c>
    </row>
    <row r="592" spans="13:14">
      <c r="M592">
        <v>0.22448517200000001</v>
      </c>
      <c r="N592">
        <v>58.6</v>
      </c>
    </row>
    <row r="593" spans="13:14">
      <c r="M593">
        <v>0.22710123900000001</v>
      </c>
      <c r="N593">
        <v>58.7</v>
      </c>
    </row>
    <row r="594" spans="13:14">
      <c r="M594">
        <v>0.229482876</v>
      </c>
      <c r="N594">
        <v>58.8</v>
      </c>
    </row>
    <row r="595" spans="13:14">
      <c r="M595">
        <v>0.23117975199999999</v>
      </c>
      <c r="N595">
        <v>58.9</v>
      </c>
    </row>
    <row r="596" spans="13:14">
      <c r="M596">
        <v>0.23165657000000001</v>
      </c>
      <c r="N596">
        <v>59</v>
      </c>
    </row>
    <row r="597" spans="13:14">
      <c r="M597">
        <v>0.232068728</v>
      </c>
      <c r="N597">
        <v>59.1</v>
      </c>
    </row>
    <row r="598" spans="13:14">
      <c r="M598">
        <v>0.23600046399999999</v>
      </c>
      <c r="N598">
        <v>59.2</v>
      </c>
    </row>
    <row r="599" spans="13:14">
      <c r="M599">
        <v>0.23905627800000001</v>
      </c>
      <c r="N599">
        <v>59.3</v>
      </c>
    </row>
    <row r="600" spans="13:14">
      <c r="M600">
        <v>0.24592039199999999</v>
      </c>
      <c r="N600">
        <v>59.4</v>
      </c>
    </row>
    <row r="601" spans="13:14">
      <c r="M601">
        <v>0.25065447499999999</v>
      </c>
      <c r="N601">
        <v>59.5</v>
      </c>
    </row>
    <row r="602" spans="13:14">
      <c r="M602">
        <v>0.25481062799999998</v>
      </c>
      <c r="N602">
        <v>59.6</v>
      </c>
    </row>
    <row r="603" spans="13:14">
      <c r="M603">
        <v>0.258441694</v>
      </c>
      <c r="N603">
        <v>59.7</v>
      </c>
    </row>
    <row r="604" spans="13:14">
      <c r="M604">
        <v>0.26442311800000001</v>
      </c>
      <c r="N604">
        <v>59.8</v>
      </c>
    </row>
    <row r="605" spans="13:14">
      <c r="M605">
        <v>0.26695437700000002</v>
      </c>
      <c r="N605">
        <v>59.9</v>
      </c>
    </row>
    <row r="606" spans="13:14">
      <c r="M606">
        <v>0.26748139999999998</v>
      </c>
      <c r="N606">
        <v>60</v>
      </c>
    </row>
    <row r="607" spans="13:14">
      <c r="M607">
        <v>0.26878292399999998</v>
      </c>
      <c r="N607">
        <v>60.1</v>
      </c>
    </row>
    <row r="608" spans="13:14">
      <c r="M608">
        <v>0.26958599999999999</v>
      </c>
      <c r="N608">
        <v>60.2</v>
      </c>
    </row>
    <row r="609" spans="13:14">
      <c r="M609">
        <v>0.27064559100000002</v>
      </c>
      <c r="N609">
        <v>60.3</v>
      </c>
    </row>
    <row r="610" spans="13:14">
      <c r="M610">
        <v>0.27930574800000002</v>
      </c>
      <c r="N610">
        <v>60.4</v>
      </c>
    </row>
    <row r="611" spans="13:14">
      <c r="M611">
        <v>0.28828825499999999</v>
      </c>
      <c r="N611">
        <v>60.5</v>
      </c>
    </row>
    <row r="612" spans="13:14">
      <c r="M612">
        <v>0.290727446</v>
      </c>
      <c r="N612">
        <v>60.6</v>
      </c>
    </row>
    <row r="613" spans="13:14">
      <c r="M613">
        <v>0.296290842</v>
      </c>
      <c r="N613">
        <v>60.7</v>
      </c>
    </row>
    <row r="614" spans="13:14">
      <c r="M614">
        <v>0.29926700000000001</v>
      </c>
      <c r="N614">
        <v>60.8</v>
      </c>
    </row>
    <row r="615" spans="13:14">
      <c r="M615">
        <v>0.30018235399999998</v>
      </c>
      <c r="N615">
        <v>60.9</v>
      </c>
    </row>
    <row r="616" spans="13:14">
      <c r="M616">
        <v>0.30074099999999998</v>
      </c>
      <c r="N616">
        <v>61</v>
      </c>
    </row>
    <row r="617" spans="13:14">
      <c r="M617">
        <v>0.30306308599999998</v>
      </c>
      <c r="N617">
        <v>61.1</v>
      </c>
    </row>
    <row r="618" spans="13:14">
      <c r="M618">
        <v>0.30751059200000003</v>
      </c>
      <c r="N618">
        <v>61.2</v>
      </c>
    </row>
    <row r="619" spans="13:14">
      <c r="M619">
        <v>0.31308272799999998</v>
      </c>
      <c r="N619">
        <v>61.3</v>
      </c>
    </row>
    <row r="620" spans="13:14">
      <c r="M620">
        <v>0.31968544799999998</v>
      </c>
      <c r="N620">
        <v>61.4</v>
      </c>
    </row>
    <row r="621" spans="13:14">
      <c r="M621">
        <v>0.32070872</v>
      </c>
      <c r="N621">
        <v>61.5</v>
      </c>
    </row>
    <row r="622" spans="13:14">
      <c r="M622">
        <v>0.326084808</v>
      </c>
      <c r="N622">
        <v>61.6</v>
      </c>
    </row>
    <row r="623" spans="13:14">
      <c r="M623">
        <v>0.32795471700000001</v>
      </c>
      <c r="N623">
        <v>61.7</v>
      </c>
    </row>
    <row r="624" spans="13:14">
      <c r="M624">
        <v>0.329543274</v>
      </c>
      <c r="N624">
        <v>61.8</v>
      </c>
    </row>
    <row r="625" spans="13:14">
      <c r="M625">
        <v>0.33191100000000001</v>
      </c>
      <c r="N625">
        <v>61.9</v>
      </c>
    </row>
    <row r="626" spans="13:14">
      <c r="M626">
        <v>0.33191100000000001</v>
      </c>
      <c r="N626">
        <v>62</v>
      </c>
    </row>
    <row r="627" spans="13:14">
      <c r="M627">
        <v>0.33436880200000002</v>
      </c>
      <c r="N627">
        <v>62.1</v>
      </c>
    </row>
    <row r="628" spans="13:14">
      <c r="M628">
        <v>0.337897</v>
      </c>
      <c r="N628">
        <v>62.2</v>
      </c>
    </row>
    <row r="629" spans="13:14">
      <c r="M629">
        <v>0.33865002999999999</v>
      </c>
      <c r="N629">
        <v>62.3</v>
      </c>
    </row>
    <row r="630" spans="13:14">
      <c r="M630">
        <v>0.34002399999999999</v>
      </c>
      <c r="N630">
        <v>62.4</v>
      </c>
    </row>
    <row r="631" spans="13:14">
      <c r="M631">
        <v>0.34083950000000002</v>
      </c>
      <c r="N631">
        <v>62.5</v>
      </c>
    </row>
    <row r="632" spans="13:14">
      <c r="M632">
        <v>0.34087800000000001</v>
      </c>
      <c r="N632">
        <v>62.6</v>
      </c>
    </row>
    <row r="633" spans="13:14">
      <c r="M633">
        <v>0.34346341499999999</v>
      </c>
      <c r="N633">
        <v>62.7</v>
      </c>
    </row>
    <row r="634" spans="13:14">
      <c r="M634">
        <v>0.347126608</v>
      </c>
      <c r="N634">
        <v>62.8</v>
      </c>
    </row>
    <row r="635" spans="13:14">
      <c r="M635">
        <v>0.35188861900000001</v>
      </c>
      <c r="N635">
        <v>62.9</v>
      </c>
    </row>
    <row r="636" spans="13:14">
      <c r="M636">
        <v>0.35498765999999998</v>
      </c>
      <c r="N636">
        <v>63</v>
      </c>
    </row>
    <row r="637" spans="13:14">
      <c r="M637">
        <v>0.362041487</v>
      </c>
      <c r="N637">
        <v>63.1</v>
      </c>
    </row>
    <row r="638" spans="13:14">
      <c r="M638">
        <v>0.36318899999999998</v>
      </c>
      <c r="N638">
        <v>63.2</v>
      </c>
    </row>
    <row r="639" spans="13:14">
      <c r="M639">
        <v>0.36578667399999998</v>
      </c>
      <c r="N639">
        <v>63.3</v>
      </c>
    </row>
    <row r="640" spans="13:14">
      <c r="M640">
        <v>0.36900475199999999</v>
      </c>
      <c r="N640">
        <v>63.4</v>
      </c>
    </row>
    <row r="641" spans="13:14">
      <c r="M641">
        <v>0.36907800000000002</v>
      </c>
      <c r="N641">
        <v>63.5</v>
      </c>
    </row>
    <row r="642" spans="13:14">
      <c r="M642">
        <v>0.37615900000000002</v>
      </c>
      <c r="N642">
        <v>63.6</v>
      </c>
    </row>
    <row r="643" spans="13:14">
      <c r="M643">
        <v>0.37803321699999998</v>
      </c>
      <c r="N643">
        <v>63.7</v>
      </c>
    </row>
    <row r="644" spans="13:14">
      <c r="M644">
        <v>0.37943499000000003</v>
      </c>
      <c r="N644">
        <v>63.8</v>
      </c>
    </row>
    <row r="645" spans="13:14">
      <c r="M645">
        <v>0.38302634600000002</v>
      </c>
      <c r="N645">
        <v>63.9</v>
      </c>
    </row>
    <row r="646" spans="13:14">
      <c r="M646">
        <v>0.38861279999999998</v>
      </c>
      <c r="N646">
        <v>64</v>
      </c>
    </row>
    <row r="647" spans="13:14">
      <c r="M647">
        <v>0.38878499999999999</v>
      </c>
      <c r="N647">
        <v>64.099999999999994</v>
      </c>
    </row>
    <row r="648" spans="13:14">
      <c r="M648">
        <v>0.38878499999999999</v>
      </c>
      <c r="N648">
        <v>64.2</v>
      </c>
    </row>
    <row r="649" spans="13:14">
      <c r="M649">
        <v>0.38878499999999999</v>
      </c>
      <c r="N649">
        <v>64.3</v>
      </c>
    </row>
    <row r="650" spans="13:14">
      <c r="M650">
        <v>0.38896984400000001</v>
      </c>
      <c r="N650">
        <v>64.400000000000006</v>
      </c>
    </row>
    <row r="651" spans="13:14">
      <c r="M651">
        <v>0.39097399999999999</v>
      </c>
      <c r="N651">
        <v>64.5</v>
      </c>
    </row>
    <row r="652" spans="13:14">
      <c r="M652">
        <v>0.39283531399999999</v>
      </c>
      <c r="N652">
        <v>64.599999999999994</v>
      </c>
    </row>
    <row r="653" spans="13:14">
      <c r="M653">
        <v>0.396325276</v>
      </c>
      <c r="N653">
        <v>64.7</v>
      </c>
    </row>
    <row r="654" spans="13:14">
      <c r="M654">
        <v>0.39970724800000001</v>
      </c>
      <c r="N654">
        <v>64.8</v>
      </c>
    </row>
    <row r="655" spans="13:14">
      <c r="M655">
        <v>0.40162878299999999</v>
      </c>
      <c r="N655">
        <v>64.900000000000006</v>
      </c>
    </row>
    <row r="656" spans="13:14">
      <c r="M656">
        <v>0.40930905000000001</v>
      </c>
      <c r="N656">
        <v>65</v>
      </c>
    </row>
    <row r="657" spans="13:14">
      <c r="M657">
        <v>0.41070000000000001</v>
      </c>
      <c r="N657">
        <v>65.099999999999994</v>
      </c>
    </row>
    <row r="658" spans="13:14">
      <c r="M658">
        <v>0.41070000000000001</v>
      </c>
      <c r="N658">
        <v>65.2</v>
      </c>
    </row>
    <row r="659" spans="13:14">
      <c r="M659">
        <v>0.41506999999999999</v>
      </c>
      <c r="N659">
        <v>65.3</v>
      </c>
    </row>
    <row r="660" spans="13:14">
      <c r="M660">
        <v>0.421281656</v>
      </c>
      <c r="N660">
        <v>65.400000000000006</v>
      </c>
    </row>
    <row r="661" spans="13:14">
      <c r="M661">
        <v>0.42646800000000001</v>
      </c>
      <c r="N661">
        <v>65.5</v>
      </c>
    </row>
    <row r="662" spans="13:14">
      <c r="M662">
        <v>0.42896530399999999</v>
      </c>
      <c r="N662">
        <v>65.599999999999994</v>
      </c>
    </row>
    <row r="663" spans="13:14">
      <c r="M663">
        <v>0.43235299999999999</v>
      </c>
      <c r="N663">
        <v>65.7</v>
      </c>
    </row>
    <row r="664" spans="13:14">
      <c r="M664">
        <v>0.43235299999999999</v>
      </c>
      <c r="N664">
        <v>65.8</v>
      </c>
    </row>
    <row r="665" spans="13:14">
      <c r="M665">
        <v>0.43548451399999999</v>
      </c>
      <c r="N665">
        <v>65.900000000000006</v>
      </c>
    </row>
    <row r="666" spans="13:14">
      <c r="M666">
        <v>0.44381967999999999</v>
      </c>
      <c r="N666">
        <v>66</v>
      </c>
    </row>
    <row r="667" spans="13:14">
      <c r="M667">
        <v>0.44450681399999997</v>
      </c>
      <c r="N667">
        <v>66.099999999999994</v>
      </c>
    </row>
    <row r="668" spans="13:14">
      <c r="M668">
        <v>0.44928238999999998</v>
      </c>
      <c r="N668">
        <v>66.2</v>
      </c>
    </row>
    <row r="669" spans="13:14">
      <c r="M669">
        <v>0.45611236300000002</v>
      </c>
      <c r="N669">
        <v>66.3</v>
      </c>
    </row>
    <row r="670" spans="13:14">
      <c r="M670">
        <v>0.45936867199999998</v>
      </c>
      <c r="N670">
        <v>66.400000000000006</v>
      </c>
    </row>
    <row r="671" spans="13:14">
      <c r="M671">
        <v>0.46031300000000003</v>
      </c>
      <c r="N671">
        <v>66.5</v>
      </c>
    </row>
    <row r="672" spans="13:14">
      <c r="M672">
        <v>0.467429392</v>
      </c>
      <c r="N672">
        <v>66.599999999999994</v>
      </c>
    </row>
    <row r="673" spans="13:14">
      <c r="M673">
        <v>0.46809325400000001</v>
      </c>
      <c r="N673">
        <v>66.7</v>
      </c>
    </row>
    <row r="674" spans="13:14">
      <c r="M674">
        <v>0.47553112400000003</v>
      </c>
      <c r="N674">
        <v>66.8</v>
      </c>
    </row>
    <row r="675" spans="13:14">
      <c r="M675">
        <v>0.47950442700000001</v>
      </c>
      <c r="N675">
        <v>66.900000000000006</v>
      </c>
    </row>
    <row r="676" spans="13:14">
      <c r="M676">
        <v>0.47983399999999998</v>
      </c>
      <c r="N676">
        <v>67</v>
      </c>
    </row>
    <row r="677" spans="13:14">
      <c r="M677">
        <v>0.480870617</v>
      </c>
      <c r="N677">
        <v>67.099999999999994</v>
      </c>
    </row>
    <row r="678" spans="13:14">
      <c r="M678">
        <v>0.48221244000000002</v>
      </c>
      <c r="N678">
        <v>67.2</v>
      </c>
    </row>
    <row r="679" spans="13:14">
      <c r="M679">
        <v>0.48672216600000001</v>
      </c>
      <c r="N679">
        <v>67.3</v>
      </c>
    </row>
    <row r="680" spans="13:14">
      <c r="M680">
        <v>0.48922951199999998</v>
      </c>
      <c r="N680">
        <v>67.400000000000006</v>
      </c>
    </row>
    <row r="681" spans="13:14">
      <c r="M681">
        <v>0.49016999999999999</v>
      </c>
      <c r="N681">
        <v>67.5</v>
      </c>
    </row>
    <row r="682" spans="13:14">
      <c r="M682">
        <v>0.49148399999999998</v>
      </c>
      <c r="N682">
        <v>67.599999999999994</v>
      </c>
    </row>
    <row r="683" spans="13:14">
      <c r="M683">
        <v>0.49148399999999998</v>
      </c>
      <c r="N683">
        <v>67.7</v>
      </c>
    </row>
    <row r="684" spans="13:14">
      <c r="M684">
        <v>0.49254456000000002</v>
      </c>
      <c r="N684">
        <v>67.8</v>
      </c>
    </row>
    <row r="685" spans="13:14">
      <c r="M685">
        <v>0.50476755600000001</v>
      </c>
      <c r="N685">
        <v>67.900000000000006</v>
      </c>
    </row>
    <row r="686" spans="13:14">
      <c r="M686">
        <v>0.50910664000000005</v>
      </c>
      <c r="N686">
        <v>68</v>
      </c>
    </row>
    <row r="687" spans="13:14">
      <c r="M687">
        <v>0.51158730799999996</v>
      </c>
      <c r="N687">
        <v>68.099999999999994</v>
      </c>
    </row>
    <row r="688" spans="13:14">
      <c r="M688">
        <v>0.51269906799999998</v>
      </c>
      <c r="N688">
        <v>68.2</v>
      </c>
    </row>
    <row r="689" spans="13:14">
      <c r="M689">
        <v>0.52046599999999998</v>
      </c>
      <c r="N689">
        <v>68.3</v>
      </c>
    </row>
    <row r="690" spans="13:14">
      <c r="M690">
        <v>0.526731316</v>
      </c>
      <c r="N690">
        <v>68.400000000000006</v>
      </c>
    </row>
    <row r="691" spans="13:14">
      <c r="M691">
        <v>0.53176410500000004</v>
      </c>
      <c r="N691">
        <v>68.5</v>
      </c>
    </row>
    <row r="692" spans="13:14">
      <c r="M692">
        <v>0.53239400000000003</v>
      </c>
      <c r="N692">
        <v>68.599999999999994</v>
      </c>
    </row>
    <row r="693" spans="13:14">
      <c r="M693">
        <v>0.53891199999999995</v>
      </c>
      <c r="N693">
        <v>68.7</v>
      </c>
    </row>
    <row r="694" spans="13:14">
      <c r="M694">
        <v>0.53904572799999995</v>
      </c>
      <c r="N694">
        <v>68.8</v>
      </c>
    </row>
    <row r="695" spans="13:14">
      <c r="M695">
        <v>0.54097736100000005</v>
      </c>
      <c r="N695">
        <v>68.900000000000006</v>
      </c>
    </row>
    <row r="696" spans="13:14">
      <c r="M696">
        <v>0.54133900000000001</v>
      </c>
      <c r="N696">
        <v>69</v>
      </c>
    </row>
    <row r="697" spans="13:14">
      <c r="M697">
        <v>0.541514775</v>
      </c>
      <c r="N697">
        <v>69.099999999999994</v>
      </c>
    </row>
    <row r="698" spans="13:14">
      <c r="M698">
        <v>0.54356400000000005</v>
      </c>
      <c r="N698">
        <v>69.2</v>
      </c>
    </row>
    <row r="699" spans="13:14">
      <c r="M699">
        <v>0.54356400000000005</v>
      </c>
      <c r="N699">
        <v>69.3</v>
      </c>
    </row>
    <row r="700" spans="13:14">
      <c r="M700">
        <v>0.54521348400000003</v>
      </c>
      <c r="N700">
        <v>69.400000000000006</v>
      </c>
    </row>
    <row r="701" spans="13:14">
      <c r="M701">
        <v>0.54926909999999995</v>
      </c>
      <c r="N701">
        <v>69.5</v>
      </c>
    </row>
    <row r="702" spans="13:14">
      <c r="M702">
        <v>0.549485</v>
      </c>
      <c r="N702">
        <v>69.599999999999994</v>
      </c>
    </row>
    <row r="703" spans="13:14">
      <c r="M703">
        <v>0.55212470800000002</v>
      </c>
      <c r="N703">
        <v>69.7</v>
      </c>
    </row>
    <row r="704" spans="13:14">
      <c r="M704">
        <v>0.55479653400000095</v>
      </c>
      <c r="N704">
        <v>69.8</v>
      </c>
    </row>
    <row r="705" spans="13:14">
      <c r="M705">
        <v>0.56269414800000095</v>
      </c>
      <c r="N705">
        <v>69.900000000000006</v>
      </c>
    </row>
    <row r="706" spans="13:14">
      <c r="M706">
        <v>0.5688974</v>
      </c>
      <c r="N706">
        <v>70</v>
      </c>
    </row>
    <row r="707" spans="13:14">
      <c r="M707">
        <v>0.57003000000000004</v>
      </c>
      <c r="N707">
        <v>70.099999999999994</v>
      </c>
    </row>
    <row r="708" spans="13:14">
      <c r="M708">
        <v>0.57054907799999999</v>
      </c>
      <c r="N708">
        <v>70.2</v>
      </c>
    </row>
    <row r="709" spans="13:14">
      <c r="M709">
        <v>0.57708152300000104</v>
      </c>
      <c r="N709">
        <v>70.3</v>
      </c>
    </row>
    <row r="710" spans="13:14">
      <c r="M710">
        <v>0.57960617599999997</v>
      </c>
      <c r="N710">
        <v>70.400000000000006</v>
      </c>
    </row>
    <row r="711" spans="13:14">
      <c r="M711">
        <v>0.58281578999999994</v>
      </c>
      <c r="N711">
        <v>70.5</v>
      </c>
    </row>
    <row r="712" spans="13:14">
      <c r="M712">
        <v>0.58975391399999999</v>
      </c>
      <c r="N712">
        <v>70.599999999999994</v>
      </c>
    </row>
    <row r="713" spans="13:14">
      <c r="M713">
        <v>0.59296502900000003</v>
      </c>
      <c r="N713">
        <v>70.7</v>
      </c>
    </row>
    <row r="714" spans="13:14">
      <c r="M714">
        <v>0.59387292800000002</v>
      </c>
      <c r="N714">
        <v>70.8</v>
      </c>
    </row>
    <row r="715" spans="13:14">
      <c r="M715">
        <v>0.59438633799999996</v>
      </c>
      <c r="N715">
        <v>70.900000000000006</v>
      </c>
    </row>
    <row r="716" spans="13:14">
      <c r="M716">
        <v>0.59475900000000004</v>
      </c>
      <c r="N716">
        <v>71</v>
      </c>
    </row>
    <row r="717" spans="13:14">
      <c r="M717">
        <v>0.59626970999999995</v>
      </c>
      <c r="N717">
        <v>71.099999999999994</v>
      </c>
    </row>
    <row r="718" spans="13:14">
      <c r="M718">
        <v>0.59797003999999998</v>
      </c>
      <c r="N718">
        <v>71.2</v>
      </c>
    </row>
    <row r="719" spans="13:14">
      <c r="M719">
        <v>0.60115538899999998</v>
      </c>
      <c r="N719">
        <v>71.3</v>
      </c>
    </row>
    <row r="720" spans="13:14">
      <c r="M720">
        <v>0.60427212600000002</v>
      </c>
      <c r="N720">
        <v>71.400000000000006</v>
      </c>
    </row>
    <row r="721" spans="13:14">
      <c r="M721">
        <v>0.60813402000000005</v>
      </c>
      <c r="N721">
        <v>71.5</v>
      </c>
    </row>
    <row r="722" spans="13:14">
      <c r="M722">
        <v>0.61759656799999996</v>
      </c>
      <c r="N722">
        <v>71.599999999999994</v>
      </c>
    </row>
    <row r="723" spans="13:14">
      <c r="M723">
        <v>0.61971853399999999</v>
      </c>
      <c r="N723">
        <v>71.7</v>
      </c>
    </row>
    <row r="724" spans="13:14">
      <c r="M724">
        <v>0.62041500000000005</v>
      </c>
      <c r="N724">
        <v>71.8</v>
      </c>
    </row>
    <row r="725" spans="13:14">
      <c r="M725">
        <v>0.62201299899999996</v>
      </c>
      <c r="N725">
        <v>71.900000000000006</v>
      </c>
    </row>
    <row r="726" spans="13:14">
      <c r="M726">
        <v>0.62508324000000004</v>
      </c>
      <c r="N726">
        <v>72</v>
      </c>
    </row>
    <row r="727" spans="13:14">
      <c r="M727">
        <v>0.62793562000000003</v>
      </c>
      <c r="N727">
        <v>72.099999999999994</v>
      </c>
    </row>
    <row r="728" spans="13:14">
      <c r="M728">
        <v>0.63062841199999997</v>
      </c>
      <c r="N728">
        <v>72.2</v>
      </c>
    </row>
    <row r="729" spans="13:14">
      <c r="M729">
        <v>0.63221149399999998</v>
      </c>
      <c r="N729">
        <v>72.3</v>
      </c>
    </row>
    <row r="730" spans="13:14">
      <c r="M730">
        <v>0.63386199200000004</v>
      </c>
      <c r="N730">
        <v>72.400000000000006</v>
      </c>
    </row>
    <row r="731" spans="13:14">
      <c r="M731">
        <v>0.63451197499999901</v>
      </c>
      <c r="N731">
        <v>72.5</v>
      </c>
    </row>
    <row r="732" spans="13:14">
      <c r="M732">
        <v>0.63961667200000005</v>
      </c>
      <c r="N732">
        <v>72.599999999999994</v>
      </c>
    </row>
    <row r="733" spans="13:14">
      <c r="M733">
        <v>0.64247777699999997</v>
      </c>
      <c r="N733">
        <v>72.7</v>
      </c>
    </row>
    <row r="734" spans="13:14">
      <c r="M734">
        <v>0.65337498400000005</v>
      </c>
      <c r="N734">
        <v>72.8</v>
      </c>
    </row>
    <row r="735" spans="13:14">
      <c r="M735">
        <v>0.65654864099999999</v>
      </c>
      <c r="N735">
        <v>72.900000000000006</v>
      </c>
    </row>
    <row r="736" spans="13:14">
      <c r="M736">
        <v>0.65792600000000001</v>
      </c>
      <c r="N736">
        <v>73</v>
      </c>
    </row>
    <row r="737" spans="13:14">
      <c r="M737">
        <v>0.65792600000000001</v>
      </c>
      <c r="N737">
        <v>73.099999999999994</v>
      </c>
    </row>
    <row r="738" spans="13:14">
      <c r="M738">
        <v>0.65803500000000004</v>
      </c>
      <c r="N738">
        <v>73.2</v>
      </c>
    </row>
    <row r="739" spans="13:14">
      <c r="M739">
        <v>0.65803500000000004</v>
      </c>
      <c r="N739">
        <v>73.3</v>
      </c>
    </row>
    <row r="740" spans="13:14">
      <c r="M740">
        <v>0.65915500000000005</v>
      </c>
      <c r="N740">
        <v>73.400000000000006</v>
      </c>
    </row>
    <row r="741" spans="13:14">
      <c r="M741">
        <v>0.66210151500000003</v>
      </c>
      <c r="N741">
        <v>73.5</v>
      </c>
    </row>
    <row r="742" spans="13:14">
      <c r="M742">
        <v>0.66416975199999995</v>
      </c>
      <c r="N742">
        <v>73.599999999999994</v>
      </c>
    </row>
    <row r="743" spans="13:14">
      <c r="M743">
        <v>0.66600196300000003</v>
      </c>
      <c r="N743">
        <v>73.7</v>
      </c>
    </row>
    <row r="744" spans="13:14">
      <c r="M744">
        <v>0.66884399999999999</v>
      </c>
      <c r="N744">
        <v>73.8</v>
      </c>
    </row>
    <row r="745" spans="13:14">
      <c r="M745">
        <v>0.66884399999999999</v>
      </c>
      <c r="N745">
        <v>73.900000000000006</v>
      </c>
    </row>
    <row r="746" spans="13:14">
      <c r="M746">
        <v>0.66931600000000002</v>
      </c>
      <c r="N746">
        <v>74</v>
      </c>
    </row>
    <row r="747" spans="13:14">
      <c r="M747">
        <v>0.66938794400000001</v>
      </c>
      <c r="N747">
        <v>74.099999999999994</v>
      </c>
    </row>
    <row r="748" spans="13:14">
      <c r="M748">
        <v>0.66955479399999995</v>
      </c>
      <c r="N748">
        <v>74.2</v>
      </c>
    </row>
    <row r="749" spans="13:14">
      <c r="M749">
        <v>0.67051275200000005</v>
      </c>
      <c r="N749">
        <v>74.3</v>
      </c>
    </row>
    <row r="750" spans="13:14">
      <c r="M750">
        <v>0.67266263999999998</v>
      </c>
      <c r="N750">
        <v>74.400000000000006</v>
      </c>
    </row>
    <row r="751" spans="13:14">
      <c r="M751">
        <v>0.68051919999999999</v>
      </c>
      <c r="N751">
        <v>74.5</v>
      </c>
    </row>
    <row r="752" spans="13:14">
      <c r="M752">
        <v>0.68173300000000003</v>
      </c>
      <c r="N752">
        <v>74.599999999999994</v>
      </c>
    </row>
    <row r="753" spans="13:14">
      <c r="M753">
        <v>0.68679617199999998</v>
      </c>
      <c r="N753">
        <v>74.7</v>
      </c>
    </row>
    <row r="754" spans="13:14">
      <c r="M754">
        <v>0.68784999999999996</v>
      </c>
      <c r="N754">
        <v>74.8</v>
      </c>
    </row>
    <row r="755" spans="13:14">
      <c r="M755">
        <v>0.68834890999999998</v>
      </c>
      <c r="N755">
        <v>74.900000000000006</v>
      </c>
    </row>
    <row r="756" spans="13:14">
      <c r="M756">
        <v>0.68951775000000004</v>
      </c>
      <c r="N756">
        <v>75</v>
      </c>
    </row>
    <row r="757" spans="13:14">
      <c r="M757">
        <v>0.69184400000000001</v>
      </c>
      <c r="N757">
        <v>75.099999999999994</v>
      </c>
    </row>
    <row r="758" spans="13:14">
      <c r="M758">
        <v>0.69184400000000001</v>
      </c>
      <c r="N758">
        <v>75.2</v>
      </c>
    </row>
    <row r="759" spans="13:14">
      <c r="M759">
        <v>0.69268379300000005</v>
      </c>
      <c r="N759">
        <v>75.3</v>
      </c>
    </row>
    <row r="760" spans="13:14">
      <c r="M760">
        <v>0.69776078200000002</v>
      </c>
      <c r="N760">
        <v>75.400000000000006</v>
      </c>
    </row>
    <row r="761" spans="13:14">
      <c r="M761">
        <v>0.69810000000000005</v>
      </c>
      <c r="N761">
        <v>75.5</v>
      </c>
    </row>
    <row r="762" spans="13:14">
      <c r="M762">
        <v>0.69882586800000002</v>
      </c>
      <c r="N762">
        <v>75.599999999999994</v>
      </c>
    </row>
    <row r="763" spans="13:14">
      <c r="M763">
        <v>0.70172299999999999</v>
      </c>
      <c r="N763">
        <v>75.7</v>
      </c>
    </row>
    <row r="764" spans="13:14">
      <c r="M764">
        <v>0.70295490800000004</v>
      </c>
      <c r="N764">
        <v>75.8</v>
      </c>
    </row>
    <row r="765" spans="13:14">
      <c r="M765">
        <v>0.70665887599999999</v>
      </c>
      <c r="N765">
        <v>75.900000000000006</v>
      </c>
    </row>
    <row r="766" spans="13:14">
      <c r="M766">
        <v>0.71515300000000004</v>
      </c>
      <c r="N766">
        <v>76</v>
      </c>
    </row>
    <row r="767" spans="13:14">
      <c r="M767">
        <v>0.71609494500000004</v>
      </c>
      <c r="N767">
        <v>76.099999999999994</v>
      </c>
    </row>
    <row r="768" spans="13:14">
      <c r="M768">
        <v>0.71828603199999996</v>
      </c>
      <c r="N768">
        <v>76.2</v>
      </c>
    </row>
    <row r="769" spans="13:14">
      <c r="M769">
        <v>0.72671251199999998</v>
      </c>
      <c r="N769">
        <v>76.3</v>
      </c>
    </row>
    <row r="770" spans="13:14">
      <c r="M770">
        <v>0.73638808</v>
      </c>
      <c r="N770">
        <v>76.400000000000006</v>
      </c>
    </row>
    <row r="771" spans="13:14">
      <c r="M771">
        <v>0.73911107499999995</v>
      </c>
      <c r="N771">
        <v>76.5</v>
      </c>
    </row>
    <row r="772" spans="13:14">
      <c r="M772">
        <v>0.74667711800000003</v>
      </c>
      <c r="N772">
        <v>76.599999999999994</v>
      </c>
    </row>
    <row r="773" spans="13:14">
      <c r="M773">
        <v>0.748618754</v>
      </c>
      <c r="N773">
        <v>76.7</v>
      </c>
    </row>
    <row r="774" spans="13:14">
      <c r="M774">
        <v>0.75137163200000001</v>
      </c>
      <c r="N774">
        <v>76.8</v>
      </c>
    </row>
    <row r="775" spans="13:14">
      <c r="M775">
        <v>0.75940632300000099</v>
      </c>
      <c r="N775">
        <v>76.900000000000006</v>
      </c>
    </row>
    <row r="776" spans="13:14">
      <c r="M776">
        <v>0.76323416000000099</v>
      </c>
      <c r="N776">
        <v>77</v>
      </c>
    </row>
    <row r="777" spans="13:14">
      <c r="M777">
        <v>0.77144856900000003</v>
      </c>
      <c r="N777">
        <v>77.099999999999994</v>
      </c>
    </row>
    <row r="778" spans="13:14">
      <c r="M778">
        <v>0.77186873199999995</v>
      </c>
      <c r="N778">
        <v>77.2</v>
      </c>
    </row>
    <row r="779" spans="13:14">
      <c r="M779">
        <v>0.77296626400000001</v>
      </c>
      <c r="N779">
        <v>77.3</v>
      </c>
    </row>
    <row r="780" spans="13:14">
      <c r="M780">
        <v>0.77383299999999999</v>
      </c>
      <c r="N780">
        <v>77.400000000000006</v>
      </c>
    </row>
    <row r="781" spans="13:14">
      <c r="M781">
        <v>0.77677277500000097</v>
      </c>
      <c r="N781">
        <v>77.5</v>
      </c>
    </row>
    <row r="782" spans="13:14">
      <c r="M782">
        <v>0.78172025599999995</v>
      </c>
      <c r="N782">
        <v>77.599999999999994</v>
      </c>
    </row>
    <row r="783" spans="13:14">
      <c r="M783">
        <v>0.78767594200000002</v>
      </c>
      <c r="N783">
        <v>77.7</v>
      </c>
    </row>
    <row r="784" spans="13:14">
      <c r="M784">
        <v>0.79154393999999995</v>
      </c>
      <c r="N784">
        <v>77.8</v>
      </c>
    </row>
    <row r="785" spans="13:14">
      <c r="M785">
        <v>0.79453200000000002</v>
      </c>
      <c r="N785">
        <v>77.900000000000006</v>
      </c>
    </row>
    <row r="786" spans="13:14">
      <c r="M786">
        <v>0.79750695999999999</v>
      </c>
      <c r="N786">
        <v>78</v>
      </c>
    </row>
    <row r="787" spans="13:14">
      <c r="M787">
        <v>0.79971161899999998</v>
      </c>
      <c r="N787">
        <v>78.099999999999994</v>
      </c>
    </row>
    <row r="788" spans="13:14">
      <c r="M788">
        <v>0.802097646</v>
      </c>
      <c r="N788">
        <v>78.2</v>
      </c>
    </row>
    <row r="789" spans="13:14">
      <c r="M789">
        <v>0.80935000000000001</v>
      </c>
      <c r="N789">
        <v>78.3</v>
      </c>
    </row>
    <row r="790" spans="13:14">
      <c r="M790">
        <v>0.80935000000000001</v>
      </c>
      <c r="N790">
        <v>78.400000000000006</v>
      </c>
    </row>
    <row r="791" spans="13:14">
      <c r="M791">
        <v>0.81650193000000004</v>
      </c>
      <c r="N791">
        <v>78.5</v>
      </c>
    </row>
    <row r="792" spans="13:14">
      <c r="M792">
        <v>0.82176836200000003</v>
      </c>
      <c r="N792">
        <v>78.599999999999994</v>
      </c>
    </row>
    <row r="793" spans="13:14">
      <c r="M793">
        <v>0.82519947199999999</v>
      </c>
      <c r="N793">
        <v>78.7</v>
      </c>
    </row>
    <row r="794" spans="13:14">
      <c r="M794">
        <v>0.82751149599999996</v>
      </c>
      <c r="N794">
        <v>78.8</v>
      </c>
    </row>
    <row r="795" spans="13:14">
      <c r="M795">
        <v>0.82922013400000005</v>
      </c>
      <c r="N795">
        <v>78.900000000000006</v>
      </c>
    </row>
    <row r="796" spans="13:14">
      <c r="M796">
        <v>0.83412122</v>
      </c>
      <c r="N796">
        <v>79</v>
      </c>
    </row>
    <row r="797" spans="13:14">
      <c r="M797">
        <v>0.83682699999999999</v>
      </c>
      <c r="N797">
        <v>79.099999999999994</v>
      </c>
    </row>
    <row r="798" spans="13:14">
      <c r="M798">
        <v>0.83919512800000096</v>
      </c>
      <c r="N798">
        <v>79.2</v>
      </c>
    </row>
    <row r="799" spans="13:14">
      <c r="M799">
        <v>0.842113</v>
      </c>
      <c r="N799">
        <v>79.3</v>
      </c>
    </row>
    <row r="800" spans="13:14">
      <c r="M800">
        <v>0.84688313599999998</v>
      </c>
      <c r="N800">
        <v>79.400000000000006</v>
      </c>
    </row>
    <row r="801" spans="13:14">
      <c r="M801">
        <v>0.84742099999999998</v>
      </c>
      <c r="N801">
        <v>79.5</v>
      </c>
    </row>
    <row r="802" spans="13:14">
      <c r="M802">
        <v>0.84981434</v>
      </c>
      <c r="N802">
        <v>79.599999999999994</v>
      </c>
    </row>
    <row r="803" spans="13:14">
      <c r="M803">
        <v>0.85779721100000095</v>
      </c>
      <c r="N803">
        <v>79.7</v>
      </c>
    </row>
    <row r="804" spans="13:14">
      <c r="M804">
        <v>0.85934113400000001</v>
      </c>
      <c r="N804">
        <v>79.8</v>
      </c>
    </row>
    <row r="805" spans="13:14">
      <c r="M805">
        <v>0.85982599999999998</v>
      </c>
      <c r="N805">
        <v>79.900000000000006</v>
      </c>
    </row>
    <row r="806" spans="13:14">
      <c r="M806">
        <v>0.86169879999999999</v>
      </c>
      <c r="N806">
        <v>80</v>
      </c>
    </row>
    <row r="807" spans="13:14">
      <c r="M807">
        <v>0.86402290199999998</v>
      </c>
      <c r="N807">
        <v>80.099999999999994</v>
      </c>
    </row>
    <row r="808" spans="13:14">
      <c r="M808">
        <v>0.86434</v>
      </c>
      <c r="N808">
        <v>80.2</v>
      </c>
    </row>
    <row r="809" spans="13:14">
      <c r="M809">
        <v>0.86742902300000002</v>
      </c>
      <c r="N809">
        <v>80.3</v>
      </c>
    </row>
    <row r="810" spans="13:14">
      <c r="M810">
        <v>0.88107500000000005</v>
      </c>
      <c r="N810">
        <v>80.400000000000006</v>
      </c>
    </row>
    <row r="811" spans="13:14">
      <c r="M811">
        <v>0.88157313000000004</v>
      </c>
      <c r="N811">
        <v>80.5</v>
      </c>
    </row>
    <row r="812" spans="13:14">
      <c r="M812">
        <v>0.88226423400000098</v>
      </c>
      <c r="N812">
        <v>80.599999999999994</v>
      </c>
    </row>
    <row r="813" spans="13:14">
      <c r="M813">
        <v>0.89136773499999999</v>
      </c>
      <c r="N813">
        <v>80.7</v>
      </c>
    </row>
    <row r="814" spans="13:14">
      <c r="M814">
        <v>0.89242500000000002</v>
      </c>
      <c r="N814">
        <v>80.8</v>
      </c>
    </row>
    <row r="815" spans="13:14">
      <c r="M815">
        <v>0.90251823100000095</v>
      </c>
      <c r="N815">
        <v>80.900000000000006</v>
      </c>
    </row>
    <row r="816" spans="13:14">
      <c r="M816">
        <v>0.90963654999999999</v>
      </c>
      <c r="N816">
        <v>81</v>
      </c>
    </row>
    <row r="817" spans="13:14">
      <c r="M817">
        <v>0.91740284599999999</v>
      </c>
      <c r="N817">
        <v>81.099999999999994</v>
      </c>
    </row>
    <row r="818" spans="13:14">
      <c r="M818">
        <v>0.91963899599999999</v>
      </c>
      <c r="N818">
        <v>81.2</v>
      </c>
    </row>
    <row r="819" spans="13:14">
      <c r="M819">
        <v>0.92078950299999995</v>
      </c>
      <c r="N819">
        <v>81.3</v>
      </c>
    </row>
    <row r="820" spans="13:14">
      <c r="M820">
        <v>0.92107000000000006</v>
      </c>
      <c r="N820">
        <v>81.400000000000006</v>
      </c>
    </row>
    <row r="821" spans="13:14">
      <c r="M821">
        <v>0.92169872500000005</v>
      </c>
      <c r="N821">
        <v>81.5</v>
      </c>
    </row>
    <row r="822" spans="13:14">
      <c r="M822">
        <v>0.92659272000000104</v>
      </c>
      <c r="N822">
        <v>81.599999999999994</v>
      </c>
    </row>
    <row r="823" spans="13:14">
      <c r="M823">
        <v>0.93781099999999995</v>
      </c>
      <c r="N823">
        <v>81.7</v>
      </c>
    </row>
    <row r="824" spans="13:14">
      <c r="M824">
        <v>0.93781099999999995</v>
      </c>
      <c r="N824">
        <v>81.8</v>
      </c>
    </row>
    <row r="825" spans="13:14">
      <c r="M825">
        <v>0.93797105199999997</v>
      </c>
      <c r="N825">
        <v>81.900000000000006</v>
      </c>
    </row>
    <row r="826" spans="13:14">
      <c r="M826">
        <v>0.93924556000000003</v>
      </c>
      <c r="N826">
        <v>82</v>
      </c>
    </row>
    <row r="827" spans="13:14">
      <c r="M827">
        <v>0.943991366</v>
      </c>
      <c r="N827">
        <v>82.1</v>
      </c>
    </row>
    <row r="828" spans="13:14">
      <c r="M828">
        <v>0.94430899999999995</v>
      </c>
      <c r="N828">
        <v>82.2</v>
      </c>
    </row>
    <row r="829" spans="13:14">
      <c r="M829">
        <v>0.94430899999999995</v>
      </c>
      <c r="N829">
        <v>82.3</v>
      </c>
    </row>
    <row r="830" spans="13:14">
      <c r="M830">
        <v>0.94611410399999996</v>
      </c>
      <c r="N830">
        <v>82.4</v>
      </c>
    </row>
    <row r="831" spans="13:14">
      <c r="M831">
        <v>0.94625499999999996</v>
      </c>
      <c r="N831">
        <v>82.5</v>
      </c>
    </row>
    <row r="832" spans="13:14">
      <c r="M832">
        <v>0.94791334400000005</v>
      </c>
      <c r="N832">
        <v>82.6</v>
      </c>
    </row>
    <row r="833" spans="13:14">
      <c r="M833">
        <v>0.94817188799999996</v>
      </c>
      <c r="N833">
        <v>82.7</v>
      </c>
    </row>
    <row r="834" spans="13:14">
      <c r="M834">
        <v>0.95732710000000099</v>
      </c>
      <c r="N834">
        <v>82.8</v>
      </c>
    </row>
    <row r="835" spans="13:14">
      <c r="M835">
        <v>0.96446783300000105</v>
      </c>
      <c r="N835">
        <v>82.9</v>
      </c>
    </row>
    <row r="836" spans="13:14">
      <c r="M836">
        <v>0.96910441000000103</v>
      </c>
      <c r="N836">
        <v>83</v>
      </c>
    </row>
    <row r="837" spans="13:14">
      <c r="M837">
        <v>0.97268683899999997</v>
      </c>
      <c r="N837">
        <v>83.1</v>
      </c>
    </row>
    <row r="838" spans="13:14">
      <c r="M838">
        <v>0.97357799199999995</v>
      </c>
      <c r="N838">
        <v>83.2</v>
      </c>
    </row>
    <row r="839" spans="13:14">
      <c r="M839">
        <v>0.98111745499999903</v>
      </c>
      <c r="N839">
        <v>83.3</v>
      </c>
    </row>
    <row r="840" spans="13:14">
      <c r="M840">
        <v>0.99465910400000002</v>
      </c>
      <c r="N840">
        <v>83.4</v>
      </c>
    </row>
    <row r="841" spans="13:14">
      <c r="M841">
        <v>0.99525719000000001</v>
      </c>
      <c r="N841">
        <v>83.5</v>
      </c>
    </row>
    <row r="842" spans="13:14">
      <c r="M842">
        <v>0.99529800000000002</v>
      </c>
      <c r="N842">
        <v>83.6</v>
      </c>
    </row>
    <row r="843" spans="13:14">
      <c r="M843">
        <v>0.99662022299999997</v>
      </c>
      <c r="N843">
        <v>83.7</v>
      </c>
    </row>
    <row r="844" spans="13:14">
      <c r="M844">
        <v>1.0005883</v>
      </c>
      <c r="N844">
        <v>83.8</v>
      </c>
    </row>
    <row r="845" spans="13:14">
      <c r="M845">
        <v>1.007349775</v>
      </c>
      <c r="N845">
        <v>83.9</v>
      </c>
    </row>
    <row r="846" spans="13:14">
      <c r="M846">
        <v>1.00901668</v>
      </c>
      <c r="N846">
        <v>84</v>
      </c>
    </row>
    <row r="847" spans="13:14">
      <c r="M847">
        <v>1.0180688149999999</v>
      </c>
      <c r="N847">
        <v>84.1</v>
      </c>
    </row>
    <row r="848" spans="13:14">
      <c r="M848">
        <v>1.0240727140000001</v>
      </c>
      <c r="N848">
        <v>84.2</v>
      </c>
    </row>
    <row r="849" spans="13:14">
      <c r="M849">
        <v>1.0250750989999999</v>
      </c>
      <c r="N849">
        <v>84.3</v>
      </c>
    </row>
    <row r="850" spans="13:14">
      <c r="M850">
        <v>1.0298010360000001</v>
      </c>
      <c r="N850">
        <v>84.4</v>
      </c>
    </row>
    <row r="851" spans="13:14">
      <c r="M851">
        <v>1.0318625349999999</v>
      </c>
      <c r="N851">
        <v>84.5</v>
      </c>
    </row>
    <row r="852" spans="13:14">
      <c r="M852">
        <v>1.0333760139999999</v>
      </c>
      <c r="N852">
        <v>84.6</v>
      </c>
    </row>
    <row r="853" spans="13:14">
      <c r="M853">
        <v>1.0438702989999999</v>
      </c>
      <c r="N853">
        <v>84.7</v>
      </c>
    </row>
    <row r="854" spans="13:14">
      <c r="M854">
        <v>1.0504534320000001</v>
      </c>
      <c r="N854">
        <v>84.8</v>
      </c>
    </row>
    <row r="855" spans="13:14">
      <c r="M855">
        <v>1.0556386120000001</v>
      </c>
      <c r="N855">
        <v>84.9</v>
      </c>
    </row>
    <row r="856" spans="13:14">
      <c r="M856">
        <v>1.0583020000000001</v>
      </c>
      <c r="N856">
        <v>85</v>
      </c>
    </row>
    <row r="857" spans="13:14">
      <c r="M857">
        <v>1.0624778349999999</v>
      </c>
      <c r="N857">
        <v>85.1</v>
      </c>
    </row>
    <row r="858" spans="13:14">
      <c r="M858">
        <v>1.0716631919999999</v>
      </c>
      <c r="N858">
        <v>85.2</v>
      </c>
    </row>
    <row r="859" spans="13:14">
      <c r="M859">
        <v>1.0773470000000001</v>
      </c>
      <c r="N859">
        <v>85.3</v>
      </c>
    </row>
    <row r="860" spans="13:14">
      <c r="M860">
        <v>1.0776915300000001</v>
      </c>
      <c r="N860">
        <v>85.4</v>
      </c>
    </row>
    <row r="861" spans="13:14">
      <c r="M861">
        <v>1.0834456450000001</v>
      </c>
      <c r="N861">
        <v>85.5</v>
      </c>
    </row>
    <row r="862" spans="13:14">
      <c r="M862">
        <v>1.0864606480000001</v>
      </c>
      <c r="N862">
        <v>85.6</v>
      </c>
    </row>
    <row r="863" spans="13:14">
      <c r="M863">
        <v>1.0891980000000001</v>
      </c>
      <c r="N863">
        <v>85.7</v>
      </c>
    </row>
    <row r="864" spans="13:14">
      <c r="M864">
        <v>1.10087</v>
      </c>
      <c r="N864">
        <v>85.8</v>
      </c>
    </row>
    <row r="865" spans="13:14">
      <c r="M865">
        <v>1.101205335</v>
      </c>
      <c r="N865">
        <v>85.9</v>
      </c>
    </row>
    <row r="866" spans="13:14">
      <c r="M866">
        <v>1.10371116</v>
      </c>
      <c r="N866">
        <v>86</v>
      </c>
    </row>
    <row r="867" spans="13:14">
      <c r="M867">
        <v>1.116647473</v>
      </c>
      <c r="N867">
        <v>86.1</v>
      </c>
    </row>
    <row r="868" spans="13:14">
      <c r="M868">
        <v>1.1202017440000001</v>
      </c>
      <c r="N868">
        <v>86.2</v>
      </c>
    </row>
    <row r="869" spans="13:14">
      <c r="M869">
        <v>1.1311425180000001</v>
      </c>
      <c r="N869">
        <v>86.3</v>
      </c>
    </row>
    <row r="870" spans="13:14">
      <c r="M870">
        <v>1.14801076</v>
      </c>
      <c r="N870">
        <v>86.4</v>
      </c>
    </row>
    <row r="871" spans="13:14">
      <c r="M871">
        <v>1.15138216</v>
      </c>
      <c r="N871">
        <v>86.5</v>
      </c>
    </row>
    <row r="872" spans="13:14">
      <c r="M872">
        <v>1.1583870000000001</v>
      </c>
      <c r="N872">
        <v>86.6</v>
      </c>
    </row>
    <row r="873" spans="13:14">
      <c r="M873">
        <v>1.1583870000000001</v>
      </c>
      <c r="N873">
        <v>86.7</v>
      </c>
    </row>
    <row r="874" spans="13:14">
      <c r="M874">
        <v>1.1631306560000001</v>
      </c>
      <c r="N874">
        <v>86.8</v>
      </c>
    </row>
    <row r="875" spans="13:14">
      <c r="M875">
        <v>1.1698650719999999</v>
      </c>
      <c r="N875">
        <v>86.9</v>
      </c>
    </row>
    <row r="876" spans="13:14">
      <c r="M876">
        <v>1.1744127</v>
      </c>
      <c r="N876">
        <v>87</v>
      </c>
    </row>
    <row r="877" spans="13:14">
      <c r="M877">
        <v>1.1745000000000001</v>
      </c>
      <c r="N877">
        <v>87.1</v>
      </c>
    </row>
    <row r="878" spans="13:14">
      <c r="M878">
        <v>1.1761485039999999</v>
      </c>
      <c r="N878">
        <v>87.2</v>
      </c>
    </row>
    <row r="879" spans="13:14">
      <c r="M879">
        <v>1.181470413</v>
      </c>
      <c r="N879">
        <v>87.3</v>
      </c>
    </row>
    <row r="880" spans="13:14">
      <c r="M880">
        <v>1.1895605520000001</v>
      </c>
      <c r="N880">
        <v>87.4</v>
      </c>
    </row>
    <row r="881" spans="13:14">
      <c r="M881">
        <v>1.1951808749999999</v>
      </c>
      <c r="N881">
        <v>87.5</v>
      </c>
    </row>
    <row r="882" spans="13:14">
      <c r="M882">
        <v>1.200679504</v>
      </c>
      <c r="N882">
        <v>87.6</v>
      </c>
    </row>
    <row r="883" spans="13:14">
      <c r="M883">
        <v>1.207562721</v>
      </c>
      <c r="N883">
        <v>87.7</v>
      </c>
    </row>
    <row r="884" spans="13:14">
      <c r="M884">
        <v>1.2088110000000001</v>
      </c>
      <c r="N884">
        <v>87.8</v>
      </c>
    </row>
    <row r="885" spans="13:14">
      <c r="M885">
        <v>1.2102349999999999</v>
      </c>
      <c r="N885">
        <v>87.9</v>
      </c>
    </row>
    <row r="886" spans="13:14">
      <c r="M886">
        <v>1.2144621200000001</v>
      </c>
      <c r="N886">
        <v>88</v>
      </c>
    </row>
    <row r="887" spans="13:14">
      <c r="M887">
        <v>1.2200820000000001</v>
      </c>
      <c r="N887">
        <v>88.1</v>
      </c>
    </row>
    <row r="888" spans="13:14">
      <c r="M888">
        <v>1.2222027339999999</v>
      </c>
      <c r="N888">
        <v>88.2</v>
      </c>
    </row>
    <row r="889" spans="13:14">
      <c r="M889">
        <v>1.2233050000000001</v>
      </c>
      <c r="N889">
        <v>88.3</v>
      </c>
    </row>
    <row r="890" spans="13:14">
      <c r="M890">
        <v>1.2233050000000001</v>
      </c>
      <c r="N890">
        <v>88.4</v>
      </c>
    </row>
    <row r="891" spans="13:14">
      <c r="M891">
        <v>1.22582703</v>
      </c>
      <c r="N891">
        <v>88.5</v>
      </c>
    </row>
    <row r="892" spans="13:14">
      <c r="M892">
        <v>1.229328832</v>
      </c>
      <c r="N892">
        <v>88.6</v>
      </c>
    </row>
    <row r="893" spans="13:14">
      <c r="M893">
        <v>1.2326322780000001</v>
      </c>
      <c r="N893">
        <v>88.7</v>
      </c>
    </row>
    <row r="894" spans="13:14">
      <c r="M894">
        <v>1.234251768</v>
      </c>
      <c r="N894">
        <v>88.8</v>
      </c>
    </row>
    <row r="895" spans="13:14">
      <c r="M895">
        <v>1.2372856489999999</v>
      </c>
      <c r="N895">
        <v>88.9</v>
      </c>
    </row>
    <row r="896" spans="13:14">
      <c r="M896">
        <v>1.2458206199999999</v>
      </c>
      <c r="N896">
        <v>89</v>
      </c>
    </row>
    <row r="897" spans="13:14">
      <c r="M897">
        <v>1.2535111940000001</v>
      </c>
      <c r="N897">
        <v>89.1</v>
      </c>
    </row>
    <row r="898" spans="13:14">
      <c r="M898">
        <v>1.2609424</v>
      </c>
      <c r="N898">
        <v>89.2</v>
      </c>
    </row>
    <row r="899" spans="13:14">
      <c r="M899">
        <v>1.270886878</v>
      </c>
      <c r="N899">
        <v>89.3</v>
      </c>
    </row>
    <row r="900" spans="13:14">
      <c r="M900">
        <v>1.277198128</v>
      </c>
      <c r="N900">
        <v>89.4</v>
      </c>
    </row>
    <row r="901" spans="13:14">
      <c r="M901">
        <v>1.2806330800000001</v>
      </c>
      <c r="N901">
        <v>89.5</v>
      </c>
    </row>
    <row r="902" spans="13:14">
      <c r="M902">
        <v>1.290567432</v>
      </c>
      <c r="N902">
        <v>89.6</v>
      </c>
    </row>
    <row r="903" spans="13:14">
      <c r="M903">
        <v>1.30800936</v>
      </c>
      <c r="N903">
        <v>89.7</v>
      </c>
    </row>
    <row r="904" spans="13:14">
      <c r="M904">
        <v>1.311474432</v>
      </c>
      <c r="N904">
        <v>89.8</v>
      </c>
    </row>
    <row r="905" spans="13:14">
      <c r="M905">
        <v>1.3134319999999999</v>
      </c>
      <c r="N905">
        <v>89.9</v>
      </c>
    </row>
    <row r="906" spans="13:14">
      <c r="M906">
        <v>1.3144161999999999</v>
      </c>
      <c r="N906">
        <v>90</v>
      </c>
    </row>
    <row r="907" spans="13:14">
      <c r="M907">
        <v>1.3189390569999999</v>
      </c>
      <c r="N907">
        <v>90.1</v>
      </c>
    </row>
    <row r="908" spans="13:14">
      <c r="M908">
        <v>1.321687072</v>
      </c>
      <c r="N908">
        <v>90.2</v>
      </c>
    </row>
    <row r="909" spans="13:14">
      <c r="M909">
        <v>1.3416089870000001</v>
      </c>
      <c r="N909">
        <v>90.3</v>
      </c>
    </row>
    <row r="910" spans="13:14">
      <c r="M910">
        <v>1.3606590000000001</v>
      </c>
      <c r="N910">
        <v>90.4</v>
      </c>
    </row>
    <row r="911" spans="13:14">
      <c r="M911">
        <v>1.36383385</v>
      </c>
      <c r="N911">
        <v>90.5</v>
      </c>
    </row>
    <row r="912" spans="13:14">
      <c r="M912">
        <v>1.3685038199999999</v>
      </c>
      <c r="N912">
        <v>90.6</v>
      </c>
    </row>
    <row r="913" spans="13:14">
      <c r="M913">
        <v>1.374148959</v>
      </c>
      <c r="N913">
        <v>90.7</v>
      </c>
    </row>
    <row r="914" spans="13:14">
      <c r="M914">
        <v>1.3750110680000001</v>
      </c>
      <c r="N914">
        <v>90.8</v>
      </c>
    </row>
    <row r="915" spans="13:14">
      <c r="M915">
        <v>1.38170803</v>
      </c>
      <c r="N915">
        <v>90.9</v>
      </c>
    </row>
    <row r="916" spans="13:14">
      <c r="M916">
        <v>1.3880063499999999</v>
      </c>
      <c r="N916">
        <v>91</v>
      </c>
    </row>
    <row r="917" spans="13:14">
      <c r="M917">
        <v>1.390960231</v>
      </c>
      <c r="N917">
        <v>91.1</v>
      </c>
    </row>
    <row r="918" spans="13:14">
      <c r="M918">
        <v>1.3959156880000001</v>
      </c>
      <c r="N918">
        <v>91.2</v>
      </c>
    </row>
    <row r="919" spans="13:14">
      <c r="M919">
        <v>1.3999485920000001</v>
      </c>
      <c r="N919">
        <v>91.3</v>
      </c>
    </row>
    <row r="920" spans="13:14">
      <c r="M920">
        <v>1.40418899</v>
      </c>
      <c r="N920">
        <v>91.4</v>
      </c>
    </row>
    <row r="921" spans="13:14">
      <c r="M921">
        <v>1.419737</v>
      </c>
      <c r="N921">
        <v>91.5</v>
      </c>
    </row>
    <row r="922" spans="13:14">
      <c r="M922">
        <v>1.421028352</v>
      </c>
      <c r="N922">
        <v>91.6</v>
      </c>
    </row>
    <row r="923" spans="13:14">
      <c r="M923">
        <v>1.4264665590000001</v>
      </c>
      <c r="N923">
        <v>91.7</v>
      </c>
    </row>
    <row r="924" spans="13:14">
      <c r="M924">
        <v>1.4306217779999999</v>
      </c>
      <c r="N924">
        <v>91.8</v>
      </c>
    </row>
    <row r="925" spans="13:14">
      <c r="M925">
        <v>1.432898148</v>
      </c>
      <c r="N925">
        <v>91.9</v>
      </c>
    </row>
    <row r="926" spans="13:14">
      <c r="M926">
        <v>1.43379492</v>
      </c>
      <c r="N926">
        <v>92</v>
      </c>
    </row>
    <row r="927" spans="13:14">
      <c r="M927">
        <v>1.4433345930000001</v>
      </c>
      <c r="N927">
        <v>92.1</v>
      </c>
    </row>
    <row r="928" spans="13:14">
      <c r="M928">
        <v>1.450998746</v>
      </c>
      <c r="N928">
        <v>92.2</v>
      </c>
    </row>
    <row r="929" spans="13:14">
      <c r="M929">
        <v>1.461862631</v>
      </c>
      <c r="N929">
        <v>92.3</v>
      </c>
    </row>
    <row r="930" spans="13:14">
      <c r="M930">
        <v>1.4683123440000001</v>
      </c>
      <c r="N930">
        <v>92.4</v>
      </c>
    </row>
    <row r="931" spans="13:14">
      <c r="M931">
        <v>1.4764529500000001</v>
      </c>
      <c r="N931">
        <v>92.5</v>
      </c>
    </row>
    <row r="932" spans="13:14">
      <c r="M932">
        <v>1.4790395780000001</v>
      </c>
      <c r="N932">
        <v>92.6</v>
      </c>
    </row>
    <row r="933" spans="13:14">
      <c r="M933">
        <v>1.4862693410000001</v>
      </c>
      <c r="N933">
        <v>92.7</v>
      </c>
    </row>
    <row r="934" spans="13:14">
      <c r="M934">
        <v>1.4934822720000001</v>
      </c>
      <c r="N934">
        <v>92.8</v>
      </c>
    </row>
    <row r="935" spans="13:14">
      <c r="M935">
        <v>1.495482346</v>
      </c>
      <c r="N935">
        <v>92.9</v>
      </c>
    </row>
    <row r="936" spans="13:14">
      <c r="M936">
        <v>1.49785933</v>
      </c>
      <c r="N936">
        <v>93</v>
      </c>
    </row>
    <row r="937" spans="13:14">
      <c r="M937">
        <v>1.5013589949999999</v>
      </c>
      <c r="N937">
        <v>93.1</v>
      </c>
    </row>
    <row r="938" spans="13:14">
      <c r="M938">
        <v>1.5155648479999999</v>
      </c>
      <c r="N938">
        <v>93.2</v>
      </c>
    </row>
    <row r="939" spans="13:14">
      <c r="M939">
        <v>1.5284726689999999</v>
      </c>
      <c r="N939">
        <v>93.3</v>
      </c>
    </row>
    <row r="940" spans="13:14">
      <c r="M940">
        <v>1.537377698</v>
      </c>
      <c r="N940">
        <v>93.4</v>
      </c>
    </row>
    <row r="941" spans="13:14">
      <c r="M941">
        <v>1.54834804</v>
      </c>
      <c r="N941">
        <v>93.5</v>
      </c>
    </row>
    <row r="942" spans="13:14">
      <c r="M942">
        <v>1.5532553280000001</v>
      </c>
      <c r="N942">
        <v>93.6</v>
      </c>
    </row>
    <row r="943" spans="13:14">
      <c r="M943">
        <v>1.5540009109999999</v>
      </c>
      <c r="N943">
        <v>93.7</v>
      </c>
    </row>
    <row r="944" spans="13:14">
      <c r="M944">
        <v>1.5551714160000001</v>
      </c>
      <c r="N944">
        <v>93.8</v>
      </c>
    </row>
    <row r="945" spans="13:14">
      <c r="M945">
        <v>1.5760571539999999</v>
      </c>
      <c r="N945">
        <v>93.9</v>
      </c>
    </row>
    <row r="946" spans="13:14">
      <c r="M946">
        <v>1.58541306</v>
      </c>
      <c r="N946">
        <v>94</v>
      </c>
    </row>
    <row r="947" spans="13:14">
      <c r="M947">
        <v>1.5942662110000001</v>
      </c>
      <c r="N947">
        <v>94.1</v>
      </c>
    </row>
    <row r="948" spans="13:14">
      <c r="M948">
        <v>1.5978085660000001</v>
      </c>
      <c r="N948">
        <v>94.2</v>
      </c>
    </row>
    <row r="949" spans="13:14">
      <c r="M949">
        <v>1.598341351</v>
      </c>
      <c r="N949">
        <v>94.3</v>
      </c>
    </row>
    <row r="950" spans="13:14">
      <c r="M950">
        <v>1.6119148560000001</v>
      </c>
      <c r="N950">
        <v>94.4</v>
      </c>
    </row>
    <row r="951" spans="13:14">
      <c r="M951">
        <v>1.61834911</v>
      </c>
      <c r="N951">
        <v>94.5</v>
      </c>
    </row>
    <row r="952" spans="13:14">
      <c r="M952">
        <v>1.6250407899999999</v>
      </c>
      <c r="N952">
        <v>94.6</v>
      </c>
    </row>
    <row r="953" spans="13:14">
      <c r="M953">
        <v>1.644669151</v>
      </c>
      <c r="N953">
        <v>94.7</v>
      </c>
    </row>
    <row r="954" spans="13:14">
      <c r="M954">
        <v>1.652150504</v>
      </c>
      <c r="N954">
        <v>94.8</v>
      </c>
    </row>
    <row r="955" spans="13:14">
      <c r="M955">
        <v>1.6528483430000001</v>
      </c>
      <c r="N955">
        <v>94.9</v>
      </c>
    </row>
    <row r="956" spans="13:14">
      <c r="M956">
        <v>1.6573197</v>
      </c>
      <c r="N956">
        <v>95</v>
      </c>
    </row>
    <row r="957" spans="13:14">
      <c r="M957">
        <v>1.6672260000000001</v>
      </c>
      <c r="N957">
        <v>95.1</v>
      </c>
    </row>
    <row r="958" spans="13:14">
      <c r="M958">
        <v>1.6674968400000001</v>
      </c>
      <c r="N958">
        <v>95.2</v>
      </c>
    </row>
    <row r="959" spans="13:14">
      <c r="M959">
        <v>1.6696414079999999</v>
      </c>
      <c r="N959">
        <v>95.3</v>
      </c>
    </row>
    <row r="960" spans="13:14">
      <c r="M960">
        <v>1.676822874</v>
      </c>
      <c r="N960">
        <v>95.4</v>
      </c>
    </row>
    <row r="961" spans="13:14">
      <c r="M961">
        <v>1.6804704100000001</v>
      </c>
      <c r="N961">
        <v>95.5</v>
      </c>
    </row>
    <row r="962" spans="13:14">
      <c r="M962">
        <v>1.696373576</v>
      </c>
      <c r="N962">
        <v>95.6</v>
      </c>
    </row>
    <row r="963" spans="13:14">
      <c r="M963">
        <v>1.706637314</v>
      </c>
      <c r="N963">
        <v>95.7</v>
      </c>
    </row>
    <row r="964" spans="13:14">
      <c r="M964">
        <v>1.7363929499999999</v>
      </c>
      <c r="N964">
        <v>95.8</v>
      </c>
    </row>
    <row r="965" spans="13:14">
      <c r="M965">
        <v>1.75018743</v>
      </c>
      <c r="N965">
        <v>95.9</v>
      </c>
    </row>
    <row r="966" spans="13:14">
      <c r="M966">
        <v>1.7790185199999999</v>
      </c>
      <c r="N966">
        <v>96</v>
      </c>
    </row>
    <row r="967" spans="13:14">
      <c r="M967">
        <v>1.7848545600000001</v>
      </c>
      <c r="N967">
        <v>96.1</v>
      </c>
    </row>
    <row r="968" spans="13:14">
      <c r="M968">
        <v>1.794505088</v>
      </c>
      <c r="N968">
        <v>96.2</v>
      </c>
    </row>
    <row r="969" spans="13:14">
      <c r="M969">
        <v>1.8007144260000001</v>
      </c>
      <c r="N969">
        <v>96.3</v>
      </c>
    </row>
    <row r="970" spans="13:14">
      <c r="M970">
        <v>1.8045005160000001</v>
      </c>
      <c r="N970">
        <v>96.4</v>
      </c>
    </row>
    <row r="971" spans="13:14">
      <c r="M971">
        <v>1.8111423849999999</v>
      </c>
      <c r="N971">
        <v>96.5</v>
      </c>
    </row>
    <row r="972" spans="13:14">
      <c r="M972">
        <v>1.8128337080000001</v>
      </c>
      <c r="N972">
        <v>96.6</v>
      </c>
    </row>
    <row r="973" spans="13:14">
      <c r="M973">
        <v>1.831134238</v>
      </c>
      <c r="N973">
        <v>96.7</v>
      </c>
    </row>
    <row r="974" spans="13:14">
      <c r="M974">
        <v>1.8326056959999999</v>
      </c>
      <c r="N974">
        <v>96.8</v>
      </c>
    </row>
    <row r="975" spans="13:14">
      <c r="M975">
        <v>1.8443619490000001</v>
      </c>
      <c r="N975">
        <v>96.9</v>
      </c>
    </row>
    <row r="976" spans="13:14">
      <c r="M976">
        <v>1.85484955</v>
      </c>
      <c r="N976">
        <v>97</v>
      </c>
    </row>
    <row r="977" spans="13:14">
      <c r="M977">
        <v>1.862851977</v>
      </c>
      <c r="N977">
        <v>97.1</v>
      </c>
    </row>
    <row r="978" spans="13:14">
      <c r="M978">
        <v>1.8653837600000001</v>
      </c>
      <c r="N978">
        <v>97.2</v>
      </c>
    </row>
    <row r="979" spans="13:14">
      <c r="M979">
        <v>1.874363</v>
      </c>
      <c r="N979">
        <v>97.3</v>
      </c>
    </row>
    <row r="980" spans="13:14">
      <c r="M980">
        <v>1.876324804</v>
      </c>
      <c r="N980">
        <v>97.4</v>
      </c>
    </row>
    <row r="981" spans="13:14">
      <c r="M981">
        <v>1.89247089999999</v>
      </c>
      <c r="N981">
        <v>97.5</v>
      </c>
    </row>
    <row r="982" spans="13:14">
      <c r="M982">
        <v>1.9439017279999999</v>
      </c>
      <c r="N982">
        <v>97.6</v>
      </c>
    </row>
    <row r="983" spans="13:14">
      <c r="M983">
        <v>1.9538733049999999</v>
      </c>
      <c r="N983">
        <v>97.7</v>
      </c>
    </row>
    <row r="984" spans="13:14">
      <c r="M984">
        <v>1.9803188359999999</v>
      </c>
      <c r="N984">
        <v>97.8</v>
      </c>
    </row>
    <row r="985" spans="13:14">
      <c r="M985">
        <v>1.9817187940000001</v>
      </c>
      <c r="N985">
        <v>97.9</v>
      </c>
    </row>
    <row r="986" spans="13:14">
      <c r="M986">
        <v>2.0147664599999899</v>
      </c>
      <c r="N986">
        <v>98</v>
      </c>
    </row>
    <row r="987" spans="13:14">
      <c r="M987">
        <v>2.0343082099999998</v>
      </c>
      <c r="N987">
        <v>98.1</v>
      </c>
    </row>
    <row r="988" spans="13:14">
      <c r="M988">
        <v>2.040578816</v>
      </c>
      <c r="N988">
        <v>98.2</v>
      </c>
    </row>
    <row r="989" spans="13:14">
      <c r="M989">
        <v>2.0529717070000002</v>
      </c>
      <c r="N989">
        <v>98.3</v>
      </c>
    </row>
    <row r="990" spans="13:14">
      <c r="M990">
        <v>2.0689970639999999</v>
      </c>
      <c r="N990">
        <v>98.4</v>
      </c>
    </row>
    <row r="991" spans="13:14">
      <c r="M991">
        <v>2.0848476649999999</v>
      </c>
      <c r="N991">
        <v>98.5</v>
      </c>
    </row>
    <row r="992" spans="13:14">
      <c r="M992">
        <v>2.1133941059999999</v>
      </c>
      <c r="N992">
        <v>98.6</v>
      </c>
    </row>
    <row r="993" spans="13:14">
      <c r="M993">
        <v>2.1445893969999998</v>
      </c>
      <c r="N993">
        <v>98.7</v>
      </c>
    </row>
    <row r="994" spans="13:14">
      <c r="M994">
        <v>2.152738432</v>
      </c>
      <c r="N994">
        <v>98.8</v>
      </c>
    </row>
    <row r="995" spans="13:14">
      <c r="M995">
        <v>2.1601722130000001</v>
      </c>
      <c r="N995">
        <v>98.9</v>
      </c>
    </row>
    <row r="996" spans="13:14">
      <c r="M996">
        <v>2.1728976699999998</v>
      </c>
      <c r="N996">
        <v>99</v>
      </c>
    </row>
    <row r="997" spans="13:14">
      <c r="M997">
        <v>2.1985590560000001</v>
      </c>
      <c r="N997">
        <v>99.1</v>
      </c>
    </row>
    <row r="998" spans="13:14">
      <c r="M998">
        <v>2.2219228800000002</v>
      </c>
      <c r="N998">
        <v>99.2</v>
      </c>
    </row>
    <row r="999" spans="13:14">
      <c r="M999">
        <v>2.2593907369999999</v>
      </c>
      <c r="N999">
        <v>99.3</v>
      </c>
    </row>
    <row r="1000" spans="13:14">
      <c r="M1000">
        <v>2.4034035660000002</v>
      </c>
      <c r="N1000">
        <v>99.4</v>
      </c>
    </row>
    <row r="1001" spans="13:14">
      <c r="M1001">
        <v>2.4639449149999999</v>
      </c>
      <c r="N1001">
        <v>99.5</v>
      </c>
    </row>
    <row r="1002" spans="13:14">
      <c r="M1002">
        <v>2.5143344920000001</v>
      </c>
      <c r="N1002">
        <v>99.6</v>
      </c>
    </row>
    <row r="1003" spans="13:14">
      <c r="M1003">
        <v>2.5610297470000001</v>
      </c>
      <c r="N1003">
        <v>99.7</v>
      </c>
    </row>
    <row r="1004" spans="13:14">
      <c r="M1004">
        <v>2.58978384799999</v>
      </c>
      <c r="N1004">
        <v>99.8</v>
      </c>
    </row>
    <row r="1005" spans="13:14">
      <c r="M1005">
        <v>2.6941039419999901</v>
      </c>
      <c r="N1005">
        <v>99.9</v>
      </c>
    </row>
    <row r="1006" spans="13:14">
      <c r="M1006">
        <v>2.8864010000000002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workbookViewId="0">
      <selection activeCell="B8" sqref="B8"/>
    </sheetView>
  </sheetViews>
  <sheetFormatPr baseColWidth="10" defaultRowHeight="15.5"/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SQRT(RAVLT_Delayed!J6)</f>
        <v>0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RAVLT_Delayed!M6</f>
        <v>-2.9199320000000002</v>
      </c>
      <c r="M5">
        <f>RAVLT_Delayed!N6</f>
        <v>0</v>
      </c>
      <c r="O5">
        <f>ABS(L5-RAVLT_Delayed!$C$34)</f>
        <v>0.28930408933055229</v>
      </c>
      <c r="P5">
        <f>M5</f>
        <v>0</v>
      </c>
    </row>
    <row r="6" spans="1:16">
      <c r="A6" s="2" t="s">
        <v>28</v>
      </c>
      <c r="J6" s="5"/>
      <c r="L6">
        <f>RAVLT_Delayed!M7</f>
        <v>-2.837383473</v>
      </c>
      <c r="M6">
        <f>RAVLT_Delayed!N7</f>
        <v>0.1</v>
      </c>
      <c r="O6">
        <f>ABS(L6-RAVLT_Delayed!$C$34)</f>
        <v>0.37185261633055244</v>
      </c>
      <c r="P6">
        <f t="shared" ref="P6:P70" si="0">M6</f>
        <v>0.1</v>
      </c>
    </row>
    <row r="7" spans="1:16">
      <c r="J7" s="5"/>
      <c r="L7">
        <f>RAVLT_Delayed!M8</f>
        <v>-2.654574942</v>
      </c>
      <c r="M7">
        <f>RAVLT_Delayed!N8</f>
        <v>0.2</v>
      </c>
      <c r="O7">
        <f>ABS(L7-RAVLT_Delayed!$C$34)</f>
        <v>0.5546611473305525</v>
      </c>
      <c r="P7">
        <f t="shared" si="0"/>
        <v>0.2</v>
      </c>
    </row>
    <row r="8" spans="1:16">
      <c r="A8" t="s">
        <v>16</v>
      </c>
      <c r="B8">
        <f>RAVLT_Delayed!C27</f>
        <v>8.5314114750438819</v>
      </c>
      <c r="J8" s="5"/>
    </row>
    <row r="9" spans="1:16">
      <c r="J9" s="5"/>
      <c r="L9">
        <f>RAVLT_Delayed!M9</f>
        <v>-2.6419648389999999</v>
      </c>
      <c r="M9">
        <f>RAVLT_Delayed!N9</f>
        <v>0.3</v>
      </c>
      <c r="O9">
        <f>ABS(L9-RAVLT_Delayed!$C$34)</f>
        <v>0.56727125033055259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RAVLT_Delayed!M10</f>
        <v>-2.5690680480000001</v>
      </c>
      <c r="M10">
        <f>RAVLT_Delayed!N10</f>
        <v>0.4</v>
      </c>
      <c r="O10">
        <f>ABS(L10-RAVLT_Delayed!$C$34)</f>
        <v>0.64016804133055238</v>
      </c>
      <c r="P10">
        <f t="shared" si="0"/>
        <v>0.4</v>
      </c>
    </row>
    <row r="11" spans="1:16">
      <c r="B11">
        <f>RAVLT_Delayed!J11</f>
        <v>0</v>
      </c>
      <c r="C11">
        <f>RAVLT_Delayed!I11</f>
        <v>0</v>
      </c>
      <c r="J11" s="5"/>
      <c r="L11">
        <f>RAVLT_Delayed!M11</f>
        <v>-2.3732801050000001</v>
      </c>
      <c r="M11">
        <f>RAVLT_Delayed!N11</f>
        <v>0.5</v>
      </c>
      <c r="O11">
        <f>ABS(L11-RAVLT_Delayed!$C$34)</f>
        <v>0.8359559843305524</v>
      </c>
      <c r="P11">
        <f t="shared" si="0"/>
        <v>0.5</v>
      </c>
    </row>
    <row r="12" spans="1:16">
      <c r="B12">
        <f>RAVLT_Delayed!J12</f>
        <v>0</v>
      </c>
      <c r="C12">
        <f>RAVLT_Delayed!I12</f>
        <v>0</v>
      </c>
      <c r="J12" s="5"/>
      <c r="L12">
        <f>RAVLT_Delayed!M12</f>
        <v>-2.3061728339999998</v>
      </c>
      <c r="M12">
        <f>RAVLT_Delayed!N12</f>
        <v>0.6</v>
      </c>
      <c r="O12">
        <f>ABS(L12-RAVLT_Delayed!$C$34)</f>
        <v>0.90306325533055265</v>
      </c>
      <c r="P12">
        <f t="shared" si="0"/>
        <v>0.6</v>
      </c>
    </row>
    <row r="13" spans="1:16">
      <c r="B13">
        <f>RAVLT_Delayed!J13</f>
        <v>0</v>
      </c>
      <c r="C13">
        <f>RAVLT_Delayed!I13</f>
        <v>0</v>
      </c>
      <c r="J13" s="5"/>
      <c r="L13">
        <f>RAVLT_Delayed!M13</f>
        <v>-2.2937942630000001</v>
      </c>
      <c r="M13">
        <f>RAVLT_Delayed!N13</f>
        <v>0.7</v>
      </c>
      <c r="O13">
        <f>ABS(L13-RAVLT_Delayed!$C$34)</f>
        <v>0.91544182633055238</v>
      </c>
      <c r="P13">
        <f t="shared" si="0"/>
        <v>0.7</v>
      </c>
    </row>
    <row r="14" spans="1:16">
      <c r="B14">
        <f>RAVLT_Delayed!J14</f>
        <v>0</v>
      </c>
      <c r="C14">
        <f>RAVLT_Delayed!I14</f>
        <v>0</v>
      </c>
      <c r="J14" s="5"/>
      <c r="L14">
        <f>RAVLT_Delayed!M14</f>
        <v>-2.267848984</v>
      </c>
      <c r="M14">
        <f>RAVLT_Delayed!N14</f>
        <v>0.8</v>
      </c>
      <c r="O14">
        <f>ABS(L14-RAVLT_Delayed!$C$34)</f>
        <v>0.94138710533055248</v>
      </c>
      <c r="P14">
        <f t="shared" si="0"/>
        <v>0.8</v>
      </c>
    </row>
    <row r="15" spans="1:16">
      <c r="B15">
        <f>RAVLT_Delayed!J15</f>
        <v>0</v>
      </c>
      <c r="C15">
        <f>RAVLT_Delayed!I15</f>
        <v>0</v>
      </c>
      <c r="J15" s="5"/>
      <c r="L15">
        <f>RAVLT_Delayed!M15</f>
        <v>-2.2501688299999998</v>
      </c>
      <c r="M15">
        <f>RAVLT_Delayed!N15</f>
        <v>0.9</v>
      </c>
      <c r="O15">
        <f>ABS(L15-RAVLT_Delayed!$C$34)</f>
        <v>0.9590672593305527</v>
      </c>
      <c r="P15">
        <f t="shared" si="0"/>
        <v>0.9</v>
      </c>
    </row>
    <row r="16" spans="1:16">
      <c r="B16">
        <f>RAVLT_Delayed!J16</f>
        <v>0</v>
      </c>
      <c r="C16">
        <f>RAVLT_Delayed!I16</f>
        <v>0</v>
      </c>
      <c r="J16" s="5"/>
      <c r="L16">
        <f>RAVLT_Delayed!M16</f>
        <v>-2.2104236400000001</v>
      </c>
      <c r="M16">
        <f>RAVLT_Delayed!N16</f>
        <v>1</v>
      </c>
      <c r="O16">
        <f>ABS(L16-RAVLT_Delayed!$C$34)</f>
        <v>0.99881244933055235</v>
      </c>
      <c r="P16">
        <f t="shared" si="0"/>
        <v>1</v>
      </c>
    </row>
    <row r="17" spans="1:16">
      <c r="B17">
        <f>RAVLT_Delayed!J17</f>
        <v>0</v>
      </c>
      <c r="C17">
        <f>RAVLT_Delayed!I17</f>
        <v>0</v>
      </c>
      <c r="J17" s="5"/>
      <c r="L17">
        <f>RAVLT_Delayed!M17</f>
        <v>-2.2002481330000001</v>
      </c>
      <c r="M17">
        <f>RAVLT_Delayed!N17</f>
        <v>1.1000000000000001</v>
      </c>
      <c r="O17">
        <f>ABS(L17-RAVLT_Delayed!$C$34)</f>
        <v>1.0089879563305524</v>
      </c>
      <c r="P17">
        <f t="shared" si="0"/>
        <v>1.1000000000000001</v>
      </c>
    </row>
    <row r="18" spans="1:16">
      <c r="B18">
        <f>RAVLT_Delayed!J18</f>
        <v>0</v>
      </c>
      <c r="C18">
        <f>RAVLT_Delayed!I18</f>
        <v>0</v>
      </c>
      <c r="J18" s="5"/>
      <c r="L18">
        <f>RAVLT_Delayed!M18</f>
        <v>-2.181397568</v>
      </c>
      <c r="M18">
        <f>RAVLT_Delayed!N18</f>
        <v>1.2</v>
      </c>
      <c r="O18">
        <f>ABS(L18-RAVLT_Delayed!$C$34)</f>
        <v>1.0278385213305525</v>
      </c>
      <c r="P18">
        <f t="shared" si="0"/>
        <v>1.2</v>
      </c>
    </row>
    <row r="19" spans="1:16">
      <c r="B19">
        <f>RAVLT_Delayed!J19</f>
        <v>0</v>
      </c>
      <c r="C19">
        <f>RAVLT_Delayed!I19</f>
        <v>0</v>
      </c>
      <c r="J19" s="5"/>
      <c r="L19">
        <f>RAVLT_Delayed!M19</f>
        <v>-2.1601253929999999</v>
      </c>
      <c r="M19">
        <f>RAVLT_Delayed!N19</f>
        <v>1.3</v>
      </c>
      <c r="O19">
        <f>ABS(L19-RAVLT_Delayed!$C$34)</f>
        <v>1.0491106963305525</v>
      </c>
      <c r="P19">
        <f t="shared" si="0"/>
        <v>1.3</v>
      </c>
    </row>
    <row r="20" spans="1:16">
      <c r="B20">
        <f>RAVLT_Delayed!J20</f>
        <v>0</v>
      </c>
      <c r="C20">
        <f>RAVLT_Delayed!I20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RAVLT_Delayed!M20</f>
        <v>-2.1480442100000001</v>
      </c>
      <c r="M20">
        <f>RAVLT_Delayed!N20</f>
        <v>1.4</v>
      </c>
      <c r="O20">
        <f>ABS(L20-RAVLT_Delayed!$C$34)</f>
        <v>1.0611918793305524</v>
      </c>
      <c r="P20">
        <f t="shared" si="0"/>
        <v>1.4</v>
      </c>
    </row>
    <row r="21" spans="1:16">
      <c r="B21">
        <f>RAVLT_Delayed!J21</f>
        <v>0</v>
      </c>
      <c r="C21">
        <f>RAVLT_Delayed!I21</f>
        <v>0</v>
      </c>
      <c r="E21" t="s">
        <v>38</v>
      </c>
      <c r="G21" s="21">
        <f>SQRT(G20)</f>
        <v>0</v>
      </c>
      <c r="J21" s="5"/>
      <c r="L21">
        <f>RAVLT_Delayed!M21</f>
        <v>-2.1354540549999999</v>
      </c>
      <c r="M21">
        <f>RAVLT_Delayed!N21</f>
        <v>1.5</v>
      </c>
      <c r="O21">
        <f>ABS(L21-RAVLT_Delayed!$C$34)</f>
        <v>1.0737820343305526</v>
      </c>
      <c r="P21">
        <f t="shared" si="0"/>
        <v>1.5</v>
      </c>
    </row>
    <row r="22" spans="1:16">
      <c r="B22">
        <f>RAVLT_Delayed!J22</f>
        <v>0</v>
      </c>
      <c r="C22">
        <f>RAVLT_Delayed!I22</f>
        <v>0</v>
      </c>
      <c r="J22" s="5"/>
      <c r="L22">
        <f>RAVLT_Delayed!M22</f>
        <v>-2.1212691920000002</v>
      </c>
      <c r="M22">
        <f>RAVLT_Delayed!N22</f>
        <v>1.6</v>
      </c>
      <c r="O22">
        <f>ABS(L22-RAVLT_Delayed!$C$34)</f>
        <v>1.0879668973305523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RAVLT_Delayed!M23</f>
        <v>-2.0987167420000001</v>
      </c>
      <c r="M23">
        <f>RAVLT_Delayed!N23</f>
        <v>1.7</v>
      </c>
      <c r="O23">
        <f>ABS(L23-RAVLT_Delayed!$C$34)</f>
        <v>1.1105193473305524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RAVLT_Delayed!M24</f>
        <v>-2.085968936</v>
      </c>
      <c r="M24">
        <f>RAVLT_Delayed!N24</f>
        <v>1.8</v>
      </c>
      <c r="O24">
        <f>ABS(L24-RAVLT_Delayed!$C$34)</f>
        <v>1.1232671533305525</v>
      </c>
      <c r="P24">
        <f t="shared" si="0"/>
        <v>1.8</v>
      </c>
    </row>
    <row r="25" spans="1:16">
      <c r="A25" s="2" t="s">
        <v>27</v>
      </c>
      <c r="J25" s="5"/>
      <c r="L25">
        <f>RAVLT_Delayed!M25</f>
        <v>-2.076346026</v>
      </c>
      <c r="M25">
        <f>RAVLT_Delayed!N25</f>
        <v>1.9</v>
      </c>
      <c r="O25">
        <f>ABS(L25-RAVLT_Delayed!$C$34)</f>
        <v>1.1328900633305525</v>
      </c>
      <c r="P25">
        <f t="shared" si="0"/>
        <v>1.9</v>
      </c>
    </row>
    <row r="26" spans="1:16">
      <c r="H26" s="1"/>
      <c r="J26" s="5"/>
      <c r="L26">
        <f>RAVLT_Delayed!M26</f>
        <v>-2.0652526199999999</v>
      </c>
      <c r="M26">
        <f>RAVLT_Delayed!N26</f>
        <v>2</v>
      </c>
      <c r="O26">
        <f>ABS(L26-RAVLT_Delayed!$C$34)</f>
        <v>1.1439834693305526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RAVLT_Delayed!M27</f>
        <v>-2.0067777530000002</v>
      </c>
      <c r="M27">
        <f>RAVLT_Delayed!N27</f>
        <v>2.1</v>
      </c>
      <c r="O27">
        <f>ABS(L27-RAVLT_Delayed!$C$34)</f>
        <v>1.2024583363305523</v>
      </c>
      <c r="P27">
        <f t="shared" si="0"/>
        <v>2.1</v>
      </c>
    </row>
    <row r="28" spans="1:16">
      <c r="A28" t="str">
        <f>RAVLT_Delayed!I27</f>
        <v>(Intercept)</v>
      </c>
      <c r="B28">
        <f>RAVLT_Delayed!J27</f>
        <v>-103.54475509765</v>
      </c>
      <c r="C28">
        <v>1</v>
      </c>
      <c r="D28">
        <f>B28*C28</f>
        <v>-103.54475509765</v>
      </c>
      <c r="J28" s="5"/>
      <c r="L28">
        <f>RAVLT_Delayed!M28</f>
        <v>-1.9958739999999999</v>
      </c>
      <c r="M28">
        <f>RAVLT_Delayed!N28</f>
        <v>2.2000000000000002</v>
      </c>
      <c r="O28">
        <f>ABS(L28-RAVLT_Delayed!$C$34)</f>
        <v>1.2133620893305526</v>
      </c>
      <c r="P28">
        <f t="shared" si="0"/>
        <v>2.2000000000000002</v>
      </c>
    </row>
    <row r="29" spans="1:16">
      <c r="A29" t="str">
        <f>RAVLT_Delayed!I28</f>
        <v>Pred.Y</v>
      </c>
      <c r="B29">
        <f>RAVLT_Delayed!J28</f>
        <v>43.538629011399998</v>
      </c>
      <c r="C29">
        <f>B8</f>
        <v>8.5314114750438819</v>
      </c>
      <c r="D29">
        <f t="shared" ref="D29:D33" si="1">B29*C29</f>
        <v>371.4459591555364</v>
      </c>
      <c r="J29" s="5"/>
      <c r="L29">
        <f>RAVLT_Delayed!M29</f>
        <v>-1.990424025</v>
      </c>
      <c r="M29">
        <f>RAVLT_Delayed!N29</f>
        <v>2.2999999999999998</v>
      </c>
      <c r="O29">
        <f>ABS(L29-RAVLT_Delayed!$C$34)</f>
        <v>1.2188120643305524</v>
      </c>
      <c r="P29">
        <f t="shared" si="0"/>
        <v>2.2999999999999998</v>
      </c>
    </row>
    <row r="30" spans="1:16">
      <c r="A30" t="str">
        <f>RAVLT_Delayed!I29</f>
        <v>Pred.Y.2</v>
      </c>
      <c r="B30">
        <f>RAVLT_Delayed!J29</f>
        <v>-5.4950564603441396</v>
      </c>
      <c r="C30">
        <f>B8^2</f>
        <v>72.784981756510419</v>
      </c>
      <c r="D30">
        <f t="shared" si="1"/>
        <v>-399.95758421714294</v>
      </c>
      <c r="J30" s="5"/>
      <c r="L30">
        <f>RAVLT_Delayed!M30</f>
        <v>-1.9708675360000001</v>
      </c>
      <c r="M30">
        <f>RAVLT_Delayed!N30</f>
        <v>2.4</v>
      </c>
      <c r="O30">
        <f>ABS(L30-RAVLT_Delayed!$C$34)</f>
        <v>1.2383685533305524</v>
      </c>
      <c r="P30">
        <f t="shared" si="0"/>
        <v>2.4</v>
      </c>
    </row>
    <row r="31" spans="1:16">
      <c r="A31" t="str">
        <f>RAVLT_Delayed!I30</f>
        <v>Pred.Y.3</v>
      </c>
      <c r="B31">
        <f>RAVLT_Delayed!J30</f>
        <v>0.224046221911751</v>
      </c>
      <c r="C31">
        <f>B8^3</f>
        <v>620.95862856835254</v>
      </c>
      <c r="D31">
        <f t="shared" si="1"/>
        <v>139.12343469424167</v>
      </c>
      <c r="J31" s="5"/>
      <c r="L31">
        <f>RAVLT_Delayed!M31</f>
        <v>-1.9526803749999999</v>
      </c>
      <c r="M31">
        <f>RAVLT_Delayed!N31</f>
        <v>2.5</v>
      </c>
      <c r="O31">
        <f>ABS(L31-RAVLT_Delayed!$C$34)</f>
        <v>1.2565557143305526</v>
      </c>
      <c r="P31">
        <f t="shared" si="0"/>
        <v>2.5</v>
      </c>
    </row>
    <row r="32" spans="1:16">
      <c r="A32">
        <f>RAVLT_Delayed!I31</f>
        <v>0</v>
      </c>
      <c r="B32">
        <f>RAVLT_Delayed!J31</f>
        <v>0</v>
      </c>
      <c r="C32">
        <f>B8^4</f>
        <v>5297.6535692955549</v>
      </c>
      <c r="D32">
        <f t="shared" si="1"/>
        <v>0</v>
      </c>
      <c r="J32" s="5"/>
      <c r="L32">
        <f>RAVLT_Delayed!M32</f>
        <v>-1.943854</v>
      </c>
      <c r="M32">
        <f>RAVLT_Delayed!N32</f>
        <v>2.6</v>
      </c>
      <c r="O32">
        <f>ABS(L32-RAVLT_Delayed!$C$34)</f>
        <v>1.2653820893305525</v>
      </c>
      <c r="P32">
        <f t="shared" si="0"/>
        <v>2.6</v>
      </c>
    </row>
    <row r="33" spans="1:16">
      <c r="A33">
        <f>RAVLT_Delayed!I32</f>
        <v>0</v>
      </c>
      <c r="B33">
        <f>RAVLT_Delayed!J32</f>
        <v>0</v>
      </c>
      <c r="C33">
        <f>B8^5</f>
        <v>45196.462451895277</v>
      </c>
      <c r="D33">
        <f t="shared" si="1"/>
        <v>0</v>
      </c>
      <c r="J33" s="5"/>
      <c r="L33">
        <f>RAVLT_Delayed!M33</f>
        <v>-1.941096583</v>
      </c>
      <c r="M33">
        <f>RAVLT_Delayed!N33</f>
        <v>2.7</v>
      </c>
      <c r="O33">
        <f>ABS(L33-RAVLT_Delayed!$C$34)</f>
        <v>1.2681395063305525</v>
      </c>
      <c r="P33">
        <f t="shared" si="0"/>
        <v>2.7</v>
      </c>
    </row>
    <row r="34" spans="1:16">
      <c r="G34" s="21">
        <f>SQRT(D35)</f>
        <v>2.6583932242964203</v>
      </c>
      <c r="J34" s="5"/>
      <c r="L34">
        <f>RAVLT_Delayed!M34</f>
        <v>-1.9265598079999999</v>
      </c>
      <c r="M34">
        <f>RAVLT_Delayed!N34</f>
        <v>2.8</v>
      </c>
      <c r="O34">
        <f>ABS(L34-RAVLT_Delayed!$C$34)</f>
        <v>1.2826762813305526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7.0670545349851182</v>
      </c>
      <c r="E35" s="18"/>
      <c r="F35" s="18"/>
      <c r="G35" s="18"/>
      <c r="H35" s="18"/>
      <c r="I35" s="18"/>
      <c r="J35" s="19"/>
      <c r="L35">
        <f>RAVLT_Delayed!M35</f>
        <v>-1.8916288029999999</v>
      </c>
      <c r="M35">
        <f>RAVLT_Delayed!N35</f>
        <v>2.9</v>
      </c>
      <c r="O35">
        <f>ABS(L35-RAVLT_Delayed!$C$34)</f>
        <v>1.3176072863305526</v>
      </c>
      <c r="P35">
        <f t="shared" si="0"/>
        <v>2.9</v>
      </c>
    </row>
    <row r="36" spans="1:16">
      <c r="J36" s="5"/>
      <c r="L36">
        <f>RAVLT_Delayed!M36</f>
        <v>-1.8846749</v>
      </c>
      <c r="M36">
        <f>RAVLT_Delayed!N36</f>
        <v>3</v>
      </c>
      <c r="O36">
        <f>ABS(L36-RAVLT_Delayed!$C$34)</f>
        <v>1.3245611893305524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RAVLT_Delayed!M37</f>
        <v>-1.8773960119999999</v>
      </c>
      <c r="M37">
        <f>RAVLT_Delayed!N37</f>
        <v>3.1</v>
      </c>
      <c r="O37">
        <f>ABS(L37-RAVLT_Delayed!$C$34)</f>
        <v>1.3318400773305525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0</v>
      </c>
      <c r="E38" s="24"/>
      <c r="F38" s="24"/>
      <c r="G38" s="2" t="s">
        <v>21</v>
      </c>
      <c r="H38" s="2"/>
      <c r="I38" s="2">
        <f>IF(D41=1, G3+G21+G34, )</f>
        <v>2.6583932242964203</v>
      </c>
      <c r="J38" s="5"/>
      <c r="L38">
        <f>RAVLT_Delayed!M38</f>
        <v>-1.8596104</v>
      </c>
      <c r="M38">
        <f>RAVLT_Delayed!N38</f>
        <v>3.2</v>
      </c>
      <c r="O38">
        <f>ABS(L38-RAVLT_Delayed!$C$34)</f>
        <v>1.3496256893305525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RAVLT_Delayed!M39</f>
        <v>-1.8480545420000001</v>
      </c>
      <c r="M39">
        <f>RAVLT_Delayed!N39</f>
        <v>3.3</v>
      </c>
      <c r="O39">
        <f>ABS(L39-RAVLT_Delayed!$C$34)</f>
        <v>1.3611815473305524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1</v>
      </c>
      <c r="E40" s="24"/>
      <c r="F40" s="24"/>
      <c r="J40" s="5"/>
      <c r="L40">
        <f>RAVLT_Delayed!M40</f>
        <v>-1.846283498</v>
      </c>
      <c r="M40">
        <f>RAVLT_Delayed!N40</f>
        <v>3.4</v>
      </c>
      <c r="O40">
        <f>ABS(L40-RAVLT_Delayed!$C$34)</f>
        <v>1.3629525913305525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RAVLT_Delayed!M41</f>
        <v>-1.8393160099999999</v>
      </c>
      <c r="M41">
        <f>RAVLT_Delayed!N41</f>
        <v>3.5</v>
      </c>
      <c r="O41">
        <f>ABS(L41-RAVLT_Delayed!$C$34)</f>
        <v>1.3699200793305526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RAVLT_Delayed!M42</f>
        <v>-1.8296745599999999</v>
      </c>
      <c r="M42">
        <f>RAVLT_Delayed!N42</f>
        <v>3.6</v>
      </c>
      <c r="O42">
        <f>ABS(L42-RAVLT_Delayed!$C$34)</f>
        <v>1.3795615293305525</v>
      </c>
      <c r="P42">
        <f t="shared" si="0"/>
        <v>3.6</v>
      </c>
    </row>
    <row r="43" spans="1:16">
      <c r="A43" s="22"/>
      <c r="J43" s="5"/>
      <c r="L43">
        <f>RAVLT_Delayed!M43</f>
        <v>-1.8268554429999999</v>
      </c>
      <c r="M43">
        <f>RAVLT_Delayed!N43</f>
        <v>3.7</v>
      </c>
      <c r="O43">
        <f>ABS(L43-RAVLT_Delayed!$C$34)</f>
        <v>1.3823806463305526</v>
      </c>
      <c r="P43">
        <f t="shared" si="0"/>
        <v>3.7</v>
      </c>
    </row>
    <row r="44" spans="1:16">
      <c r="J44" s="5"/>
      <c r="L44">
        <f>RAVLT_Delayed!M44</f>
        <v>-1.8208000360000001</v>
      </c>
      <c r="M44">
        <f>RAVLT_Delayed!N44</f>
        <v>3.8</v>
      </c>
      <c r="O44">
        <f>ABS(L44-RAVLT_Delayed!$C$34)</f>
        <v>1.3884360533305524</v>
      </c>
      <c r="P44">
        <f t="shared" si="0"/>
        <v>3.8</v>
      </c>
    </row>
    <row r="45" spans="1:16">
      <c r="J45" s="5"/>
      <c r="L45">
        <f>RAVLT_Delayed!M45</f>
        <v>-1.7901974940000001</v>
      </c>
      <c r="M45">
        <f>RAVLT_Delayed!N45</f>
        <v>3.9</v>
      </c>
      <c r="O45">
        <f>ABS(L45-RAVLT_Delayed!$C$34)</f>
        <v>1.4190385953305524</v>
      </c>
      <c r="P45">
        <f t="shared" si="0"/>
        <v>3.9</v>
      </c>
    </row>
    <row r="46" spans="1:16">
      <c r="J46" s="5"/>
      <c r="L46">
        <f>RAVLT_Delayed!M46</f>
        <v>-1.7780686800000001</v>
      </c>
      <c r="M46">
        <f>RAVLT_Delayed!N46</f>
        <v>4</v>
      </c>
      <c r="O46">
        <f>ABS(L46-RAVLT_Delayed!$C$34)</f>
        <v>1.4311674093305524</v>
      </c>
      <c r="P46">
        <f t="shared" si="0"/>
        <v>4</v>
      </c>
    </row>
    <row r="47" spans="1:16">
      <c r="J47" s="5"/>
      <c r="L47">
        <f>RAVLT_Delayed!M47</f>
        <v>-1.76767115</v>
      </c>
      <c r="M47">
        <f>RAVLT_Delayed!N47</f>
        <v>4.0999999999999996</v>
      </c>
      <c r="O47">
        <f>ABS(L47-RAVLT_Delayed!$C$34)</f>
        <v>1.4415649393305525</v>
      </c>
      <c r="P47">
        <f t="shared" si="0"/>
        <v>4.0999999999999996</v>
      </c>
    </row>
    <row r="48" spans="1:16">
      <c r="J48" s="5"/>
      <c r="L48">
        <f>RAVLT_Delayed!M48</f>
        <v>-1.7475968559999999</v>
      </c>
      <c r="M48">
        <f>RAVLT_Delayed!N48</f>
        <v>4.2</v>
      </c>
      <c r="O48">
        <f>ABS(L48-RAVLT_Delayed!$C$34)</f>
        <v>1.4616392333305526</v>
      </c>
      <c r="P48">
        <f t="shared" si="0"/>
        <v>4.2</v>
      </c>
    </row>
    <row r="49" spans="10:16">
      <c r="J49" s="5"/>
      <c r="L49">
        <f>RAVLT_Delayed!M49</f>
        <v>-1.735297815</v>
      </c>
      <c r="M49">
        <f>RAVLT_Delayed!N49</f>
        <v>4.3</v>
      </c>
      <c r="O49">
        <f>ABS(L49-RAVLT_Delayed!$C$34)</f>
        <v>1.4739382743305525</v>
      </c>
      <c r="P49">
        <f t="shared" si="0"/>
        <v>4.3</v>
      </c>
    </row>
    <row r="50" spans="10:16">
      <c r="J50" s="5"/>
      <c r="L50">
        <f>RAVLT_Delayed!M50</f>
        <v>-1.7269220000000001</v>
      </c>
      <c r="M50">
        <f>RAVLT_Delayed!N50</f>
        <v>4.4000000000000004</v>
      </c>
      <c r="O50">
        <f>ABS(L50-RAVLT_Delayed!$C$34)</f>
        <v>1.4823140893305524</v>
      </c>
      <c r="P50">
        <f t="shared" si="0"/>
        <v>4.4000000000000004</v>
      </c>
    </row>
    <row r="51" spans="10:16">
      <c r="J51" s="5"/>
      <c r="L51">
        <f>RAVLT_Delayed!M51</f>
        <v>-1.7228409600000001</v>
      </c>
      <c r="M51">
        <f>RAVLT_Delayed!N51</f>
        <v>4.5</v>
      </c>
      <c r="O51">
        <f>ABS(L51-RAVLT_Delayed!$C$34)</f>
        <v>1.4863951293305524</v>
      </c>
      <c r="P51">
        <f t="shared" si="0"/>
        <v>4.5</v>
      </c>
    </row>
    <row r="52" spans="10:16">
      <c r="J52" s="5"/>
      <c r="L52">
        <f>RAVLT_Delayed!M52</f>
        <v>-1.70126059</v>
      </c>
      <c r="M52">
        <f>RAVLT_Delayed!N52</f>
        <v>4.5999999999999996</v>
      </c>
      <c r="O52">
        <f>ABS(L52-RAVLT_Delayed!$C$34)</f>
        <v>1.5079754993305525</v>
      </c>
      <c r="P52">
        <f t="shared" si="0"/>
        <v>4.5999999999999996</v>
      </c>
    </row>
    <row r="53" spans="10:16">
      <c r="J53" s="5"/>
      <c r="L53">
        <f>RAVLT_Delayed!M53</f>
        <v>-1.675033075</v>
      </c>
      <c r="M53">
        <f>RAVLT_Delayed!N53</f>
        <v>4.7</v>
      </c>
      <c r="O53">
        <f>ABS(L53-RAVLT_Delayed!$C$34)</f>
        <v>1.5342030143305525</v>
      </c>
      <c r="P53">
        <f t="shared" si="0"/>
        <v>4.7</v>
      </c>
    </row>
    <row r="54" spans="10:16">
      <c r="J54" s="5"/>
      <c r="L54">
        <f>RAVLT_Delayed!M54</f>
        <v>-1.6519478320000001</v>
      </c>
      <c r="M54">
        <f>RAVLT_Delayed!N54</f>
        <v>4.8</v>
      </c>
      <c r="O54">
        <f>ABS(L54-RAVLT_Delayed!$C$34)</f>
        <v>1.5572882573305524</v>
      </c>
      <c r="P54">
        <f t="shared" si="0"/>
        <v>4.8</v>
      </c>
    </row>
    <row r="55" spans="10:16">
      <c r="J55" s="5"/>
      <c r="L55">
        <f>RAVLT_Delayed!M55</f>
        <v>-1.629953056</v>
      </c>
      <c r="M55">
        <f>RAVLT_Delayed!N55</f>
        <v>4.9000000000000004</v>
      </c>
      <c r="O55">
        <f>ABS(L55-RAVLT_Delayed!$C$34)</f>
        <v>1.5792830333305525</v>
      </c>
      <c r="P55">
        <f t="shared" si="0"/>
        <v>4.9000000000000004</v>
      </c>
    </row>
    <row r="56" spans="10:16">
      <c r="J56" s="5"/>
      <c r="L56">
        <f>RAVLT_Delayed!M56</f>
        <v>-1.6272821500000001</v>
      </c>
      <c r="M56">
        <f>RAVLT_Delayed!N56</f>
        <v>5</v>
      </c>
      <c r="O56">
        <f>ABS(L56-RAVLT_Delayed!$C$34)</f>
        <v>1.5819539393305524</v>
      </c>
      <c r="P56">
        <f t="shared" si="0"/>
        <v>5</v>
      </c>
    </row>
    <row r="57" spans="10:16">
      <c r="J57" s="5"/>
      <c r="L57">
        <f>RAVLT_Delayed!M57</f>
        <v>-1.622192662</v>
      </c>
      <c r="M57">
        <f>RAVLT_Delayed!N57</f>
        <v>5.0999999999999996</v>
      </c>
      <c r="O57">
        <f>ABS(L57-RAVLT_Delayed!$C$34)</f>
        <v>1.5870434273305525</v>
      </c>
      <c r="P57">
        <f t="shared" si="0"/>
        <v>5.0999999999999996</v>
      </c>
    </row>
    <row r="58" spans="10:16">
      <c r="J58" s="5"/>
      <c r="L58">
        <f>RAVLT_Delayed!M58</f>
        <v>-1.6211709320000001</v>
      </c>
      <c r="M58">
        <f>RAVLT_Delayed!N58</f>
        <v>5.2</v>
      </c>
      <c r="O58">
        <f>ABS(L58-RAVLT_Delayed!$C$34)</f>
        <v>1.5880651573305524</v>
      </c>
      <c r="P58">
        <f t="shared" si="0"/>
        <v>5.2</v>
      </c>
    </row>
    <row r="59" spans="10:16">
      <c r="J59" s="5"/>
      <c r="L59">
        <f>RAVLT_Delayed!M59</f>
        <v>-1.6186500619999999</v>
      </c>
      <c r="M59">
        <f>RAVLT_Delayed!N59</f>
        <v>5.3</v>
      </c>
      <c r="O59">
        <f>ABS(L59-RAVLT_Delayed!$C$34)</f>
        <v>1.5905860273305525</v>
      </c>
      <c r="P59">
        <f t="shared" si="0"/>
        <v>5.3</v>
      </c>
    </row>
    <row r="60" spans="10:16">
      <c r="J60" s="5"/>
      <c r="L60">
        <f>RAVLT_Delayed!M60</f>
        <v>-1.6034851779999999</v>
      </c>
      <c r="M60">
        <f>RAVLT_Delayed!N60</f>
        <v>5.4</v>
      </c>
      <c r="O60">
        <f>ABS(L60-RAVLT_Delayed!$C$34)</f>
        <v>1.6057509113305526</v>
      </c>
      <c r="P60">
        <f t="shared" si="0"/>
        <v>5.4</v>
      </c>
    </row>
    <row r="61" spans="10:16">
      <c r="J61" s="5"/>
      <c r="L61">
        <f>RAVLT_Delayed!M61</f>
        <v>-1.59418003</v>
      </c>
      <c r="M61">
        <f>RAVLT_Delayed!N61</f>
        <v>5.5</v>
      </c>
      <c r="O61">
        <f>ABS(L61-RAVLT_Delayed!$C$34)</f>
        <v>1.6150560593305525</v>
      </c>
      <c r="P61">
        <f t="shared" si="0"/>
        <v>5.5</v>
      </c>
    </row>
    <row r="62" spans="10:16">
      <c r="J62" s="5"/>
      <c r="L62">
        <f>RAVLT_Delayed!M62</f>
        <v>-1.5859837999999999</v>
      </c>
      <c r="M62">
        <f>RAVLT_Delayed!N62</f>
        <v>5.6</v>
      </c>
      <c r="O62">
        <f>ABS(L62-RAVLT_Delayed!$C$34)</f>
        <v>1.6232522893305525</v>
      </c>
      <c r="P62">
        <f t="shared" si="0"/>
        <v>5.6</v>
      </c>
    </row>
    <row r="63" spans="10:16">
      <c r="J63" s="5"/>
      <c r="L63">
        <f>RAVLT_Delayed!M63</f>
        <v>-1.563249315</v>
      </c>
      <c r="M63">
        <f>RAVLT_Delayed!N63</f>
        <v>5.7</v>
      </c>
      <c r="O63">
        <f>ABS(L63-RAVLT_Delayed!$C$34)</f>
        <v>1.6459867743305525</v>
      </c>
      <c r="P63">
        <f t="shared" si="0"/>
        <v>5.7</v>
      </c>
    </row>
    <row r="64" spans="10:16">
      <c r="J64" s="5"/>
      <c r="L64">
        <f>RAVLT_Delayed!M64</f>
        <v>-1.5328726559999999</v>
      </c>
      <c r="M64">
        <f>RAVLT_Delayed!N64</f>
        <v>5.8</v>
      </c>
      <c r="O64">
        <f>ABS(L64-RAVLT_Delayed!$C$34)</f>
        <v>1.6763634333305526</v>
      </c>
      <c r="P64">
        <f t="shared" si="0"/>
        <v>5.8</v>
      </c>
    </row>
    <row r="65" spans="10:16">
      <c r="J65" s="5"/>
      <c r="L65">
        <f>RAVLT_Delayed!M65</f>
        <v>-1.52279677</v>
      </c>
      <c r="M65">
        <f>RAVLT_Delayed!N65</f>
        <v>5.9</v>
      </c>
      <c r="O65">
        <f>ABS(L65-RAVLT_Delayed!$C$34)</f>
        <v>1.6864393193305525</v>
      </c>
      <c r="P65">
        <f t="shared" si="0"/>
        <v>5.9</v>
      </c>
    </row>
    <row r="66" spans="10:16">
      <c r="J66" s="5"/>
      <c r="L66">
        <f>RAVLT_Delayed!M66</f>
        <v>-1.52026814</v>
      </c>
      <c r="M66">
        <f>RAVLT_Delayed!N66</f>
        <v>6</v>
      </c>
      <c r="O66">
        <f>ABS(L66-RAVLT_Delayed!$C$34)</f>
        <v>1.6889679493305525</v>
      </c>
      <c r="P66">
        <f t="shared" si="0"/>
        <v>6</v>
      </c>
    </row>
    <row r="67" spans="10:16">
      <c r="J67" s="5"/>
      <c r="L67">
        <f>RAVLT_Delayed!M67</f>
        <v>-1.4884786990000001</v>
      </c>
      <c r="M67">
        <f>RAVLT_Delayed!N67</f>
        <v>6.1</v>
      </c>
      <c r="O67">
        <f>ABS(L67-RAVLT_Delayed!$C$34)</f>
        <v>1.7207573903305524</v>
      </c>
      <c r="P67">
        <f t="shared" si="0"/>
        <v>6.1</v>
      </c>
    </row>
    <row r="68" spans="10:16">
      <c r="J68" s="5"/>
      <c r="L68">
        <f>RAVLT_Delayed!M68</f>
        <v>-1.4619404760000001</v>
      </c>
      <c r="M68">
        <f>RAVLT_Delayed!N68</f>
        <v>6.2</v>
      </c>
      <c r="O68">
        <f>ABS(L68-RAVLT_Delayed!$C$34)</f>
        <v>1.7472956133305524</v>
      </c>
      <c r="P68">
        <f t="shared" si="0"/>
        <v>6.2</v>
      </c>
    </row>
    <row r="69" spans="10:16">
      <c r="J69" s="5"/>
      <c r="L69">
        <f>RAVLT_Delayed!M69</f>
        <v>-1.444388271</v>
      </c>
      <c r="M69">
        <f>RAVLT_Delayed!N69</f>
        <v>6.3</v>
      </c>
      <c r="O69">
        <f>ABS(L69-RAVLT_Delayed!$C$34)</f>
        <v>1.7648478183305525</v>
      </c>
      <c r="P69">
        <f t="shared" si="0"/>
        <v>6.3</v>
      </c>
    </row>
    <row r="70" spans="10:16">
      <c r="J70" s="5"/>
      <c r="L70">
        <f>RAVLT_Delayed!M70</f>
        <v>-1.437533664</v>
      </c>
      <c r="M70">
        <f>RAVLT_Delayed!N70</f>
        <v>6.4</v>
      </c>
      <c r="O70">
        <f>ABS(L70-RAVLT_Delayed!$C$34)</f>
        <v>1.7717024253305524</v>
      </c>
      <c r="P70">
        <f t="shared" si="0"/>
        <v>6.4</v>
      </c>
    </row>
    <row r="71" spans="10:16">
      <c r="J71" s="5"/>
      <c r="L71">
        <f>RAVLT_Delayed!M71</f>
        <v>-1.43008131</v>
      </c>
      <c r="M71">
        <f>RAVLT_Delayed!N71</f>
        <v>6.5</v>
      </c>
      <c r="O71">
        <f>ABS(L71-RAVLT_Delayed!$C$34)</f>
        <v>1.7791547793305524</v>
      </c>
      <c r="P71">
        <f t="shared" ref="P71:P134" si="2">M71</f>
        <v>6.5</v>
      </c>
    </row>
    <row r="72" spans="10:16">
      <c r="J72" s="5"/>
      <c r="L72">
        <f>RAVLT_Delayed!M72</f>
        <v>-1.4242390199999999</v>
      </c>
      <c r="M72">
        <f>RAVLT_Delayed!N72</f>
        <v>6.6</v>
      </c>
      <c r="O72">
        <f>ABS(L72-RAVLT_Delayed!$C$34)</f>
        <v>1.7849970693305526</v>
      </c>
      <c r="P72">
        <f t="shared" si="2"/>
        <v>6.6</v>
      </c>
    </row>
    <row r="73" spans="10:16">
      <c r="J73" s="5"/>
      <c r="L73">
        <f>RAVLT_Delayed!M73</f>
        <v>-1.417414105</v>
      </c>
      <c r="M73">
        <f>RAVLT_Delayed!N73</f>
        <v>6.7</v>
      </c>
      <c r="O73">
        <f>ABS(L73-RAVLT_Delayed!$C$34)</f>
        <v>1.7918219843305525</v>
      </c>
      <c r="P73">
        <f t="shared" si="2"/>
        <v>6.7</v>
      </c>
    </row>
    <row r="74" spans="10:16">
      <c r="J74" s="5"/>
      <c r="L74">
        <f>RAVLT_Delayed!M74</f>
        <v>-1.407639836</v>
      </c>
      <c r="M74">
        <f>RAVLT_Delayed!N74</f>
        <v>6.8</v>
      </c>
      <c r="O74">
        <f>ABS(L74-RAVLT_Delayed!$C$34)</f>
        <v>1.8015962533305525</v>
      </c>
      <c r="P74">
        <f t="shared" si="2"/>
        <v>6.8</v>
      </c>
    </row>
    <row r="75" spans="10:16">
      <c r="J75" s="5"/>
      <c r="L75">
        <f>RAVLT_Delayed!M75</f>
        <v>-1.4047458310000001</v>
      </c>
      <c r="M75">
        <f>RAVLT_Delayed!N75</f>
        <v>6.9</v>
      </c>
      <c r="O75">
        <f>ABS(L75-RAVLT_Delayed!$C$34)</f>
        <v>1.8044902583305524</v>
      </c>
      <c r="P75">
        <f t="shared" si="2"/>
        <v>6.9</v>
      </c>
    </row>
    <row r="76" spans="10:16">
      <c r="J76" s="5"/>
      <c r="L76">
        <f>RAVLT_Delayed!M76</f>
        <v>-1.39760295</v>
      </c>
      <c r="M76">
        <f>RAVLT_Delayed!N76</f>
        <v>7</v>
      </c>
      <c r="O76">
        <f>ABS(L76-RAVLT_Delayed!$C$34)</f>
        <v>1.8116331393305525</v>
      </c>
      <c r="P76">
        <f t="shared" si="2"/>
        <v>7</v>
      </c>
    </row>
    <row r="77" spans="10:16">
      <c r="J77" s="5"/>
      <c r="L77">
        <f>RAVLT_Delayed!M77</f>
        <v>-1.388978</v>
      </c>
      <c r="M77">
        <f>RAVLT_Delayed!N77</f>
        <v>7.1</v>
      </c>
      <c r="O77">
        <f>ABS(L77-RAVLT_Delayed!$C$34)</f>
        <v>1.8202580893305524</v>
      </c>
      <c r="P77">
        <f t="shared" si="2"/>
        <v>7.1</v>
      </c>
    </row>
    <row r="78" spans="10:16">
      <c r="J78" s="5"/>
      <c r="L78">
        <f>RAVLT_Delayed!M78</f>
        <v>-1.3881754399999999</v>
      </c>
      <c r="M78">
        <f>RAVLT_Delayed!N78</f>
        <v>7.2</v>
      </c>
      <c r="O78">
        <f>ABS(L78-RAVLT_Delayed!$C$34)</f>
        <v>1.8210606493305526</v>
      </c>
      <c r="P78">
        <f t="shared" si="2"/>
        <v>7.2</v>
      </c>
    </row>
    <row r="79" spans="10:16">
      <c r="J79" s="5"/>
      <c r="L79">
        <f>RAVLT_Delayed!M79</f>
        <v>-1.3802338759999999</v>
      </c>
      <c r="M79">
        <f>RAVLT_Delayed!N79</f>
        <v>7.3</v>
      </c>
      <c r="O79">
        <f>ABS(L79-RAVLT_Delayed!$C$34)</f>
        <v>1.8290022133305526</v>
      </c>
      <c r="P79">
        <f t="shared" si="2"/>
        <v>7.3</v>
      </c>
    </row>
    <row r="80" spans="10:16">
      <c r="J80" s="5"/>
      <c r="L80">
        <f>RAVLT_Delayed!M80</f>
        <v>-1.372463516</v>
      </c>
      <c r="M80">
        <f>RAVLT_Delayed!N80</f>
        <v>7.4</v>
      </c>
      <c r="O80">
        <f>ABS(L80-RAVLT_Delayed!$C$34)</f>
        <v>1.8367725733305524</v>
      </c>
      <c r="P80">
        <f t="shared" si="2"/>
        <v>7.4</v>
      </c>
    </row>
    <row r="81" spans="10:16">
      <c r="J81" s="5"/>
      <c r="L81">
        <f>RAVLT_Delayed!M81</f>
        <v>-1.3707582250000001</v>
      </c>
      <c r="M81">
        <f>RAVLT_Delayed!N81</f>
        <v>7.5</v>
      </c>
      <c r="O81">
        <f>ABS(L81-RAVLT_Delayed!$C$34)</f>
        <v>1.8384778643305524</v>
      </c>
      <c r="P81">
        <f t="shared" si="2"/>
        <v>7.5</v>
      </c>
    </row>
    <row r="82" spans="10:16">
      <c r="J82" s="5"/>
      <c r="L82">
        <f>RAVLT_Delayed!M82</f>
        <v>-1.3690721960000001</v>
      </c>
      <c r="M82">
        <f>RAVLT_Delayed!N82</f>
        <v>7.6</v>
      </c>
      <c r="O82">
        <f>ABS(L82-RAVLT_Delayed!$C$34)</f>
        <v>1.8401638933305524</v>
      </c>
      <c r="P82">
        <f t="shared" si="2"/>
        <v>7.6</v>
      </c>
    </row>
    <row r="83" spans="10:16">
      <c r="J83" s="5"/>
      <c r="L83">
        <f>RAVLT_Delayed!M83</f>
        <v>-1.3656710000000001</v>
      </c>
      <c r="M83">
        <f>RAVLT_Delayed!N83</f>
        <v>7.7</v>
      </c>
      <c r="O83">
        <f>ABS(L83-RAVLT_Delayed!$C$34)</f>
        <v>1.8435650893305524</v>
      </c>
      <c r="P83">
        <f t="shared" si="2"/>
        <v>7.7</v>
      </c>
    </row>
    <row r="84" spans="10:16">
      <c r="J84" s="5"/>
      <c r="L84">
        <f>RAVLT_Delayed!M84</f>
        <v>-1.3653607940000001</v>
      </c>
      <c r="M84">
        <f>RAVLT_Delayed!N84</f>
        <v>7.8</v>
      </c>
      <c r="O84">
        <f>ABS(L84-RAVLT_Delayed!$C$34)</f>
        <v>1.8438752953305524</v>
      </c>
      <c r="P84">
        <f t="shared" si="2"/>
        <v>7.8</v>
      </c>
    </row>
    <row r="85" spans="10:16">
      <c r="J85" s="5"/>
      <c r="L85">
        <f>RAVLT_Delayed!M85</f>
        <v>-1.3586756579999999</v>
      </c>
      <c r="M85">
        <f>RAVLT_Delayed!N85</f>
        <v>7.9</v>
      </c>
      <c r="O85">
        <f>ABS(L85-RAVLT_Delayed!$C$34)</f>
        <v>1.8505604313305526</v>
      </c>
      <c r="P85">
        <f t="shared" si="2"/>
        <v>7.9</v>
      </c>
    </row>
    <row r="86" spans="10:16">
      <c r="J86" s="5"/>
      <c r="L86">
        <f>RAVLT_Delayed!M86</f>
        <v>-1.3489118</v>
      </c>
      <c r="M86">
        <f>RAVLT_Delayed!N86</f>
        <v>8</v>
      </c>
      <c r="O86">
        <f>ABS(L86-RAVLT_Delayed!$C$34)</f>
        <v>1.8603242893305525</v>
      </c>
      <c r="P86">
        <f t="shared" si="2"/>
        <v>8</v>
      </c>
    </row>
    <row r="87" spans="10:16">
      <c r="J87" s="5"/>
      <c r="L87">
        <f>RAVLT_Delayed!M87</f>
        <v>-1.345367</v>
      </c>
      <c r="M87">
        <f>RAVLT_Delayed!N87</f>
        <v>8.1</v>
      </c>
      <c r="O87">
        <f>ABS(L87-RAVLT_Delayed!$C$34)</f>
        <v>1.8638690893305525</v>
      </c>
      <c r="P87">
        <f t="shared" si="2"/>
        <v>8.1</v>
      </c>
    </row>
    <row r="88" spans="10:16">
      <c r="J88" s="5"/>
      <c r="L88">
        <f>RAVLT_Delayed!M88</f>
        <v>-1.335749582</v>
      </c>
      <c r="M88">
        <f>RAVLT_Delayed!N88</f>
        <v>8.1999999999999993</v>
      </c>
      <c r="O88">
        <f>ABS(L88-RAVLT_Delayed!$C$34)</f>
        <v>1.8734865073305524</v>
      </c>
      <c r="P88">
        <f t="shared" si="2"/>
        <v>8.1999999999999993</v>
      </c>
    </row>
    <row r="89" spans="10:16">
      <c r="J89" s="5"/>
      <c r="L89">
        <f>RAVLT_Delayed!M89</f>
        <v>-1.3302639999999999</v>
      </c>
      <c r="M89">
        <f>RAVLT_Delayed!N89</f>
        <v>8.3000000000000007</v>
      </c>
      <c r="O89">
        <f>ABS(L89-RAVLT_Delayed!$C$34)</f>
        <v>1.8789720893305526</v>
      </c>
      <c r="P89">
        <f t="shared" si="2"/>
        <v>8.3000000000000007</v>
      </c>
    </row>
    <row r="90" spans="10:16">
      <c r="J90" s="5"/>
      <c r="L90">
        <f>RAVLT_Delayed!M90</f>
        <v>-1.3300174279999999</v>
      </c>
      <c r="M90">
        <f>RAVLT_Delayed!N90</f>
        <v>8.4</v>
      </c>
      <c r="O90">
        <f>ABS(L90-RAVLT_Delayed!$C$34)</f>
        <v>1.8792186613305526</v>
      </c>
      <c r="P90">
        <f t="shared" si="2"/>
        <v>8.4</v>
      </c>
    </row>
    <row r="91" spans="10:16">
      <c r="J91" s="5"/>
      <c r="L91">
        <f>RAVLT_Delayed!M91</f>
        <v>-1.32804145</v>
      </c>
      <c r="M91">
        <f>RAVLT_Delayed!N91</f>
        <v>8.5</v>
      </c>
      <c r="O91">
        <f>ABS(L91-RAVLT_Delayed!$C$34)</f>
        <v>1.8811946393305525</v>
      </c>
      <c r="P91">
        <f t="shared" si="2"/>
        <v>8.5</v>
      </c>
    </row>
    <row r="92" spans="10:16">
      <c r="J92" s="5"/>
      <c r="L92">
        <f>RAVLT_Delayed!M92</f>
        <v>-1.327245636</v>
      </c>
      <c r="M92">
        <f>RAVLT_Delayed!N92</f>
        <v>8.6</v>
      </c>
      <c r="O92">
        <f>ABS(L92-RAVLT_Delayed!$C$34)</f>
        <v>1.8819904533305525</v>
      </c>
      <c r="P92">
        <f t="shared" si="2"/>
        <v>8.6</v>
      </c>
    </row>
    <row r="93" spans="10:16">
      <c r="J93" s="5"/>
      <c r="L93">
        <f>RAVLT_Delayed!M93</f>
        <v>-1.3259084510000001</v>
      </c>
      <c r="M93">
        <f>RAVLT_Delayed!N93</f>
        <v>8.6999999999999993</v>
      </c>
      <c r="O93">
        <f>ABS(L93-RAVLT_Delayed!$C$34)</f>
        <v>1.8833276383305524</v>
      </c>
      <c r="P93">
        <f t="shared" si="2"/>
        <v>8.6999999999999993</v>
      </c>
    </row>
    <row r="94" spans="10:16">
      <c r="J94" s="5"/>
      <c r="L94">
        <f>RAVLT_Delayed!M94</f>
        <v>-1.3257818640000001</v>
      </c>
      <c r="M94">
        <f>RAVLT_Delayed!N94</f>
        <v>8.8000000000000007</v>
      </c>
      <c r="O94">
        <f>ABS(L94-RAVLT_Delayed!$C$34)</f>
        <v>1.8834542253305524</v>
      </c>
      <c r="P94">
        <f t="shared" si="2"/>
        <v>8.8000000000000007</v>
      </c>
    </row>
    <row r="95" spans="10:16">
      <c r="J95" s="5"/>
      <c r="L95">
        <f>RAVLT_Delayed!M95</f>
        <v>-1.3246490959999999</v>
      </c>
      <c r="M95">
        <f>RAVLT_Delayed!N95</f>
        <v>8.9</v>
      </c>
      <c r="O95">
        <f>ABS(L95-RAVLT_Delayed!$C$34)</f>
        <v>1.8845869933305526</v>
      </c>
      <c r="P95">
        <f t="shared" si="2"/>
        <v>8.9</v>
      </c>
    </row>
    <row r="96" spans="10:16">
      <c r="J96" s="5"/>
      <c r="L96">
        <f>RAVLT_Delayed!M96</f>
        <v>-1.32230526</v>
      </c>
      <c r="M96">
        <f>RAVLT_Delayed!N96</f>
        <v>9</v>
      </c>
      <c r="O96">
        <f>ABS(L96-RAVLT_Delayed!$C$34)</f>
        <v>1.8869308293305525</v>
      </c>
      <c r="P96">
        <f t="shared" si="2"/>
        <v>9</v>
      </c>
    </row>
    <row r="97" spans="10:16">
      <c r="J97" s="5"/>
      <c r="L97">
        <f>RAVLT_Delayed!M97</f>
        <v>-1.3185917709999999</v>
      </c>
      <c r="M97">
        <f>RAVLT_Delayed!N97</f>
        <v>9.1</v>
      </c>
      <c r="O97">
        <f>ABS(L97-RAVLT_Delayed!$C$34)</f>
        <v>1.8906443183305526</v>
      </c>
      <c r="P97">
        <f t="shared" si="2"/>
        <v>9.1</v>
      </c>
    </row>
    <row r="98" spans="10:16">
      <c r="J98" s="5"/>
      <c r="L98">
        <f>RAVLT_Delayed!M98</f>
        <v>-1.3174475800000001</v>
      </c>
      <c r="M98">
        <f>RAVLT_Delayed!N98</f>
        <v>9.1999999999999993</v>
      </c>
      <c r="O98">
        <f>ABS(L98-RAVLT_Delayed!$C$34)</f>
        <v>1.8917885093305524</v>
      </c>
      <c r="P98">
        <f t="shared" si="2"/>
        <v>9.1999999999999993</v>
      </c>
    </row>
    <row r="99" spans="10:16">
      <c r="J99" s="5"/>
      <c r="L99">
        <f>RAVLT_Delayed!M99</f>
        <v>-1.315060522</v>
      </c>
      <c r="M99">
        <f>RAVLT_Delayed!N99</f>
        <v>9.3000000000000007</v>
      </c>
      <c r="O99">
        <f>ABS(L99-RAVLT_Delayed!$C$34)</f>
        <v>1.8941755673305525</v>
      </c>
      <c r="P99">
        <f t="shared" si="2"/>
        <v>9.3000000000000007</v>
      </c>
    </row>
    <row r="100" spans="10:16">
      <c r="J100" s="5"/>
      <c r="L100">
        <f>RAVLT_Delayed!M100</f>
        <v>-1.3012675840000001</v>
      </c>
      <c r="M100">
        <f>RAVLT_Delayed!N100</f>
        <v>9.4</v>
      </c>
      <c r="O100">
        <f>ABS(L100-RAVLT_Delayed!$C$34)</f>
        <v>1.9079685053305524</v>
      </c>
      <c r="P100">
        <f t="shared" si="2"/>
        <v>9.4</v>
      </c>
    </row>
    <row r="101" spans="10:16">
      <c r="J101" s="5"/>
      <c r="L101">
        <f>RAVLT_Delayed!M101</f>
        <v>-1.2979438249999999</v>
      </c>
      <c r="M101">
        <f>RAVLT_Delayed!N101</f>
        <v>9.5</v>
      </c>
      <c r="O101">
        <f>ABS(L101-RAVLT_Delayed!$C$34)</f>
        <v>1.9112922643305525</v>
      </c>
      <c r="P101">
        <f t="shared" si="2"/>
        <v>9.5</v>
      </c>
    </row>
    <row r="102" spans="10:16">
      <c r="J102" s="5"/>
      <c r="L102">
        <f>RAVLT_Delayed!M102</f>
        <v>-1.294648</v>
      </c>
      <c r="M102">
        <f>RAVLT_Delayed!N102</f>
        <v>9.6</v>
      </c>
      <c r="O102">
        <f>ABS(L102-RAVLT_Delayed!$C$34)</f>
        <v>1.9145880893305525</v>
      </c>
      <c r="P102">
        <f t="shared" si="2"/>
        <v>9.6</v>
      </c>
    </row>
    <row r="103" spans="10:16">
      <c r="J103" s="5"/>
      <c r="L103">
        <f>RAVLT_Delayed!M103</f>
        <v>-1.2917900790000001</v>
      </c>
      <c r="M103">
        <f>RAVLT_Delayed!N103</f>
        <v>9.6999999999999993</v>
      </c>
      <c r="O103">
        <f>ABS(L103-RAVLT_Delayed!$C$34)</f>
        <v>1.9174460103305524</v>
      </c>
      <c r="P103">
        <f t="shared" si="2"/>
        <v>9.6999999999999993</v>
      </c>
    </row>
    <row r="104" spans="10:16">
      <c r="J104" s="5"/>
      <c r="L104">
        <f>RAVLT_Delayed!M104</f>
        <v>-1.2843007399999999</v>
      </c>
      <c r="M104">
        <f>RAVLT_Delayed!N104</f>
        <v>9.8000000000000007</v>
      </c>
      <c r="O104">
        <f>ABS(L104-RAVLT_Delayed!$C$34)</f>
        <v>1.9249353493305525</v>
      </c>
      <c r="P104">
        <f t="shared" si="2"/>
        <v>9.8000000000000007</v>
      </c>
    </row>
    <row r="105" spans="10:16">
      <c r="J105" s="5"/>
      <c r="L105">
        <f>RAVLT_Delayed!M105</f>
        <v>-1.2818327110000001</v>
      </c>
      <c r="M105">
        <f>RAVLT_Delayed!N105</f>
        <v>9.9</v>
      </c>
      <c r="O105">
        <f>ABS(L105-RAVLT_Delayed!$C$34)</f>
        <v>1.9274033783305524</v>
      </c>
      <c r="P105">
        <f t="shared" si="2"/>
        <v>9.9</v>
      </c>
    </row>
    <row r="106" spans="10:16">
      <c r="J106" s="5"/>
      <c r="L106">
        <f>RAVLT_Delayed!M106</f>
        <v>-1.2662652000000001</v>
      </c>
      <c r="M106">
        <f>RAVLT_Delayed!N106</f>
        <v>10</v>
      </c>
      <c r="O106">
        <f>ABS(L106-RAVLT_Delayed!$C$34)</f>
        <v>1.9429708893305524</v>
      </c>
      <c r="P106">
        <f t="shared" si="2"/>
        <v>10</v>
      </c>
    </row>
    <row r="107" spans="10:16">
      <c r="J107" s="5"/>
      <c r="L107">
        <f>RAVLT_Delayed!M107</f>
        <v>-1.2580450000000001</v>
      </c>
      <c r="M107">
        <f>RAVLT_Delayed!N107</f>
        <v>10.1</v>
      </c>
      <c r="O107">
        <f>ABS(L107-RAVLT_Delayed!$C$34)</f>
        <v>1.9511910893305524</v>
      </c>
      <c r="P107">
        <f t="shared" si="2"/>
        <v>10.1</v>
      </c>
    </row>
    <row r="108" spans="10:16">
      <c r="J108" s="5"/>
      <c r="L108">
        <f>RAVLT_Delayed!M108</f>
        <v>-1.255127922</v>
      </c>
      <c r="M108">
        <f>RAVLT_Delayed!N108</f>
        <v>10.199999999999999</v>
      </c>
      <c r="O108">
        <f>ABS(L108-RAVLT_Delayed!$C$34)</f>
        <v>1.9541081673305525</v>
      </c>
      <c r="P108">
        <f t="shared" si="2"/>
        <v>10.199999999999999</v>
      </c>
    </row>
    <row r="109" spans="10:16">
      <c r="J109" s="5"/>
      <c r="L109">
        <f>RAVLT_Delayed!M109</f>
        <v>-1.2536804539999999</v>
      </c>
      <c r="M109">
        <f>RAVLT_Delayed!N109</f>
        <v>10.3</v>
      </c>
      <c r="O109">
        <f>ABS(L109-RAVLT_Delayed!$C$34)</f>
        <v>1.9555556353305525</v>
      </c>
      <c r="P109">
        <f t="shared" si="2"/>
        <v>10.3</v>
      </c>
    </row>
    <row r="110" spans="10:16">
      <c r="J110" s="5"/>
      <c r="L110">
        <f>RAVLT_Delayed!M110</f>
        <v>-1.2516860000000001</v>
      </c>
      <c r="M110">
        <f>RAVLT_Delayed!N110</f>
        <v>10.4</v>
      </c>
      <c r="O110">
        <f>ABS(L110-RAVLT_Delayed!$C$34)</f>
        <v>1.9575500893305524</v>
      </c>
      <c r="P110">
        <f t="shared" si="2"/>
        <v>10.4</v>
      </c>
    </row>
    <row r="111" spans="10:16">
      <c r="J111" s="5"/>
      <c r="L111">
        <f>RAVLT_Delayed!M111</f>
        <v>-1.2512509999999999</v>
      </c>
      <c r="M111">
        <f>RAVLT_Delayed!N111</f>
        <v>10.5</v>
      </c>
      <c r="O111">
        <f>ABS(L111-RAVLT_Delayed!$C$34)</f>
        <v>1.9579850893305526</v>
      </c>
      <c r="P111">
        <f t="shared" si="2"/>
        <v>10.5</v>
      </c>
    </row>
    <row r="112" spans="10:16">
      <c r="J112" s="5"/>
      <c r="L112">
        <f>RAVLT_Delayed!M112</f>
        <v>-1.247541056</v>
      </c>
      <c r="M112">
        <f>RAVLT_Delayed!N112</f>
        <v>10.6</v>
      </c>
      <c r="O112">
        <f>ABS(L112-RAVLT_Delayed!$C$34)</f>
        <v>1.9616950333305525</v>
      </c>
      <c r="P112">
        <f t="shared" si="2"/>
        <v>10.6</v>
      </c>
    </row>
    <row r="113" spans="10:16">
      <c r="J113" s="5"/>
      <c r="L113">
        <f>RAVLT_Delayed!M113</f>
        <v>-1.2377542070000001</v>
      </c>
      <c r="M113">
        <f>RAVLT_Delayed!N113</f>
        <v>10.7</v>
      </c>
      <c r="O113">
        <f>ABS(L113-RAVLT_Delayed!$C$34)</f>
        <v>1.9714818823305524</v>
      </c>
      <c r="P113">
        <f t="shared" si="2"/>
        <v>10.7</v>
      </c>
    </row>
    <row r="114" spans="10:16">
      <c r="J114" s="5"/>
      <c r="L114">
        <f>RAVLT_Delayed!M114</f>
        <v>-1.2314224519999999</v>
      </c>
      <c r="M114">
        <f>RAVLT_Delayed!N114</f>
        <v>10.8</v>
      </c>
      <c r="O114">
        <f>ABS(L114-RAVLT_Delayed!$C$34)</f>
        <v>1.9778136373305526</v>
      </c>
      <c r="P114">
        <f t="shared" si="2"/>
        <v>10.8</v>
      </c>
    </row>
    <row r="115" spans="10:16">
      <c r="J115" s="5"/>
      <c r="L115">
        <f>RAVLT_Delayed!M115</f>
        <v>-1.2224199250000001</v>
      </c>
      <c r="M115">
        <f>RAVLT_Delayed!N115</f>
        <v>10.9</v>
      </c>
      <c r="O115">
        <f>ABS(L115-RAVLT_Delayed!$C$34)</f>
        <v>1.9868161643305524</v>
      </c>
      <c r="P115">
        <f t="shared" si="2"/>
        <v>10.9</v>
      </c>
    </row>
    <row r="116" spans="10:16">
      <c r="J116" s="5"/>
      <c r="L116">
        <f>RAVLT_Delayed!M116</f>
        <v>-1.21923428</v>
      </c>
      <c r="M116">
        <f>RAVLT_Delayed!N116</f>
        <v>11</v>
      </c>
      <c r="O116">
        <f>ABS(L116-RAVLT_Delayed!$C$34)</f>
        <v>1.9900018093305525</v>
      </c>
      <c r="P116">
        <f t="shared" si="2"/>
        <v>11</v>
      </c>
    </row>
    <row r="117" spans="10:16">
      <c r="J117" s="5"/>
      <c r="L117">
        <f>RAVLT_Delayed!M117</f>
        <v>-1.2165610630000001</v>
      </c>
      <c r="M117">
        <f>RAVLT_Delayed!N117</f>
        <v>11.1</v>
      </c>
      <c r="O117">
        <f>ABS(L117-RAVLT_Delayed!$C$34)</f>
        <v>1.9926750263305524</v>
      </c>
      <c r="P117">
        <f t="shared" si="2"/>
        <v>11.1</v>
      </c>
    </row>
    <row r="118" spans="10:16">
      <c r="J118" s="5"/>
      <c r="L118">
        <f>RAVLT_Delayed!M118</f>
        <v>-1.2071725200000001</v>
      </c>
      <c r="M118">
        <f>RAVLT_Delayed!N118</f>
        <v>11.2</v>
      </c>
      <c r="O118">
        <f>ABS(L118-RAVLT_Delayed!$C$34)</f>
        <v>2.0020635693305522</v>
      </c>
      <c r="P118">
        <f t="shared" si="2"/>
        <v>11.2</v>
      </c>
    </row>
    <row r="119" spans="10:16">
      <c r="J119" s="5"/>
      <c r="L119">
        <f>RAVLT_Delayed!M119</f>
        <v>-1.2032110119999999</v>
      </c>
      <c r="M119">
        <f>RAVLT_Delayed!N119</f>
        <v>11.3</v>
      </c>
      <c r="O119">
        <f>ABS(L119-RAVLT_Delayed!$C$34)</f>
        <v>2.0060250773305528</v>
      </c>
      <c r="P119">
        <f t="shared" si="2"/>
        <v>11.3</v>
      </c>
    </row>
    <row r="120" spans="10:16">
      <c r="J120" s="5"/>
      <c r="L120">
        <f>RAVLT_Delayed!M120</f>
        <v>-1.2015942479999999</v>
      </c>
      <c r="M120">
        <f>RAVLT_Delayed!N120</f>
        <v>11.4</v>
      </c>
      <c r="O120">
        <f>ABS(L120-RAVLT_Delayed!$C$34)</f>
        <v>2.0076418413305523</v>
      </c>
      <c r="P120">
        <f t="shared" si="2"/>
        <v>11.4</v>
      </c>
    </row>
    <row r="121" spans="10:16">
      <c r="J121" s="5"/>
      <c r="L121">
        <f>RAVLT_Delayed!M121</f>
        <v>-1.201081955</v>
      </c>
      <c r="M121">
        <f>RAVLT_Delayed!N121</f>
        <v>11.5</v>
      </c>
      <c r="O121">
        <f>ABS(L121-RAVLT_Delayed!$C$34)</f>
        <v>2.0081541343305522</v>
      </c>
      <c r="P121">
        <f t="shared" si="2"/>
        <v>11.5</v>
      </c>
    </row>
    <row r="122" spans="10:16">
      <c r="J122" s="5"/>
      <c r="L122">
        <f>RAVLT_Delayed!M122</f>
        <v>-1.1968071440000001</v>
      </c>
      <c r="M122">
        <f>RAVLT_Delayed!N122</f>
        <v>11.6</v>
      </c>
      <c r="O122">
        <f>ABS(L122-RAVLT_Delayed!$C$34)</f>
        <v>2.0124289453305524</v>
      </c>
      <c r="P122">
        <f t="shared" si="2"/>
        <v>11.6</v>
      </c>
    </row>
    <row r="123" spans="10:16">
      <c r="J123" s="5"/>
      <c r="L123">
        <f>RAVLT_Delayed!M123</f>
        <v>-1.1905110000000001</v>
      </c>
      <c r="M123">
        <f>RAVLT_Delayed!N123</f>
        <v>11.7</v>
      </c>
      <c r="O123">
        <f>ABS(L123-RAVLT_Delayed!$C$34)</f>
        <v>2.0187250893305526</v>
      </c>
      <c r="P123">
        <f t="shared" si="2"/>
        <v>11.7</v>
      </c>
    </row>
    <row r="124" spans="10:16">
      <c r="J124" s="5"/>
      <c r="L124">
        <f>RAVLT_Delayed!M124</f>
        <v>-1.190364966</v>
      </c>
      <c r="M124">
        <f>RAVLT_Delayed!N124</f>
        <v>11.8</v>
      </c>
      <c r="O124">
        <f>ABS(L124-RAVLT_Delayed!$C$34)</f>
        <v>2.0188711233305527</v>
      </c>
      <c r="P124">
        <f t="shared" si="2"/>
        <v>11.8</v>
      </c>
    </row>
    <row r="125" spans="10:16">
      <c r="J125" s="5"/>
      <c r="L125">
        <f>RAVLT_Delayed!M125</f>
        <v>-1.1795588420000001</v>
      </c>
      <c r="M125">
        <f>RAVLT_Delayed!N125</f>
        <v>11.9</v>
      </c>
      <c r="O125">
        <f>ABS(L125-RAVLT_Delayed!$C$34)</f>
        <v>2.0296772473305524</v>
      </c>
      <c r="P125">
        <f t="shared" si="2"/>
        <v>11.9</v>
      </c>
    </row>
    <row r="126" spans="10:16">
      <c r="J126" s="5"/>
      <c r="L126">
        <f>RAVLT_Delayed!M126</f>
        <v>-1.16264104</v>
      </c>
      <c r="M126">
        <f>RAVLT_Delayed!N126</f>
        <v>12</v>
      </c>
      <c r="O126">
        <f>ABS(L126-RAVLT_Delayed!$C$34)</f>
        <v>2.0465950493305525</v>
      </c>
      <c r="P126">
        <f t="shared" si="2"/>
        <v>12</v>
      </c>
    </row>
    <row r="127" spans="10:16">
      <c r="J127" s="5"/>
      <c r="L127">
        <f>RAVLT_Delayed!M127</f>
        <v>-1.161754</v>
      </c>
      <c r="M127">
        <f>RAVLT_Delayed!N127</f>
        <v>12.1</v>
      </c>
      <c r="O127">
        <f>ABS(L127-RAVLT_Delayed!$C$34)</f>
        <v>2.0474820893305523</v>
      </c>
      <c r="P127">
        <f t="shared" si="2"/>
        <v>12.1</v>
      </c>
    </row>
    <row r="128" spans="10:16">
      <c r="J128" s="5"/>
      <c r="L128">
        <f>RAVLT_Delayed!M128</f>
        <v>-1.1548821199999999</v>
      </c>
      <c r="M128">
        <f>RAVLT_Delayed!N128</f>
        <v>12.2</v>
      </c>
      <c r="O128">
        <f>ABS(L128-RAVLT_Delayed!$C$34)</f>
        <v>2.0543539693305526</v>
      </c>
      <c r="P128">
        <f t="shared" si="2"/>
        <v>12.2</v>
      </c>
    </row>
    <row r="129" spans="10:16">
      <c r="J129" s="5"/>
      <c r="L129">
        <f>RAVLT_Delayed!M129</f>
        <v>-1.14811</v>
      </c>
      <c r="M129">
        <f>RAVLT_Delayed!N129</f>
        <v>12.3</v>
      </c>
      <c r="O129">
        <f>ABS(L129-RAVLT_Delayed!$C$34)</f>
        <v>2.0611260893305525</v>
      </c>
      <c r="P129">
        <f t="shared" si="2"/>
        <v>12.3</v>
      </c>
    </row>
    <row r="130" spans="10:16">
      <c r="J130" s="5"/>
      <c r="L130">
        <f>RAVLT_Delayed!M130</f>
        <v>-1.147605964</v>
      </c>
      <c r="M130">
        <f>RAVLT_Delayed!N130</f>
        <v>12.4</v>
      </c>
      <c r="O130">
        <f>ABS(L130-RAVLT_Delayed!$C$34)</f>
        <v>2.0616301253305522</v>
      </c>
      <c r="P130">
        <f t="shared" si="2"/>
        <v>12.4</v>
      </c>
    </row>
    <row r="131" spans="10:16">
      <c r="J131" s="5"/>
      <c r="L131">
        <f>RAVLT_Delayed!M131</f>
        <v>-1.1442721250000001</v>
      </c>
      <c r="M131">
        <f>RAVLT_Delayed!N131</f>
        <v>12.5</v>
      </c>
      <c r="O131">
        <f>ABS(L131-RAVLT_Delayed!$C$34)</f>
        <v>2.0649639643305524</v>
      </c>
      <c r="P131">
        <f t="shared" si="2"/>
        <v>12.5</v>
      </c>
    </row>
    <row r="132" spans="10:16">
      <c r="J132" s="5"/>
      <c r="L132">
        <f>RAVLT_Delayed!M132</f>
        <v>-1.1379852399999999</v>
      </c>
      <c r="M132">
        <f>RAVLT_Delayed!N132</f>
        <v>12.6</v>
      </c>
      <c r="O132">
        <f>ABS(L132-RAVLT_Delayed!$C$34)</f>
        <v>2.0712508493305526</v>
      </c>
      <c r="P132">
        <f t="shared" si="2"/>
        <v>12.6</v>
      </c>
    </row>
    <row r="133" spans="10:16">
      <c r="J133" s="5"/>
      <c r="L133">
        <f>RAVLT_Delayed!M133</f>
        <v>-1.135053788</v>
      </c>
      <c r="M133">
        <f>RAVLT_Delayed!N133</f>
        <v>12.7</v>
      </c>
      <c r="O133">
        <f>ABS(L133-RAVLT_Delayed!$C$34)</f>
        <v>2.0741823013305525</v>
      </c>
      <c r="P133">
        <f t="shared" si="2"/>
        <v>12.7</v>
      </c>
    </row>
    <row r="134" spans="10:16">
      <c r="J134" s="5"/>
      <c r="L134">
        <f>RAVLT_Delayed!M134</f>
        <v>-1.1342129999999999</v>
      </c>
      <c r="M134">
        <f>RAVLT_Delayed!N134</f>
        <v>12.8</v>
      </c>
      <c r="O134">
        <f>ABS(L134-RAVLT_Delayed!$C$34)</f>
        <v>2.0750230893305526</v>
      </c>
      <c r="P134">
        <f t="shared" si="2"/>
        <v>12.8</v>
      </c>
    </row>
    <row r="135" spans="10:16">
      <c r="J135" s="5"/>
      <c r="L135">
        <f>RAVLT_Delayed!M135</f>
        <v>-1.1307470820000001</v>
      </c>
      <c r="M135">
        <f>RAVLT_Delayed!N135</f>
        <v>12.9</v>
      </c>
      <c r="O135">
        <f>ABS(L135-RAVLT_Delayed!$C$34)</f>
        <v>2.0784890073305524</v>
      </c>
      <c r="P135">
        <f t="shared" ref="P135:P198" si="3">M135</f>
        <v>12.9</v>
      </c>
    </row>
    <row r="136" spans="10:16">
      <c r="J136" s="5"/>
      <c r="L136">
        <f>RAVLT_Delayed!M136</f>
        <v>-1.1246730899999999</v>
      </c>
      <c r="M136">
        <f>RAVLT_Delayed!N136</f>
        <v>13</v>
      </c>
      <c r="O136">
        <f>ABS(L136-RAVLT_Delayed!$C$34)</f>
        <v>2.0845629993305526</v>
      </c>
      <c r="P136">
        <f t="shared" si="3"/>
        <v>13</v>
      </c>
    </row>
    <row r="137" spans="10:16">
      <c r="J137" s="5"/>
      <c r="L137">
        <f>RAVLT_Delayed!M137</f>
        <v>-1.1168539260000001</v>
      </c>
      <c r="M137">
        <f>RAVLT_Delayed!N137</f>
        <v>13.1</v>
      </c>
      <c r="O137">
        <f>ABS(L137-RAVLT_Delayed!$C$34)</f>
        <v>2.0923821633305524</v>
      </c>
      <c r="P137">
        <f t="shared" si="3"/>
        <v>13.1</v>
      </c>
    </row>
    <row r="138" spans="10:16">
      <c r="J138" s="5"/>
      <c r="L138">
        <f>RAVLT_Delayed!M138</f>
        <v>-1.111958284</v>
      </c>
      <c r="M138">
        <f>RAVLT_Delayed!N138</f>
        <v>13.2</v>
      </c>
      <c r="O138">
        <f>ABS(L138-RAVLT_Delayed!$C$34)</f>
        <v>2.0972778053305525</v>
      </c>
      <c r="P138">
        <f t="shared" si="3"/>
        <v>13.2</v>
      </c>
    </row>
    <row r="139" spans="10:16">
      <c r="J139" s="5"/>
      <c r="L139">
        <f>RAVLT_Delayed!M139</f>
        <v>-1.1060151629999999</v>
      </c>
      <c r="M139">
        <f>RAVLT_Delayed!N139</f>
        <v>13.3</v>
      </c>
      <c r="O139">
        <f>ABS(L139-RAVLT_Delayed!$C$34)</f>
        <v>2.1032209263305526</v>
      </c>
      <c r="P139">
        <f t="shared" si="3"/>
        <v>13.3</v>
      </c>
    </row>
    <row r="140" spans="10:16">
      <c r="J140" s="5"/>
      <c r="L140">
        <f>RAVLT_Delayed!M140</f>
        <v>-1.1009704300000001</v>
      </c>
      <c r="M140">
        <f>RAVLT_Delayed!N140</f>
        <v>13.4</v>
      </c>
      <c r="O140">
        <f>ABS(L140-RAVLT_Delayed!$C$34)</f>
        <v>2.1082656593305522</v>
      </c>
      <c r="P140">
        <f t="shared" si="3"/>
        <v>13.4</v>
      </c>
    </row>
    <row r="141" spans="10:16">
      <c r="J141" s="5"/>
      <c r="L141">
        <f>RAVLT_Delayed!M141</f>
        <v>-1.093890035</v>
      </c>
      <c r="M141">
        <f>RAVLT_Delayed!N141</f>
        <v>13.5</v>
      </c>
      <c r="O141">
        <f>ABS(L141-RAVLT_Delayed!$C$34)</f>
        <v>2.1153460543305522</v>
      </c>
      <c r="P141">
        <f t="shared" si="3"/>
        <v>13.5</v>
      </c>
    </row>
    <row r="142" spans="10:16">
      <c r="J142" s="5"/>
      <c r="L142">
        <f>RAVLT_Delayed!M142</f>
        <v>-1.0916220000000001</v>
      </c>
      <c r="M142">
        <f>RAVLT_Delayed!N142</f>
        <v>13.6</v>
      </c>
      <c r="O142">
        <f>ABS(L142-RAVLT_Delayed!$C$34)</f>
        <v>2.1176140893305524</v>
      </c>
      <c r="P142">
        <f t="shared" si="3"/>
        <v>13.6</v>
      </c>
    </row>
    <row r="143" spans="10:16">
      <c r="J143" s="5"/>
      <c r="L143">
        <f>RAVLT_Delayed!M143</f>
        <v>-1.087283</v>
      </c>
      <c r="M143">
        <f>RAVLT_Delayed!N143</f>
        <v>13.7</v>
      </c>
      <c r="O143">
        <f>ABS(L143-RAVLT_Delayed!$C$34)</f>
        <v>2.1219530893305523</v>
      </c>
      <c r="P143">
        <f t="shared" si="3"/>
        <v>13.7</v>
      </c>
    </row>
    <row r="144" spans="10:16">
      <c r="J144" s="5"/>
      <c r="L144">
        <f>RAVLT_Delayed!M144</f>
        <v>-1.087283</v>
      </c>
      <c r="M144">
        <f>RAVLT_Delayed!N144</f>
        <v>13.8</v>
      </c>
      <c r="O144">
        <f>ABS(L144-RAVLT_Delayed!$C$34)</f>
        <v>2.1219530893305523</v>
      </c>
      <c r="P144">
        <f t="shared" si="3"/>
        <v>13.8</v>
      </c>
    </row>
    <row r="145" spans="10:16">
      <c r="J145" s="5"/>
      <c r="L145">
        <f>RAVLT_Delayed!M145</f>
        <v>-1.0863100000000001</v>
      </c>
      <c r="M145">
        <f>RAVLT_Delayed!N145</f>
        <v>13.9</v>
      </c>
      <c r="O145">
        <f>ABS(L145-RAVLT_Delayed!$C$34)</f>
        <v>2.1229260893305524</v>
      </c>
      <c r="P145">
        <f t="shared" si="3"/>
        <v>13.9</v>
      </c>
    </row>
    <row r="146" spans="10:16">
      <c r="J146" s="5"/>
      <c r="L146">
        <f>RAVLT_Delayed!M146</f>
        <v>-1.0834330599999999</v>
      </c>
      <c r="M146">
        <f>RAVLT_Delayed!N146</f>
        <v>14</v>
      </c>
      <c r="O146">
        <f>ABS(L146-RAVLT_Delayed!$C$34)</f>
        <v>2.1258030293305525</v>
      </c>
      <c r="P146">
        <f t="shared" si="3"/>
        <v>14</v>
      </c>
    </row>
    <row r="147" spans="10:16">
      <c r="J147" s="5"/>
      <c r="L147">
        <f>RAVLT_Delayed!M147</f>
        <v>-1.0819510000000001</v>
      </c>
      <c r="M147">
        <f>RAVLT_Delayed!N147</f>
        <v>14.1</v>
      </c>
      <c r="O147">
        <f>ABS(L147-RAVLT_Delayed!$C$34)</f>
        <v>2.1272850893305524</v>
      </c>
      <c r="P147">
        <f t="shared" si="3"/>
        <v>14.1</v>
      </c>
    </row>
    <row r="148" spans="10:16">
      <c r="J148" s="5"/>
      <c r="L148">
        <f>RAVLT_Delayed!M148</f>
        <v>-1.0819510000000001</v>
      </c>
      <c r="M148">
        <f>RAVLT_Delayed!N148</f>
        <v>14.2</v>
      </c>
      <c r="O148">
        <f>ABS(L148-RAVLT_Delayed!$C$34)</f>
        <v>2.1272850893305524</v>
      </c>
      <c r="P148">
        <f t="shared" si="3"/>
        <v>14.2</v>
      </c>
    </row>
    <row r="149" spans="10:16">
      <c r="J149" s="5"/>
      <c r="L149">
        <f>RAVLT_Delayed!M149</f>
        <v>-1.0810867</v>
      </c>
      <c r="M149">
        <f>RAVLT_Delayed!N149</f>
        <v>14.3</v>
      </c>
      <c r="O149">
        <f>ABS(L149-RAVLT_Delayed!$C$34)</f>
        <v>2.1281493893305523</v>
      </c>
      <c r="P149">
        <f t="shared" si="3"/>
        <v>14.3</v>
      </c>
    </row>
    <row r="150" spans="10:16">
      <c r="J150" s="5"/>
      <c r="L150">
        <f>RAVLT_Delayed!M150</f>
        <v>-1.0657631759999999</v>
      </c>
      <c r="M150">
        <f>RAVLT_Delayed!N150</f>
        <v>14.4</v>
      </c>
      <c r="O150">
        <f>ABS(L150-RAVLT_Delayed!$C$34)</f>
        <v>2.1434729133305526</v>
      </c>
      <c r="P150">
        <f t="shared" si="3"/>
        <v>14.4</v>
      </c>
    </row>
    <row r="151" spans="10:16">
      <c r="J151" s="5"/>
      <c r="L151">
        <f>RAVLT_Delayed!M151</f>
        <v>-1.0622833899999999</v>
      </c>
      <c r="M151">
        <f>RAVLT_Delayed!N151</f>
        <v>14.5</v>
      </c>
      <c r="O151">
        <f>ABS(L151-RAVLT_Delayed!$C$34)</f>
        <v>2.1469526993305523</v>
      </c>
      <c r="P151">
        <f t="shared" si="3"/>
        <v>14.5</v>
      </c>
    </row>
    <row r="152" spans="10:16">
      <c r="J152" s="5"/>
      <c r="L152">
        <f>RAVLT_Delayed!M152</f>
        <v>-1.0585329139999999</v>
      </c>
      <c r="M152">
        <f>RAVLT_Delayed!N152</f>
        <v>14.6</v>
      </c>
      <c r="O152">
        <f>ABS(L152-RAVLT_Delayed!$C$34)</f>
        <v>2.1507031753305528</v>
      </c>
      <c r="P152">
        <f t="shared" si="3"/>
        <v>14.6</v>
      </c>
    </row>
    <row r="153" spans="10:16">
      <c r="J153" s="5"/>
      <c r="L153">
        <f>RAVLT_Delayed!M153</f>
        <v>-1.058039</v>
      </c>
      <c r="M153">
        <f>RAVLT_Delayed!N153</f>
        <v>14.7</v>
      </c>
      <c r="O153">
        <f>ABS(L153-RAVLT_Delayed!$C$34)</f>
        <v>2.1511970893305525</v>
      </c>
      <c r="P153">
        <f t="shared" si="3"/>
        <v>14.7</v>
      </c>
    </row>
    <row r="154" spans="10:16">
      <c r="J154" s="5"/>
      <c r="L154">
        <f>RAVLT_Delayed!M154</f>
        <v>-1.0561430000000001</v>
      </c>
      <c r="M154">
        <f>RAVLT_Delayed!N154</f>
        <v>14.8</v>
      </c>
      <c r="O154">
        <f>ABS(L154-RAVLT_Delayed!$C$34)</f>
        <v>2.1530930893305524</v>
      </c>
      <c r="P154">
        <f t="shared" si="3"/>
        <v>14.8</v>
      </c>
    </row>
    <row r="155" spans="10:16">
      <c r="J155" s="5"/>
      <c r="L155">
        <f>RAVLT_Delayed!M155</f>
        <v>-1.0528489409999999</v>
      </c>
      <c r="M155">
        <f>RAVLT_Delayed!N155</f>
        <v>14.9</v>
      </c>
      <c r="O155">
        <f>ABS(L155-RAVLT_Delayed!$C$34)</f>
        <v>2.1563871483305528</v>
      </c>
      <c r="P155">
        <f t="shared" si="3"/>
        <v>14.9</v>
      </c>
    </row>
    <row r="156" spans="10:16">
      <c r="J156" s="5"/>
      <c r="L156">
        <f>RAVLT_Delayed!M156</f>
        <v>-1.0511630000000001</v>
      </c>
      <c r="M156">
        <f>RAVLT_Delayed!N156</f>
        <v>15</v>
      </c>
      <c r="O156">
        <f>ABS(L156-RAVLT_Delayed!$C$34)</f>
        <v>2.1580730893305526</v>
      </c>
      <c r="P156">
        <f t="shared" si="3"/>
        <v>15</v>
      </c>
    </row>
    <row r="157" spans="10:16">
      <c r="J157" s="5"/>
      <c r="L157">
        <f>RAVLT_Delayed!M157</f>
        <v>-1.0510573489999999</v>
      </c>
      <c r="M157">
        <f>RAVLT_Delayed!N157</f>
        <v>15.1</v>
      </c>
      <c r="O157">
        <f>ABS(L157-RAVLT_Delayed!$C$34)</f>
        <v>2.1581787403305528</v>
      </c>
      <c r="P157">
        <f t="shared" si="3"/>
        <v>15.1</v>
      </c>
    </row>
    <row r="158" spans="10:16">
      <c r="J158" s="5"/>
      <c r="L158">
        <f>RAVLT_Delayed!M158</f>
        <v>-1.051034</v>
      </c>
      <c r="M158">
        <f>RAVLT_Delayed!N158</f>
        <v>15.2</v>
      </c>
      <c r="O158">
        <f>ABS(L158-RAVLT_Delayed!$C$34)</f>
        <v>2.1582020893305525</v>
      </c>
      <c r="P158">
        <f t="shared" si="3"/>
        <v>15.2</v>
      </c>
    </row>
    <row r="159" spans="10:16">
      <c r="J159" s="5"/>
      <c r="L159">
        <f>RAVLT_Delayed!M159</f>
        <v>-1.046068837</v>
      </c>
      <c r="M159">
        <f>RAVLT_Delayed!N159</f>
        <v>15.3</v>
      </c>
      <c r="O159">
        <f>ABS(L159-RAVLT_Delayed!$C$34)</f>
        <v>2.1631672523305525</v>
      </c>
      <c r="P159">
        <f t="shared" si="3"/>
        <v>15.3</v>
      </c>
    </row>
    <row r="160" spans="10:16">
      <c r="J160" s="5"/>
      <c r="L160">
        <f>RAVLT_Delayed!M160</f>
        <v>-1.044475</v>
      </c>
      <c r="M160">
        <f>RAVLT_Delayed!N160</f>
        <v>15.4</v>
      </c>
      <c r="O160">
        <f>ABS(L160-RAVLT_Delayed!$C$34)</f>
        <v>2.1647610893305522</v>
      </c>
      <c r="P160">
        <f t="shared" si="3"/>
        <v>15.4</v>
      </c>
    </row>
    <row r="161" spans="10:16">
      <c r="J161" s="5"/>
      <c r="L161">
        <f>RAVLT_Delayed!M161</f>
        <v>-1.0399790449999999</v>
      </c>
      <c r="M161">
        <f>RAVLT_Delayed!N161</f>
        <v>15.5</v>
      </c>
      <c r="O161">
        <f>ABS(L161-RAVLT_Delayed!$C$34)</f>
        <v>2.1692570443305526</v>
      </c>
      <c r="P161">
        <f t="shared" si="3"/>
        <v>15.5</v>
      </c>
    </row>
    <row r="162" spans="10:16">
      <c r="J162" s="5"/>
      <c r="L162">
        <f>RAVLT_Delayed!M162</f>
        <v>-1.0325650719999999</v>
      </c>
      <c r="M162">
        <f>RAVLT_Delayed!N162</f>
        <v>15.6</v>
      </c>
      <c r="O162">
        <f>ABS(L162-RAVLT_Delayed!$C$34)</f>
        <v>2.1766710173305528</v>
      </c>
      <c r="P162">
        <f t="shared" si="3"/>
        <v>15.6</v>
      </c>
    </row>
    <row r="163" spans="10:16">
      <c r="J163" s="5"/>
      <c r="L163">
        <f>RAVLT_Delayed!M163</f>
        <v>-1.0306333169999999</v>
      </c>
      <c r="M163">
        <f>RAVLT_Delayed!N163</f>
        <v>15.7</v>
      </c>
      <c r="O163">
        <f>ABS(L163-RAVLT_Delayed!$C$34)</f>
        <v>2.1786027723305526</v>
      </c>
      <c r="P163">
        <f t="shared" si="3"/>
        <v>15.7</v>
      </c>
    </row>
    <row r="164" spans="10:16">
      <c r="J164" s="5"/>
      <c r="L164">
        <f>RAVLT_Delayed!M164</f>
        <v>-1.0264699660000001</v>
      </c>
      <c r="M164">
        <f>RAVLT_Delayed!N164</f>
        <v>15.8</v>
      </c>
      <c r="O164">
        <f>ABS(L164-RAVLT_Delayed!$C$34)</f>
        <v>2.1827661233305524</v>
      </c>
      <c r="P164">
        <f t="shared" si="3"/>
        <v>15.8</v>
      </c>
    </row>
    <row r="165" spans="10:16">
      <c r="J165" s="5"/>
      <c r="L165">
        <f>RAVLT_Delayed!M165</f>
        <v>-1.0254220000000001</v>
      </c>
      <c r="M165">
        <f>RAVLT_Delayed!N165</f>
        <v>15.9</v>
      </c>
      <c r="O165">
        <f>ABS(L165-RAVLT_Delayed!$C$34)</f>
        <v>2.1838140893305527</v>
      </c>
      <c r="P165">
        <f t="shared" si="3"/>
        <v>15.9</v>
      </c>
    </row>
    <row r="166" spans="10:16">
      <c r="J166" s="5"/>
      <c r="L166">
        <f>RAVLT_Delayed!M166</f>
        <v>-1.02261048</v>
      </c>
      <c r="M166">
        <f>RAVLT_Delayed!N166</f>
        <v>16</v>
      </c>
      <c r="O166">
        <f>ABS(L166-RAVLT_Delayed!$C$34)</f>
        <v>2.1866256093305525</v>
      </c>
      <c r="P166">
        <f t="shared" si="3"/>
        <v>16</v>
      </c>
    </row>
    <row r="167" spans="10:16">
      <c r="J167" s="5"/>
      <c r="L167">
        <f>RAVLT_Delayed!M167</f>
        <v>-1.019598</v>
      </c>
      <c r="M167">
        <f>RAVLT_Delayed!N167</f>
        <v>16.100000000000001</v>
      </c>
      <c r="O167">
        <f>ABS(L167-RAVLT_Delayed!$C$34)</f>
        <v>2.1896380893305523</v>
      </c>
      <c r="P167">
        <f t="shared" si="3"/>
        <v>16.100000000000001</v>
      </c>
    </row>
    <row r="168" spans="10:16">
      <c r="J168" s="5"/>
      <c r="L168">
        <f>RAVLT_Delayed!M168</f>
        <v>-1.019598</v>
      </c>
      <c r="M168">
        <f>RAVLT_Delayed!N168</f>
        <v>16.2</v>
      </c>
      <c r="O168">
        <f>ABS(L168-RAVLT_Delayed!$C$34)</f>
        <v>2.1896380893305523</v>
      </c>
      <c r="P168">
        <f t="shared" si="3"/>
        <v>16.2</v>
      </c>
    </row>
    <row r="169" spans="10:16">
      <c r="J169" s="5"/>
      <c r="L169">
        <f>RAVLT_Delayed!M169</f>
        <v>-1.0189690709999999</v>
      </c>
      <c r="M169">
        <f>RAVLT_Delayed!N169</f>
        <v>16.3</v>
      </c>
      <c r="O169">
        <f>ABS(L169-RAVLT_Delayed!$C$34)</f>
        <v>2.1902670183305526</v>
      </c>
      <c r="P169">
        <f t="shared" si="3"/>
        <v>16.3</v>
      </c>
    </row>
    <row r="170" spans="10:16">
      <c r="J170" s="5"/>
      <c r="L170">
        <f>RAVLT_Delayed!M170</f>
        <v>-1.016018248</v>
      </c>
      <c r="M170">
        <f>RAVLT_Delayed!N170</f>
        <v>16.399999999999999</v>
      </c>
      <c r="O170">
        <f>ABS(L170-RAVLT_Delayed!$C$34)</f>
        <v>2.1932178413305525</v>
      </c>
      <c r="P170">
        <f t="shared" si="3"/>
        <v>16.399999999999999</v>
      </c>
    </row>
    <row r="171" spans="10:16">
      <c r="J171" s="5"/>
      <c r="L171">
        <f>RAVLT_Delayed!M171</f>
        <v>-1.0079213600000001</v>
      </c>
      <c r="M171">
        <f>RAVLT_Delayed!N171</f>
        <v>16.5</v>
      </c>
      <c r="O171">
        <f>ABS(L171-RAVLT_Delayed!$C$34)</f>
        <v>2.2013147293305524</v>
      </c>
      <c r="P171">
        <f t="shared" si="3"/>
        <v>16.5</v>
      </c>
    </row>
    <row r="172" spans="10:16">
      <c r="J172" s="5"/>
      <c r="L172">
        <f>RAVLT_Delayed!M172</f>
        <v>-0.99811434600000004</v>
      </c>
      <c r="M172">
        <f>RAVLT_Delayed!N172</f>
        <v>16.600000000000001</v>
      </c>
      <c r="O172">
        <f>ABS(L172-RAVLT_Delayed!$C$34)</f>
        <v>2.2111217433305526</v>
      </c>
      <c r="P172">
        <f t="shared" si="3"/>
        <v>16.600000000000001</v>
      </c>
    </row>
    <row r="173" spans="10:16">
      <c r="J173" s="5"/>
      <c r="L173">
        <f>RAVLT_Delayed!M173</f>
        <v>-0.99407433499999998</v>
      </c>
      <c r="M173">
        <f>RAVLT_Delayed!N173</f>
        <v>16.7</v>
      </c>
      <c r="O173">
        <f>ABS(L173-RAVLT_Delayed!$C$34)</f>
        <v>2.2151617543305524</v>
      </c>
      <c r="P173">
        <f t="shared" si="3"/>
        <v>16.7</v>
      </c>
    </row>
    <row r="174" spans="10:16">
      <c r="J174" s="5"/>
      <c r="L174">
        <f>RAVLT_Delayed!M174</f>
        <v>-0.99373658399999998</v>
      </c>
      <c r="M174">
        <f>RAVLT_Delayed!N174</f>
        <v>16.8</v>
      </c>
      <c r="O174">
        <f>ABS(L174-RAVLT_Delayed!$C$34)</f>
        <v>2.2154995053305524</v>
      </c>
      <c r="P174">
        <f t="shared" si="3"/>
        <v>16.8</v>
      </c>
    </row>
    <row r="175" spans="10:16">
      <c r="J175" s="5"/>
      <c r="L175">
        <f>RAVLT_Delayed!M175</f>
        <v>-0.991309632</v>
      </c>
      <c r="M175">
        <f>RAVLT_Delayed!N175</f>
        <v>16.899999999999999</v>
      </c>
      <c r="O175">
        <f>ABS(L175-RAVLT_Delayed!$C$34)</f>
        <v>2.2179264573305524</v>
      </c>
      <c r="P175">
        <f t="shared" si="3"/>
        <v>16.899999999999999</v>
      </c>
    </row>
    <row r="176" spans="10:16">
      <c r="J176" s="5"/>
      <c r="L176">
        <f>RAVLT_Delayed!M176</f>
        <v>-0.98951235999999998</v>
      </c>
      <c r="M176">
        <f>RAVLT_Delayed!N176</f>
        <v>17</v>
      </c>
      <c r="O176">
        <f>ABS(L176-RAVLT_Delayed!$C$34)</f>
        <v>2.2197237293305525</v>
      </c>
      <c r="P176">
        <f t="shared" si="3"/>
        <v>17</v>
      </c>
    </row>
    <row r="177" spans="10:16">
      <c r="J177" s="5"/>
      <c r="L177">
        <f>RAVLT_Delayed!M177</f>
        <v>-0.98721880100000003</v>
      </c>
      <c r="M177">
        <f>RAVLT_Delayed!N177</f>
        <v>17.100000000000001</v>
      </c>
      <c r="O177">
        <f>ABS(L177-RAVLT_Delayed!$C$34)</f>
        <v>2.2220172883305525</v>
      </c>
      <c r="P177">
        <f t="shared" si="3"/>
        <v>17.100000000000001</v>
      </c>
    </row>
    <row r="178" spans="10:16">
      <c r="J178" s="5"/>
      <c r="L178">
        <f>RAVLT_Delayed!M178</f>
        <v>-0.98401400000000006</v>
      </c>
      <c r="M178">
        <f>RAVLT_Delayed!N178</f>
        <v>17.2</v>
      </c>
      <c r="O178">
        <f>ABS(L178-RAVLT_Delayed!$C$34)</f>
        <v>2.2252220893305523</v>
      </c>
      <c r="P178">
        <f t="shared" si="3"/>
        <v>17.2</v>
      </c>
    </row>
    <row r="179" spans="10:16">
      <c r="J179" s="5"/>
      <c r="L179">
        <f>RAVLT_Delayed!M179</f>
        <v>-0.98152379999999995</v>
      </c>
      <c r="M179">
        <f>RAVLT_Delayed!N179</f>
        <v>17.3</v>
      </c>
      <c r="O179">
        <f>ABS(L179-RAVLT_Delayed!$C$34)</f>
        <v>2.2277122893305528</v>
      </c>
      <c r="P179">
        <f t="shared" si="3"/>
        <v>17.3</v>
      </c>
    </row>
    <row r="180" spans="10:16">
      <c r="J180" s="5"/>
      <c r="L180">
        <f>RAVLT_Delayed!M180</f>
        <v>-0.97807235400000003</v>
      </c>
      <c r="M180">
        <f>RAVLT_Delayed!N180</f>
        <v>17.399999999999999</v>
      </c>
      <c r="O180">
        <f>ABS(L180-RAVLT_Delayed!$C$34)</f>
        <v>2.2311637353305525</v>
      </c>
      <c r="P180">
        <f t="shared" si="3"/>
        <v>17.399999999999999</v>
      </c>
    </row>
    <row r="181" spans="10:16">
      <c r="J181" s="5"/>
      <c r="L181">
        <f>RAVLT_Delayed!M181</f>
        <v>-0.97535904999999901</v>
      </c>
      <c r="M181">
        <f>RAVLT_Delayed!N181</f>
        <v>17.5</v>
      </c>
      <c r="O181">
        <f>ABS(L181-RAVLT_Delayed!$C$34)</f>
        <v>2.2338770393305536</v>
      </c>
      <c r="P181">
        <f t="shared" si="3"/>
        <v>17.5</v>
      </c>
    </row>
    <row r="182" spans="10:16">
      <c r="J182" s="5"/>
      <c r="L182">
        <f>RAVLT_Delayed!M182</f>
        <v>-0.96517909599999996</v>
      </c>
      <c r="M182">
        <f>RAVLT_Delayed!N182</f>
        <v>17.600000000000001</v>
      </c>
      <c r="O182">
        <f>ABS(L182-RAVLT_Delayed!$C$34)</f>
        <v>2.2440569933305525</v>
      </c>
      <c r="P182">
        <f t="shared" si="3"/>
        <v>17.600000000000001</v>
      </c>
    </row>
    <row r="183" spans="10:16">
      <c r="J183" s="5"/>
      <c r="L183">
        <f>RAVLT_Delayed!M183</f>
        <v>-0.9600223</v>
      </c>
      <c r="M183">
        <f>RAVLT_Delayed!N183</f>
        <v>17.7</v>
      </c>
      <c r="O183">
        <f>ABS(L183-RAVLT_Delayed!$C$34)</f>
        <v>2.2492137893305526</v>
      </c>
      <c r="P183">
        <f t="shared" si="3"/>
        <v>17.7</v>
      </c>
    </row>
    <row r="184" spans="10:16">
      <c r="J184" s="5"/>
      <c r="L184">
        <f>RAVLT_Delayed!M184</f>
        <v>-0.950363034</v>
      </c>
      <c r="M184">
        <f>RAVLT_Delayed!N184</f>
        <v>17.8</v>
      </c>
      <c r="O184">
        <f>ABS(L184-RAVLT_Delayed!$C$34)</f>
        <v>2.2588730553305525</v>
      </c>
      <c r="P184">
        <f t="shared" si="3"/>
        <v>17.8</v>
      </c>
    </row>
    <row r="185" spans="10:16">
      <c r="J185" s="5"/>
      <c r="L185">
        <f>RAVLT_Delayed!M185</f>
        <v>-0.94791978499999996</v>
      </c>
      <c r="M185">
        <f>RAVLT_Delayed!N185</f>
        <v>17.899999999999999</v>
      </c>
      <c r="O185">
        <f>ABS(L185-RAVLT_Delayed!$C$34)</f>
        <v>2.2613163043305526</v>
      </c>
      <c r="P185">
        <f t="shared" si="3"/>
        <v>17.899999999999999</v>
      </c>
    </row>
    <row r="186" spans="10:16">
      <c r="J186" s="5"/>
      <c r="L186">
        <f>RAVLT_Delayed!M186</f>
        <v>-0.94789699999999999</v>
      </c>
      <c r="M186">
        <f>RAVLT_Delayed!N186</f>
        <v>18</v>
      </c>
      <c r="O186">
        <f>ABS(L186-RAVLT_Delayed!$C$34)</f>
        <v>2.2613390893305523</v>
      </c>
      <c r="P186">
        <f t="shared" si="3"/>
        <v>18</v>
      </c>
    </row>
    <row r="187" spans="10:16">
      <c r="J187" s="5"/>
      <c r="L187">
        <f>RAVLT_Delayed!M187</f>
        <v>-0.94745961199999995</v>
      </c>
      <c r="M187">
        <f>RAVLT_Delayed!N187</f>
        <v>18.100000000000001</v>
      </c>
      <c r="O187">
        <f>ABS(L187-RAVLT_Delayed!$C$34)</f>
        <v>2.2617764773305526</v>
      </c>
      <c r="P187">
        <f t="shared" si="3"/>
        <v>18.100000000000001</v>
      </c>
    </row>
    <row r="188" spans="10:16">
      <c r="J188" s="5"/>
      <c r="L188">
        <f>RAVLT_Delayed!M188</f>
        <v>-0.93492618599999999</v>
      </c>
      <c r="M188">
        <f>RAVLT_Delayed!N188</f>
        <v>18.2</v>
      </c>
      <c r="O188">
        <f>ABS(L188-RAVLT_Delayed!$C$34)</f>
        <v>2.2743099033305523</v>
      </c>
      <c r="P188">
        <f t="shared" si="3"/>
        <v>18.2</v>
      </c>
    </row>
    <row r="189" spans="10:16">
      <c r="J189" s="5"/>
      <c r="L189">
        <f>RAVLT_Delayed!M189</f>
        <v>-0.92816184899999998</v>
      </c>
      <c r="M189">
        <f>RAVLT_Delayed!N189</f>
        <v>18.3</v>
      </c>
      <c r="O189">
        <f>ABS(L189-RAVLT_Delayed!$C$34)</f>
        <v>2.2810742403305526</v>
      </c>
      <c r="P189">
        <f t="shared" si="3"/>
        <v>18.3</v>
      </c>
    </row>
    <row r="190" spans="10:16">
      <c r="J190" s="5"/>
      <c r="L190">
        <f>RAVLT_Delayed!M190</f>
        <v>-0.92627773599999996</v>
      </c>
      <c r="M190">
        <f>RAVLT_Delayed!N190</f>
        <v>18.399999999999999</v>
      </c>
      <c r="O190">
        <f>ABS(L190-RAVLT_Delayed!$C$34)</f>
        <v>2.2829583533305526</v>
      </c>
      <c r="P190">
        <f t="shared" si="3"/>
        <v>18.399999999999999</v>
      </c>
    </row>
    <row r="191" spans="10:16">
      <c r="J191" s="5"/>
      <c r="L191">
        <f>RAVLT_Delayed!M191</f>
        <v>-0.92435299999999998</v>
      </c>
      <c r="M191">
        <f>RAVLT_Delayed!N191</f>
        <v>18.5</v>
      </c>
      <c r="O191">
        <f>ABS(L191-RAVLT_Delayed!$C$34)</f>
        <v>2.2848830893305525</v>
      </c>
      <c r="P191">
        <f t="shared" si="3"/>
        <v>18.5</v>
      </c>
    </row>
    <row r="192" spans="10:16">
      <c r="J192" s="5"/>
      <c r="L192">
        <f>RAVLT_Delayed!M192</f>
        <v>-0.92435299999999998</v>
      </c>
      <c r="M192">
        <f>RAVLT_Delayed!N192</f>
        <v>18.600000000000001</v>
      </c>
      <c r="O192">
        <f>ABS(L192-RAVLT_Delayed!$C$34)</f>
        <v>2.2848830893305525</v>
      </c>
      <c r="P192">
        <f t="shared" si="3"/>
        <v>18.600000000000001</v>
      </c>
    </row>
    <row r="193" spans="10:16">
      <c r="J193" s="5"/>
      <c r="L193">
        <f>RAVLT_Delayed!M193</f>
        <v>-0.921884064</v>
      </c>
      <c r="M193">
        <f>RAVLT_Delayed!N193</f>
        <v>18.7</v>
      </c>
      <c r="O193">
        <f>ABS(L193-RAVLT_Delayed!$C$34)</f>
        <v>2.2873520253305526</v>
      </c>
      <c r="P193">
        <f t="shared" si="3"/>
        <v>18.7</v>
      </c>
    </row>
    <row r="194" spans="10:16">
      <c r="J194" s="5"/>
      <c r="L194">
        <f>RAVLT_Delayed!M194</f>
        <v>-0.9206297</v>
      </c>
      <c r="M194">
        <f>RAVLT_Delayed!N194</f>
        <v>18.8</v>
      </c>
      <c r="O194">
        <f>ABS(L194-RAVLT_Delayed!$C$34)</f>
        <v>2.2886063893305524</v>
      </c>
      <c r="P194">
        <f t="shared" si="3"/>
        <v>18.8</v>
      </c>
    </row>
    <row r="195" spans="10:16">
      <c r="J195" s="5"/>
      <c r="L195">
        <f>RAVLT_Delayed!M195</f>
        <v>-0.918193712</v>
      </c>
      <c r="M195">
        <f>RAVLT_Delayed!N195</f>
        <v>18.899999999999999</v>
      </c>
      <c r="O195">
        <f>ABS(L195-RAVLT_Delayed!$C$34)</f>
        <v>2.2910423773305526</v>
      </c>
      <c r="P195">
        <f t="shared" si="3"/>
        <v>18.899999999999999</v>
      </c>
    </row>
    <row r="196" spans="10:16">
      <c r="J196" s="5"/>
      <c r="L196">
        <f>RAVLT_Delayed!M196</f>
        <v>-0.91569078999999998</v>
      </c>
      <c r="M196">
        <f>RAVLT_Delayed!N196</f>
        <v>19</v>
      </c>
      <c r="O196">
        <f>ABS(L196-RAVLT_Delayed!$C$34)</f>
        <v>2.2935452993305523</v>
      </c>
      <c r="P196">
        <f t="shared" si="3"/>
        <v>19</v>
      </c>
    </row>
    <row r="197" spans="10:16">
      <c r="J197" s="5"/>
      <c r="L197">
        <f>RAVLT_Delayed!M197</f>
        <v>-0.91147425299999996</v>
      </c>
      <c r="M197">
        <f>RAVLT_Delayed!N197</f>
        <v>19.100000000000001</v>
      </c>
      <c r="O197">
        <f>ABS(L197-RAVLT_Delayed!$C$34)</f>
        <v>2.2977618363305528</v>
      </c>
      <c r="P197">
        <f t="shared" si="3"/>
        <v>19.100000000000001</v>
      </c>
    </row>
    <row r="198" spans="10:16">
      <c r="J198" s="5"/>
      <c r="L198">
        <f>RAVLT_Delayed!M198</f>
        <v>-0.89645600000000003</v>
      </c>
      <c r="M198">
        <f>RAVLT_Delayed!N198</f>
        <v>19.2</v>
      </c>
      <c r="O198">
        <f>ABS(L198-RAVLT_Delayed!$C$34)</f>
        <v>2.3127800893305523</v>
      </c>
      <c r="P198">
        <f t="shared" si="3"/>
        <v>19.2</v>
      </c>
    </row>
    <row r="199" spans="10:16">
      <c r="J199" s="5"/>
      <c r="L199">
        <f>RAVLT_Delayed!M199</f>
        <v>-0.89645600000000003</v>
      </c>
      <c r="M199">
        <f>RAVLT_Delayed!N199</f>
        <v>19.3</v>
      </c>
      <c r="O199">
        <f>ABS(L199-RAVLT_Delayed!$C$34)</f>
        <v>2.3127800893305523</v>
      </c>
      <c r="P199">
        <f t="shared" ref="P199:P262" si="4">M199</f>
        <v>19.3</v>
      </c>
    </row>
    <row r="200" spans="10:16">
      <c r="J200" s="5"/>
      <c r="L200">
        <f>RAVLT_Delayed!M200</f>
        <v>-0.89645600000000003</v>
      </c>
      <c r="M200">
        <f>RAVLT_Delayed!N200</f>
        <v>19.399999999999999</v>
      </c>
      <c r="O200">
        <f>ABS(L200-RAVLT_Delayed!$C$34)</f>
        <v>2.3127800893305523</v>
      </c>
      <c r="P200">
        <f t="shared" si="4"/>
        <v>19.399999999999999</v>
      </c>
    </row>
    <row r="201" spans="10:16">
      <c r="J201" s="5"/>
      <c r="L201">
        <f>RAVLT_Delayed!M201</f>
        <v>-0.89278245499999997</v>
      </c>
      <c r="M201">
        <f>RAVLT_Delayed!N201</f>
        <v>19.5</v>
      </c>
      <c r="O201">
        <f>ABS(L201-RAVLT_Delayed!$C$34)</f>
        <v>2.3164536343305526</v>
      </c>
      <c r="P201">
        <f t="shared" si="4"/>
        <v>19.5</v>
      </c>
    </row>
    <row r="202" spans="10:16">
      <c r="J202" s="5"/>
      <c r="L202">
        <f>RAVLT_Delayed!M202</f>
        <v>-0.888623316</v>
      </c>
      <c r="M202">
        <f>RAVLT_Delayed!N202</f>
        <v>19.600000000000001</v>
      </c>
      <c r="O202">
        <f>ABS(L202-RAVLT_Delayed!$C$34)</f>
        <v>2.3206127733305526</v>
      </c>
      <c r="P202">
        <f t="shared" si="4"/>
        <v>19.600000000000001</v>
      </c>
    </row>
    <row r="203" spans="10:16">
      <c r="J203" s="5"/>
      <c r="L203">
        <f>RAVLT_Delayed!M203</f>
        <v>-0.88622713600000003</v>
      </c>
      <c r="M203">
        <f>RAVLT_Delayed!N203</f>
        <v>19.7</v>
      </c>
      <c r="O203">
        <f>ABS(L203-RAVLT_Delayed!$C$34)</f>
        <v>2.3230089533305525</v>
      </c>
      <c r="P203">
        <f t="shared" si="4"/>
        <v>19.7</v>
      </c>
    </row>
    <row r="204" spans="10:16">
      <c r="J204" s="5"/>
      <c r="L204">
        <f>RAVLT_Delayed!M204</f>
        <v>-0.88559100000000002</v>
      </c>
      <c r="M204">
        <f>RAVLT_Delayed!N204</f>
        <v>19.8</v>
      </c>
      <c r="O204">
        <f>ABS(L204-RAVLT_Delayed!$C$34)</f>
        <v>2.3236450893305527</v>
      </c>
      <c r="P204">
        <f t="shared" si="4"/>
        <v>19.8</v>
      </c>
    </row>
    <row r="205" spans="10:16">
      <c r="J205" s="5"/>
      <c r="L205">
        <f>RAVLT_Delayed!M205</f>
        <v>-0.88465000000000005</v>
      </c>
      <c r="M205">
        <f>RAVLT_Delayed!N205</f>
        <v>19.899999999999999</v>
      </c>
      <c r="O205">
        <f>ABS(L205-RAVLT_Delayed!$C$34)</f>
        <v>2.3245860893305523</v>
      </c>
      <c r="P205">
        <f t="shared" si="4"/>
        <v>19.899999999999999</v>
      </c>
    </row>
    <row r="206" spans="10:16">
      <c r="J206" s="5"/>
      <c r="L206">
        <f>RAVLT_Delayed!M206</f>
        <v>-0.87887959999999998</v>
      </c>
      <c r="M206">
        <f>RAVLT_Delayed!N206</f>
        <v>20</v>
      </c>
      <c r="O206">
        <f>ABS(L206-RAVLT_Delayed!$C$34)</f>
        <v>2.3303564893305526</v>
      </c>
      <c r="P206">
        <f t="shared" si="4"/>
        <v>20</v>
      </c>
    </row>
    <row r="207" spans="10:16">
      <c r="J207" s="5"/>
      <c r="L207">
        <f>RAVLT_Delayed!M207</f>
        <v>-0.87134936299999999</v>
      </c>
      <c r="M207">
        <f>RAVLT_Delayed!N207</f>
        <v>20.100000000000001</v>
      </c>
      <c r="O207">
        <f>ABS(L207-RAVLT_Delayed!$C$34)</f>
        <v>2.3378867263305523</v>
      </c>
      <c r="P207">
        <f t="shared" si="4"/>
        <v>20.100000000000001</v>
      </c>
    </row>
    <row r="208" spans="10:16">
      <c r="J208" s="5"/>
      <c r="L208">
        <f>RAVLT_Delayed!M208</f>
        <v>-0.86944323999999995</v>
      </c>
      <c r="M208">
        <f>RAVLT_Delayed!N208</f>
        <v>20.2</v>
      </c>
      <c r="O208">
        <f>ABS(L208-RAVLT_Delayed!$C$34)</f>
        <v>2.3397928493305526</v>
      </c>
      <c r="P208">
        <f t="shared" si="4"/>
        <v>20.2</v>
      </c>
    </row>
    <row r="209" spans="10:16">
      <c r="J209" s="5"/>
      <c r="L209">
        <f>RAVLT_Delayed!M209</f>
        <v>-0.86177185499999998</v>
      </c>
      <c r="M209">
        <f>RAVLT_Delayed!N209</f>
        <v>20.3</v>
      </c>
      <c r="O209">
        <f>ABS(L209-RAVLT_Delayed!$C$34)</f>
        <v>2.3474642343305527</v>
      </c>
      <c r="P209">
        <f t="shared" si="4"/>
        <v>20.3</v>
      </c>
    </row>
    <row r="210" spans="10:16">
      <c r="J210" s="5"/>
      <c r="L210">
        <f>RAVLT_Delayed!M210</f>
        <v>-0.85537722000000005</v>
      </c>
      <c r="M210">
        <f>RAVLT_Delayed!N210</f>
        <v>20.399999999999999</v>
      </c>
      <c r="O210">
        <f>ABS(L210-RAVLT_Delayed!$C$34)</f>
        <v>2.3538588693305522</v>
      </c>
      <c r="P210">
        <f t="shared" si="4"/>
        <v>20.399999999999999</v>
      </c>
    </row>
    <row r="211" spans="10:16">
      <c r="J211" s="5"/>
      <c r="L211">
        <f>RAVLT_Delayed!M211</f>
        <v>-0.85411199999999998</v>
      </c>
      <c r="M211">
        <f>RAVLT_Delayed!N211</f>
        <v>20.5</v>
      </c>
      <c r="O211">
        <f>ABS(L211-RAVLT_Delayed!$C$34)</f>
        <v>2.3551240893305527</v>
      </c>
      <c r="P211">
        <f t="shared" si="4"/>
        <v>20.5</v>
      </c>
    </row>
    <row r="212" spans="10:16">
      <c r="J212" s="5"/>
      <c r="L212">
        <f>RAVLT_Delayed!M212</f>
        <v>-0.85015906799999996</v>
      </c>
      <c r="M212">
        <f>RAVLT_Delayed!N212</f>
        <v>20.6</v>
      </c>
      <c r="O212">
        <f>ABS(L212-RAVLT_Delayed!$C$34)</f>
        <v>2.3590770213305525</v>
      </c>
      <c r="P212">
        <f t="shared" si="4"/>
        <v>20.6</v>
      </c>
    </row>
    <row r="213" spans="10:16">
      <c r="J213" s="5"/>
      <c r="L213">
        <f>RAVLT_Delayed!M213</f>
        <v>-0.84706785100000004</v>
      </c>
      <c r="M213">
        <f>RAVLT_Delayed!N213</f>
        <v>20.7</v>
      </c>
      <c r="O213">
        <f>ABS(L213-RAVLT_Delayed!$C$34)</f>
        <v>2.3621682383305522</v>
      </c>
      <c r="P213">
        <f t="shared" si="4"/>
        <v>20.7</v>
      </c>
    </row>
    <row r="214" spans="10:16">
      <c r="J214" s="5"/>
      <c r="L214">
        <f>RAVLT_Delayed!M214</f>
        <v>-0.83892365599999996</v>
      </c>
      <c r="M214">
        <f>RAVLT_Delayed!N214</f>
        <v>20.8</v>
      </c>
      <c r="O214">
        <f>ABS(L214-RAVLT_Delayed!$C$34)</f>
        <v>2.3703124333305525</v>
      </c>
      <c r="P214">
        <f t="shared" si="4"/>
        <v>20.8</v>
      </c>
    </row>
    <row r="215" spans="10:16">
      <c r="J215" s="5"/>
      <c r="L215">
        <f>RAVLT_Delayed!M215</f>
        <v>-0.83772193100000003</v>
      </c>
      <c r="M215">
        <f>RAVLT_Delayed!N215</f>
        <v>20.9</v>
      </c>
      <c r="O215">
        <f>ABS(L215-RAVLT_Delayed!$C$34)</f>
        <v>2.3715141583305526</v>
      </c>
      <c r="P215">
        <f t="shared" si="4"/>
        <v>20.9</v>
      </c>
    </row>
    <row r="216" spans="10:16">
      <c r="J216" s="5"/>
      <c r="L216">
        <f>RAVLT_Delayed!M216</f>
        <v>-0.83570637999999997</v>
      </c>
      <c r="M216">
        <f>RAVLT_Delayed!N216</f>
        <v>21</v>
      </c>
      <c r="O216">
        <f>ABS(L216-RAVLT_Delayed!$C$34)</f>
        <v>2.3735297093305525</v>
      </c>
      <c r="P216">
        <f t="shared" si="4"/>
        <v>21</v>
      </c>
    </row>
    <row r="217" spans="10:16">
      <c r="J217" s="5"/>
      <c r="L217">
        <f>RAVLT_Delayed!M217</f>
        <v>-0.83396491800000006</v>
      </c>
      <c r="M217">
        <f>RAVLT_Delayed!N217</f>
        <v>21.1</v>
      </c>
      <c r="O217">
        <f>ABS(L217-RAVLT_Delayed!$C$34)</f>
        <v>2.3752711713305525</v>
      </c>
      <c r="P217">
        <f t="shared" si="4"/>
        <v>21.1</v>
      </c>
    </row>
    <row r="218" spans="10:16">
      <c r="J218" s="5"/>
      <c r="L218">
        <f>RAVLT_Delayed!M218</f>
        <v>-0.82750157199999996</v>
      </c>
      <c r="M218">
        <f>RAVLT_Delayed!N218</f>
        <v>21.2</v>
      </c>
      <c r="O218">
        <f>ABS(L218-RAVLT_Delayed!$C$34)</f>
        <v>2.3817345173305524</v>
      </c>
      <c r="P218">
        <f t="shared" si="4"/>
        <v>21.2</v>
      </c>
    </row>
    <row r="219" spans="10:16">
      <c r="J219" s="5"/>
      <c r="L219">
        <f>RAVLT_Delayed!M219</f>
        <v>-0.82462257900000002</v>
      </c>
      <c r="M219">
        <f>RAVLT_Delayed!N219</f>
        <v>21.3</v>
      </c>
      <c r="O219">
        <f>ABS(L219-RAVLT_Delayed!$C$34)</f>
        <v>2.3846135103305524</v>
      </c>
      <c r="P219">
        <f t="shared" si="4"/>
        <v>21.3</v>
      </c>
    </row>
    <row r="220" spans="10:16">
      <c r="J220" s="5"/>
      <c r="L220">
        <f>RAVLT_Delayed!M220</f>
        <v>-0.823943278</v>
      </c>
      <c r="M220">
        <f>RAVLT_Delayed!N220</f>
        <v>21.4</v>
      </c>
      <c r="O220">
        <f>ABS(L220-RAVLT_Delayed!$C$34)</f>
        <v>2.3852928113305527</v>
      </c>
      <c r="P220">
        <f t="shared" si="4"/>
        <v>21.4</v>
      </c>
    </row>
    <row r="221" spans="10:16">
      <c r="J221" s="5"/>
      <c r="L221">
        <f>RAVLT_Delayed!M221</f>
        <v>-0.81474323999999998</v>
      </c>
      <c r="M221">
        <f>RAVLT_Delayed!N221</f>
        <v>21.5</v>
      </c>
      <c r="O221">
        <f>ABS(L221-RAVLT_Delayed!$C$34)</f>
        <v>2.3944928493305526</v>
      </c>
      <c r="P221">
        <f t="shared" si="4"/>
        <v>21.5</v>
      </c>
    </row>
    <row r="222" spans="10:16">
      <c r="J222" s="5"/>
      <c r="L222">
        <f>RAVLT_Delayed!M222</f>
        <v>-0.81147492799999998</v>
      </c>
      <c r="M222">
        <f>RAVLT_Delayed!N222</f>
        <v>21.6</v>
      </c>
      <c r="O222">
        <f>ABS(L222-RAVLT_Delayed!$C$34)</f>
        <v>2.3977611613305525</v>
      </c>
      <c r="P222">
        <f t="shared" si="4"/>
        <v>21.6</v>
      </c>
    </row>
    <row r="223" spans="10:16">
      <c r="J223" s="5"/>
      <c r="L223">
        <f>RAVLT_Delayed!M223</f>
        <v>-0.80768896400000001</v>
      </c>
      <c r="M223">
        <f>RAVLT_Delayed!N223</f>
        <v>21.7</v>
      </c>
      <c r="O223">
        <f>ABS(L223-RAVLT_Delayed!$C$34)</f>
        <v>2.4015471253305525</v>
      </c>
      <c r="P223">
        <f t="shared" si="4"/>
        <v>21.7</v>
      </c>
    </row>
    <row r="224" spans="10:16">
      <c r="J224" s="5"/>
      <c r="L224">
        <f>RAVLT_Delayed!M224</f>
        <v>-0.80457339999999999</v>
      </c>
      <c r="M224">
        <f>RAVLT_Delayed!N224</f>
        <v>21.8</v>
      </c>
      <c r="O224">
        <f>ABS(L224-RAVLT_Delayed!$C$34)</f>
        <v>2.4046626893305527</v>
      </c>
      <c r="P224">
        <f t="shared" si="4"/>
        <v>21.8</v>
      </c>
    </row>
    <row r="225" spans="10:16">
      <c r="J225" s="5"/>
      <c r="L225">
        <f>RAVLT_Delayed!M225</f>
        <v>-0.80093499999999995</v>
      </c>
      <c r="M225">
        <f>RAVLT_Delayed!N225</f>
        <v>21.9</v>
      </c>
      <c r="O225">
        <f>ABS(L225-RAVLT_Delayed!$C$34)</f>
        <v>2.4083010893305525</v>
      </c>
      <c r="P225">
        <f t="shared" si="4"/>
        <v>21.9</v>
      </c>
    </row>
    <row r="226" spans="10:16">
      <c r="J226" s="5"/>
      <c r="L226">
        <f>RAVLT_Delayed!M226</f>
        <v>-0.79927696000000004</v>
      </c>
      <c r="M226">
        <f>RAVLT_Delayed!N226</f>
        <v>22</v>
      </c>
      <c r="O226">
        <f>ABS(L226-RAVLT_Delayed!$C$34)</f>
        <v>2.4099591293305522</v>
      </c>
      <c r="P226">
        <f t="shared" si="4"/>
        <v>22</v>
      </c>
    </row>
    <row r="227" spans="10:16">
      <c r="J227" s="5"/>
      <c r="L227">
        <f>RAVLT_Delayed!M227</f>
        <v>-0.79790099999999997</v>
      </c>
      <c r="M227">
        <f>RAVLT_Delayed!N227</f>
        <v>22.1</v>
      </c>
      <c r="O227">
        <f>ABS(L227-RAVLT_Delayed!$C$34)</f>
        <v>2.4113350893305525</v>
      </c>
      <c r="P227">
        <f t="shared" si="4"/>
        <v>22.1</v>
      </c>
    </row>
    <row r="228" spans="10:16">
      <c r="J228" s="5"/>
      <c r="L228">
        <f>RAVLT_Delayed!M228</f>
        <v>-0.79764470399999998</v>
      </c>
      <c r="M228">
        <f>RAVLT_Delayed!N228</f>
        <v>22.2</v>
      </c>
      <c r="O228">
        <f>ABS(L228-RAVLT_Delayed!$C$34)</f>
        <v>2.4115913853305524</v>
      </c>
      <c r="P228">
        <f t="shared" si="4"/>
        <v>22.2</v>
      </c>
    </row>
    <row r="229" spans="10:16">
      <c r="J229" s="5"/>
      <c r="L229">
        <f>RAVLT_Delayed!M229</f>
        <v>-0.79572900000000002</v>
      </c>
      <c r="M229">
        <f>RAVLT_Delayed!N229</f>
        <v>22.3</v>
      </c>
      <c r="O229">
        <f>ABS(L229-RAVLT_Delayed!$C$34)</f>
        <v>2.4135070893305524</v>
      </c>
      <c r="P229">
        <f t="shared" si="4"/>
        <v>22.3</v>
      </c>
    </row>
    <row r="230" spans="10:16">
      <c r="J230" s="5"/>
      <c r="L230">
        <f>RAVLT_Delayed!M230</f>
        <v>-0.79534850400000001</v>
      </c>
      <c r="M230">
        <f>RAVLT_Delayed!N230</f>
        <v>22.4</v>
      </c>
      <c r="O230">
        <f>ABS(L230-RAVLT_Delayed!$C$34)</f>
        <v>2.4138875853305524</v>
      </c>
      <c r="P230">
        <f t="shared" si="4"/>
        <v>22.4</v>
      </c>
    </row>
    <row r="231" spans="10:16">
      <c r="J231" s="5"/>
      <c r="L231">
        <f>RAVLT_Delayed!M231</f>
        <v>-0.78808429999999996</v>
      </c>
      <c r="M231">
        <f>RAVLT_Delayed!N231</f>
        <v>22.5</v>
      </c>
      <c r="O231">
        <f>ABS(L231-RAVLT_Delayed!$C$34)</f>
        <v>2.4211517893305525</v>
      </c>
      <c r="P231">
        <f t="shared" si="4"/>
        <v>22.5</v>
      </c>
    </row>
    <row r="232" spans="10:16">
      <c r="J232" s="5"/>
      <c r="L232">
        <f>RAVLT_Delayed!M232</f>
        <v>-0.77736516200000005</v>
      </c>
      <c r="M232">
        <f>RAVLT_Delayed!N232</f>
        <v>22.6</v>
      </c>
      <c r="O232">
        <f>ABS(L232-RAVLT_Delayed!$C$34)</f>
        <v>2.4318709273305523</v>
      </c>
      <c r="P232">
        <f t="shared" si="4"/>
        <v>22.6</v>
      </c>
    </row>
    <row r="233" spans="10:16">
      <c r="J233" s="5"/>
      <c r="L233">
        <f>RAVLT_Delayed!M233</f>
        <v>-0.76633582899999997</v>
      </c>
      <c r="M233">
        <f>RAVLT_Delayed!N233</f>
        <v>22.7</v>
      </c>
      <c r="O233">
        <f>ABS(L233-RAVLT_Delayed!$C$34)</f>
        <v>2.4429002603305525</v>
      </c>
      <c r="P233">
        <f t="shared" si="4"/>
        <v>22.7</v>
      </c>
    </row>
    <row r="234" spans="10:16">
      <c r="J234" s="5"/>
      <c r="L234">
        <f>RAVLT_Delayed!M234</f>
        <v>-0.76091714799999999</v>
      </c>
      <c r="M234">
        <f>RAVLT_Delayed!N234</f>
        <v>22.8</v>
      </c>
      <c r="O234">
        <f>ABS(L234-RAVLT_Delayed!$C$34)</f>
        <v>2.4483189413305526</v>
      </c>
      <c r="P234">
        <f t="shared" si="4"/>
        <v>22.8</v>
      </c>
    </row>
    <row r="235" spans="10:16">
      <c r="J235" s="5"/>
      <c r="L235">
        <f>RAVLT_Delayed!M235</f>
        <v>-0.759036351</v>
      </c>
      <c r="M235">
        <f>RAVLT_Delayed!N235</f>
        <v>22.9</v>
      </c>
      <c r="O235">
        <f>ABS(L235-RAVLT_Delayed!$C$34)</f>
        <v>2.4501997383305527</v>
      </c>
      <c r="P235">
        <f t="shared" si="4"/>
        <v>22.9</v>
      </c>
    </row>
    <row r="236" spans="10:16">
      <c r="J236" s="5"/>
      <c r="L236">
        <f>RAVLT_Delayed!M236</f>
        <v>-0.75753886999999998</v>
      </c>
      <c r="M236">
        <f>RAVLT_Delayed!N236</f>
        <v>23</v>
      </c>
      <c r="O236">
        <f>ABS(L236-RAVLT_Delayed!$C$34)</f>
        <v>2.4516972193305526</v>
      </c>
      <c r="P236">
        <f t="shared" si="4"/>
        <v>23</v>
      </c>
    </row>
    <row r="237" spans="10:16">
      <c r="J237" s="5"/>
      <c r="L237">
        <f>RAVLT_Delayed!M237</f>
        <v>-0.75662230699999999</v>
      </c>
      <c r="M237">
        <f>RAVLT_Delayed!N237</f>
        <v>23.1</v>
      </c>
      <c r="O237">
        <f>ABS(L237-RAVLT_Delayed!$C$34)</f>
        <v>2.4526137823305527</v>
      </c>
      <c r="P237">
        <f t="shared" si="4"/>
        <v>23.1</v>
      </c>
    </row>
    <row r="238" spans="10:16">
      <c r="J238" s="5"/>
      <c r="L238">
        <f>RAVLT_Delayed!M238</f>
        <v>-0.75537500000000002</v>
      </c>
      <c r="M238">
        <f>RAVLT_Delayed!N238</f>
        <v>23.2</v>
      </c>
      <c r="O238">
        <f>ABS(L238-RAVLT_Delayed!$C$34)</f>
        <v>2.4538610893305526</v>
      </c>
      <c r="P238">
        <f t="shared" si="4"/>
        <v>23.2</v>
      </c>
    </row>
    <row r="239" spans="10:16">
      <c r="J239" s="5"/>
      <c r="L239">
        <f>RAVLT_Delayed!M239</f>
        <v>-0.75537500000000002</v>
      </c>
      <c r="M239">
        <f>RAVLT_Delayed!N239</f>
        <v>23.3</v>
      </c>
      <c r="O239">
        <f>ABS(L239-RAVLT_Delayed!$C$34)</f>
        <v>2.4538610893305526</v>
      </c>
      <c r="P239">
        <f t="shared" si="4"/>
        <v>23.3</v>
      </c>
    </row>
    <row r="240" spans="10:16">
      <c r="J240" s="5"/>
      <c r="L240">
        <f>RAVLT_Delayed!M240</f>
        <v>-0.75471702799999996</v>
      </c>
      <c r="M240">
        <f>RAVLT_Delayed!N240</f>
        <v>23.4</v>
      </c>
      <c r="O240">
        <f>ABS(L240-RAVLT_Delayed!$C$34)</f>
        <v>2.4545190613305525</v>
      </c>
      <c r="P240">
        <f t="shared" si="4"/>
        <v>23.4</v>
      </c>
    </row>
    <row r="241" spans="10:16">
      <c r="J241" s="5"/>
      <c r="L241">
        <f>RAVLT_Delayed!M241</f>
        <v>-0.75082527499999996</v>
      </c>
      <c r="M241">
        <f>RAVLT_Delayed!N241</f>
        <v>23.5</v>
      </c>
      <c r="O241">
        <f>ABS(L241-RAVLT_Delayed!$C$34)</f>
        <v>2.4584108143305525</v>
      </c>
      <c r="P241">
        <f t="shared" si="4"/>
        <v>23.5</v>
      </c>
    </row>
    <row r="242" spans="10:16">
      <c r="J242" s="5"/>
      <c r="L242">
        <f>RAVLT_Delayed!M242</f>
        <v>-0.74806600000000001</v>
      </c>
      <c r="M242">
        <f>RAVLT_Delayed!N242</f>
        <v>23.6</v>
      </c>
      <c r="O242">
        <f>ABS(L242-RAVLT_Delayed!$C$34)</f>
        <v>2.4611700893305524</v>
      </c>
      <c r="P242">
        <f t="shared" si="4"/>
        <v>23.6</v>
      </c>
    </row>
    <row r="243" spans="10:16">
      <c r="J243" s="5"/>
      <c r="L243">
        <f>RAVLT_Delayed!M243</f>
        <v>-0.74741697399999996</v>
      </c>
      <c r="M243">
        <f>RAVLT_Delayed!N243</f>
        <v>23.7</v>
      </c>
      <c r="O243">
        <f>ABS(L243-RAVLT_Delayed!$C$34)</f>
        <v>2.4618191153305524</v>
      </c>
      <c r="P243">
        <f t="shared" si="4"/>
        <v>23.7</v>
      </c>
    </row>
    <row r="244" spans="10:16">
      <c r="J244" s="5"/>
      <c r="L244">
        <f>RAVLT_Delayed!M244</f>
        <v>-0.74345888599999999</v>
      </c>
      <c r="M244">
        <f>RAVLT_Delayed!N244</f>
        <v>23.8</v>
      </c>
      <c r="O244">
        <f>ABS(L244-RAVLT_Delayed!$C$34)</f>
        <v>2.4657772033305525</v>
      </c>
      <c r="P244">
        <f t="shared" si="4"/>
        <v>23.8</v>
      </c>
    </row>
    <row r="245" spans="10:16">
      <c r="J245" s="5"/>
      <c r="L245">
        <f>RAVLT_Delayed!M245</f>
        <v>-0.74188799999999999</v>
      </c>
      <c r="M245">
        <f>RAVLT_Delayed!N245</f>
        <v>23.9</v>
      </c>
      <c r="O245">
        <f>ABS(L245-RAVLT_Delayed!$C$34)</f>
        <v>2.4673480893305526</v>
      </c>
      <c r="P245">
        <f t="shared" si="4"/>
        <v>23.9</v>
      </c>
    </row>
    <row r="246" spans="10:16">
      <c r="J246" s="5"/>
      <c r="L246">
        <f>RAVLT_Delayed!M246</f>
        <v>-0.74080608000000003</v>
      </c>
      <c r="M246">
        <f>RAVLT_Delayed!N246</f>
        <v>24</v>
      </c>
      <c r="O246">
        <f>ABS(L246-RAVLT_Delayed!$C$34)</f>
        <v>2.4684300093305525</v>
      </c>
      <c r="P246">
        <f t="shared" si="4"/>
        <v>24</v>
      </c>
    </row>
    <row r="247" spans="10:16">
      <c r="J247" s="5"/>
      <c r="L247">
        <f>RAVLT_Delayed!M247</f>
        <v>-0.73762871799999996</v>
      </c>
      <c r="M247">
        <f>RAVLT_Delayed!N247</f>
        <v>24.1</v>
      </c>
      <c r="O247">
        <f>ABS(L247-RAVLT_Delayed!$C$34)</f>
        <v>2.4716073713305526</v>
      </c>
      <c r="P247">
        <f t="shared" si="4"/>
        <v>24.1</v>
      </c>
    </row>
    <row r="248" spans="10:16">
      <c r="J248" s="5"/>
      <c r="L248">
        <f>RAVLT_Delayed!M248</f>
        <v>-0.72228055800000002</v>
      </c>
      <c r="M248">
        <f>RAVLT_Delayed!N248</f>
        <v>24.2</v>
      </c>
      <c r="O248">
        <f>ABS(L248-RAVLT_Delayed!$C$34)</f>
        <v>2.4869555313305525</v>
      </c>
      <c r="P248">
        <f t="shared" si="4"/>
        <v>24.2</v>
      </c>
    </row>
    <row r="249" spans="10:16">
      <c r="J249" s="5"/>
      <c r="L249">
        <f>RAVLT_Delayed!M249</f>
        <v>-0.71799248500000001</v>
      </c>
      <c r="M249">
        <f>RAVLT_Delayed!N249</f>
        <v>24.3</v>
      </c>
      <c r="O249">
        <f>ABS(L249-RAVLT_Delayed!$C$34)</f>
        <v>2.4912436043305526</v>
      </c>
      <c r="P249">
        <f t="shared" si="4"/>
        <v>24.3</v>
      </c>
    </row>
    <row r="250" spans="10:16">
      <c r="J250" s="5"/>
      <c r="L250">
        <f>RAVLT_Delayed!M250</f>
        <v>-0.71579800800000004</v>
      </c>
      <c r="M250">
        <f>RAVLT_Delayed!N250</f>
        <v>24.4</v>
      </c>
      <c r="O250">
        <f>ABS(L250-RAVLT_Delayed!$C$34)</f>
        <v>2.4934380813305523</v>
      </c>
      <c r="P250">
        <f t="shared" si="4"/>
        <v>24.4</v>
      </c>
    </row>
    <row r="251" spans="10:16">
      <c r="J251" s="5"/>
      <c r="L251">
        <f>RAVLT_Delayed!M251</f>
        <v>-0.71517628</v>
      </c>
      <c r="M251">
        <f>RAVLT_Delayed!N251</f>
        <v>24.5</v>
      </c>
      <c r="O251">
        <f>ABS(L251-RAVLT_Delayed!$C$34)</f>
        <v>2.4940598093305524</v>
      </c>
      <c r="P251">
        <f t="shared" si="4"/>
        <v>24.5</v>
      </c>
    </row>
    <row r="252" spans="10:16">
      <c r="J252" s="5"/>
      <c r="L252">
        <f>RAVLT_Delayed!M252</f>
        <v>-0.71375943399999997</v>
      </c>
      <c r="M252">
        <f>RAVLT_Delayed!N252</f>
        <v>24.6</v>
      </c>
      <c r="O252">
        <f>ABS(L252-RAVLT_Delayed!$C$34)</f>
        <v>2.4954766553305525</v>
      </c>
      <c r="P252">
        <f t="shared" si="4"/>
        <v>24.6</v>
      </c>
    </row>
    <row r="253" spans="10:16">
      <c r="J253" s="5"/>
      <c r="L253">
        <f>RAVLT_Delayed!M253</f>
        <v>-0.71325300000000003</v>
      </c>
      <c r="M253">
        <f>RAVLT_Delayed!N253</f>
        <v>24.7</v>
      </c>
      <c r="O253">
        <f>ABS(L253-RAVLT_Delayed!$C$34)</f>
        <v>2.4959830893305526</v>
      </c>
      <c r="P253">
        <f t="shared" si="4"/>
        <v>24.7</v>
      </c>
    </row>
    <row r="254" spans="10:16">
      <c r="J254" s="5"/>
      <c r="L254">
        <f>RAVLT_Delayed!M254</f>
        <v>-0.71309100000000003</v>
      </c>
      <c r="M254">
        <f>RAVLT_Delayed!N254</f>
        <v>24.8</v>
      </c>
      <c r="O254">
        <f>ABS(L254-RAVLT_Delayed!$C$34)</f>
        <v>2.4961450893305526</v>
      </c>
      <c r="P254">
        <f t="shared" si="4"/>
        <v>24.8</v>
      </c>
    </row>
    <row r="255" spans="10:16">
      <c r="J255" s="5"/>
      <c r="L255">
        <f>RAVLT_Delayed!M255</f>
        <v>-0.71299103200000002</v>
      </c>
      <c r="M255">
        <f>RAVLT_Delayed!N255</f>
        <v>24.9</v>
      </c>
      <c r="O255">
        <f>ABS(L255-RAVLT_Delayed!$C$34)</f>
        <v>2.4962450573305524</v>
      </c>
      <c r="P255">
        <f t="shared" si="4"/>
        <v>24.9</v>
      </c>
    </row>
    <row r="256" spans="10:16">
      <c r="J256" s="5"/>
      <c r="L256">
        <f>RAVLT_Delayed!M256</f>
        <v>-0.70070900000000003</v>
      </c>
      <c r="M256">
        <f>RAVLT_Delayed!N256</f>
        <v>25</v>
      </c>
      <c r="O256">
        <f>ABS(L256-RAVLT_Delayed!$C$34)</f>
        <v>2.5085270893305527</v>
      </c>
      <c r="P256">
        <f t="shared" si="4"/>
        <v>25</v>
      </c>
    </row>
    <row r="257" spans="10:16">
      <c r="J257" s="5"/>
      <c r="L257">
        <f>RAVLT_Delayed!M257</f>
        <v>-0.69105056300000001</v>
      </c>
      <c r="M257">
        <f>RAVLT_Delayed!N257</f>
        <v>25.1</v>
      </c>
      <c r="O257">
        <f>ABS(L257-RAVLT_Delayed!$C$34)</f>
        <v>2.5181855263305524</v>
      </c>
      <c r="P257">
        <f t="shared" si="4"/>
        <v>25.1</v>
      </c>
    </row>
    <row r="258" spans="10:16">
      <c r="J258" s="5"/>
      <c r="L258">
        <f>RAVLT_Delayed!M258</f>
        <v>-0.690551268</v>
      </c>
      <c r="M258">
        <f>RAVLT_Delayed!N258</f>
        <v>25.2</v>
      </c>
      <c r="O258">
        <f>ABS(L258-RAVLT_Delayed!$C$34)</f>
        <v>2.5186848213305524</v>
      </c>
      <c r="P258">
        <f t="shared" si="4"/>
        <v>25.2</v>
      </c>
    </row>
    <row r="259" spans="10:16">
      <c r="J259" s="5"/>
      <c r="L259">
        <f>RAVLT_Delayed!M259</f>
        <v>-0.68905799999999995</v>
      </c>
      <c r="M259">
        <f>RAVLT_Delayed!N259</f>
        <v>25.3</v>
      </c>
      <c r="O259">
        <f>ABS(L259-RAVLT_Delayed!$C$34)</f>
        <v>2.5201780893305523</v>
      </c>
      <c r="P259">
        <f t="shared" si="4"/>
        <v>25.3</v>
      </c>
    </row>
    <row r="260" spans="10:16">
      <c r="J260" s="5"/>
      <c r="L260">
        <f>RAVLT_Delayed!M260</f>
        <v>-0.68862926599999996</v>
      </c>
      <c r="M260">
        <f>RAVLT_Delayed!N260</f>
        <v>25.4</v>
      </c>
      <c r="O260">
        <f>ABS(L260-RAVLT_Delayed!$C$34)</f>
        <v>2.5206068233305525</v>
      </c>
      <c r="P260">
        <f t="shared" si="4"/>
        <v>25.4</v>
      </c>
    </row>
    <row r="261" spans="10:16">
      <c r="J261" s="5"/>
      <c r="L261">
        <f>RAVLT_Delayed!M261</f>
        <v>-0.68722300000000003</v>
      </c>
      <c r="M261">
        <f>RAVLT_Delayed!N261</f>
        <v>25.5</v>
      </c>
      <c r="O261">
        <f>ABS(L261-RAVLT_Delayed!$C$34)</f>
        <v>2.5220130893305526</v>
      </c>
      <c r="P261">
        <f t="shared" si="4"/>
        <v>25.5</v>
      </c>
    </row>
    <row r="262" spans="10:16">
      <c r="J262" s="5"/>
      <c r="L262">
        <f>RAVLT_Delayed!M262</f>
        <v>-0.68357000000000001</v>
      </c>
      <c r="M262">
        <f>RAVLT_Delayed!N262</f>
        <v>25.6</v>
      </c>
      <c r="O262">
        <f>ABS(L262-RAVLT_Delayed!$C$34)</f>
        <v>2.5256660893305525</v>
      </c>
      <c r="P262">
        <f t="shared" si="4"/>
        <v>25.6</v>
      </c>
    </row>
    <row r="263" spans="10:16">
      <c r="J263" s="5"/>
      <c r="L263">
        <f>RAVLT_Delayed!M263</f>
        <v>-0.68134700000000004</v>
      </c>
      <c r="M263">
        <f>RAVLT_Delayed!N263</f>
        <v>25.7</v>
      </c>
      <c r="O263">
        <f>ABS(L263-RAVLT_Delayed!$C$34)</f>
        <v>2.5278890893305523</v>
      </c>
      <c r="P263">
        <f t="shared" ref="P263:P326" si="5">M263</f>
        <v>25.7</v>
      </c>
    </row>
    <row r="264" spans="10:16">
      <c r="J264" s="5"/>
      <c r="L264">
        <f>RAVLT_Delayed!M264</f>
        <v>-0.67888700000000002</v>
      </c>
      <c r="M264">
        <f>RAVLT_Delayed!N264</f>
        <v>25.8</v>
      </c>
      <c r="O264">
        <f>ABS(L264-RAVLT_Delayed!$C$34)</f>
        <v>2.5303490893305525</v>
      </c>
      <c r="P264">
        <f t="shared" si="5"/>
        <v>25.8</v>
      </c>
    </row>
    <row r="265" spans="10:16">
      <c r="J265" s="5"/>
      <c r="L265">
        <f>RAVLT_Delayed!M265</f>
        <v>-0.67888700000000002</v>
      </c>
      <c r="M265">
        <f>RAVLT_Delayed!N265</f>
        <v>25.9</v>
      </c>
      <c r="O265">
        <f>ABS(L265-RAVLT_Delayed!$C$34)</f>
        <v>2.5303490893305525</v>
      </c>
      <c r="P265">
        <f t="shared" si="5"/>
        <v>25.9</v>
      </c>
    </row>
    <row r="266" spans="10:16">
      <c r="J266" s="5"/>
      <c r="L266">
        <f>RAVLT_Delayed!M266</f>
        <v>-0.67888700000000002</v>
      </c>
      <c r="M266">
        <f>RAVLT_Delayed!N266</f>
        <v>26</v>
      </c>
      <c r="O266">
        <f>ABS(L266-RAVLT_Delayed!$C$34)</f>
        <v>2.5303490893305525</v>
      </c>
      <c r="P266">
        <f t="shared" si="5"/>
        <v>26</v>
      </c>
    </row>
    <row r="267" spans="10:16">
      <c r="J267" s="5"/>
      <c r="L267">
        <f>RAVLT_Delayed!M267</f>
        <v>-0.67821583100000005</v>
      </c>
      <c r="M267">
        <f>RAVLT_Delayed!N267</f>
        <v>26.1</v>
      </c>
      <c r="O267">
        <f>ABS(L267-RAVLT_Delayed!$C$34)</f>
        <v>2.5310202583305523</v>
      </c>
      <c r="P267">
        <f t="shared" si="5"/>
        <v>26.1</v>
      </c>
    </row>
    <row r="268" spans="10:16">
      <c r="J268" s="5"/>
      <c r="L268">
        <f>RAVLT_Delayed!M268</f>
        <v>-0.67724600000000001</v>
      </c>
      <c r="M268">
        <f>RAVLT_Delayed!N268</f>
        <v>26.2</v>
      </c>
      <c r="O268">
        <f>ABS(L268-RAVLT_Delayed!$C$34)</f>
        <v>2.5319900893305523</v>
      </c>
      <c r="P268">
        <f t="shared" si="5"/>
        <v>26.2</v>
      </c>
    </row>
    <row r="269" spans="10:16">
      <c r="J269" s="5"/>
      <c r="L269">
        <f>RAVLT_Delayed!M269</f>
        <v>-0.67444599999999999</v>
      </c>
      <c r="M269">
        <f>RAVLT_Delayed!N269</f>
        <v>26.3</v>
      </c>
      <c r="O269">
        <f>ABS(L269-RAVLT_Delayed!$C$34)</f>
        <v>2.5347900893305524</v>
      </c>
      <c r="P269">
        <f t="shared" si="5"/>
        <v>26.3</v>
      </c>
    </row>
    <row r="270" spans="10:16">
      <c r="J270" s="5"/>
      <c r="L270">
        <f>RAVLT_Delayed!M270</f>
        <v>-0.67147984000000005</v>
      </c>
      <c r="M270">
        <f>RAVLT_Delayed!N270</f>
        <v>26.4</v>
      </c>
      <c r="O270">
        <f>ABS(L270-RAVLT_Delayed!$C$34)</f>
        <v>2.5377562493305525</v>
      </c>
      <c r="P270">
        <f t="shared" si="5"/>
        <v>26.4</v>
      </c>
    </row>
    <row r="271" spans="10:16">
      <c r="J271" s="5"/>
      <c r="L271">
        <f>RAVLT_Delayed!M271</f>
        <v>-0.67081100000000005</v>
      </c>
      <c r="M271">
        <f>RAVLT_Delayed!N271</f>
        <v>26.5</v>
      </c>
      <c r="O271">
        <f>ABS(L271-RAVLT_Delayed!$C$34)</f>
        <v>2.5384250893305524</v>
      </c>
      <c r="P271">
        <f t="shared" si="5"/>
        <v>26.5</v>
      </c>
    </row>
    <row r="272" spans="10:16">
      <c r="J272" s="5"/>
      <c r="L272">
        <f>RAVLT_Delayed!M272</f>
        <v>-0.67081100000000005</v>
      </c>
      <c r="M272">
        <f>RAVLT_Delayed!N272</f>
        <v>26.6</v>
      </c>
      <c r="O272">
        <f>ABS(L272-RAVLT_Delayed!$C$34)</f>
        <v>2.5384250893305524</v>
      </c>
      <c r="P272">
        <f t="shared" si="5"/>
        <v>26.6</v>
      </c>
    </row>
    <row r="273" spans="10:16">
      <c r="J273" s="5"/>
      <c r="L273">
        <f>RAVLT_Delayed!M273</f>
        <v>-0.66949969600000003</v>
      </c>
      <c r="M273">
        <f>RAVLT_Delayed!N273</f>
        <v>26.7</v>
      </c>
      <c r="O273">
        <f>ABS(L273-RAVLT_Delayed!$C$34)</f>
        <v>2.5397363933305526</v>
      </c>
      <c r="P273">
        <f t="shared" si="5"/>
        <v>26.7</v>
      </c>
    </row>
    <row r="274" spans="10:16">
      <c r="J274" s="5"/>
      <c r="L274">
        <f>RAVLT_Delayed!M274</f>
        <v>-0.66294187199999999</v>
      </c>
      <c r="M274">
        <f>RAVLT_Delayed!N274</f>
        <v>26.8</v>
      </c>
      <c r="O274">
        <f>ABS(L274-RAVLT_Delayed!$C$34)</f>
        <v>2.5462942173305523</v>
      </c>
      <c r="P274">
        <f t="shared" si="5"/>
        <v>26.8</v>
      </c>
    </row>
    <row r="275" spans="10:16">
      <c r="J275" s="5"/>
      <c r="L275">
        <f>RAVLT_Delayed!M275</f>
        <v>-0.65740299999999996</v>
      </c>
      <c r="M275">
        <f>RAVLT_Delayed!N275</f>
        <v>26.9</v>
      </c>
      <c r="O275">
        <f>ABS(L275-RAVLT_Delayed!$C$34)</f>
        <v>2.5518330893305525</v>
      </c>
      <c r="P275">
        <f t="shared" si="5"/>
        <v>26.9</v>
      </c>
    </row>
    <row r="276" spans="10:16">
      <c r="J276" s="5"/>
      <c r="L276">
        <f>RAVLT_Delayed!M276</f>
        <v>-0.65732740000000001</v>
      </c>
      <c r="M276">
        <f>RAVLT_Delayed!N276</f>
        <v>27</v>
      </c>
      <c r="O276">
        <f>ABS(L276-RAVLT_Delayed!$C$34)</f>
        <v>2.5519086893305527</v>
      </c>
      <c r="P276">
        <f t="shared" si="5"/>
        <v>27</v>
      </c>
    </row>
    <row r="277" spans="10:16">
      <c r="J277" s="5"/>
      <c r="L277">
        <f>RAVLT_Delayed!M277</f>
        <v>-0.65650756499999996</v>
      </c>
      <c r="M277">
        <f>RAVLT_Delayed!N277</f>
        <v>27.1</v>
      </c>
      <c r="O277">
        <f>ABS(L277-RAVLT_Delayed!$C$34)</f>
        <v>2.5527285243305524</v>
      </c>
      <c r="P277">
        <f t="shared" si="5"/>
        <v>27.1</v>
      </c>
    </row>
    <row r="278" spans="10:16">
      <c r="J278" s="5"/>
      <c r="L278">
        <f>RAVLT_Delayed!M278</f>
        <v>-0.64879640800000005</v>
      </c>
      <c r="M278">
        <f>RAVLT_Delayed!N278</f>
        <v>27.2</v>
      </c>
      <c r="O278">
        <f>ABS(L278-RAVLT_Delayed!$C$34)</f>
        <v>2.5604396813305526</v>
      </c>
      <c r="P278">
        <f t="shared" si="5"/>
        <v>27.2</v>
      </c>
    </row>
    <row r="279" spans="10:16">
      <c r="J279" s="5"/>
      <c r="L279">
        <f>RAVLT_Delayed!M279</f>
        <v>-0.64361999999999997</v>
      </c>
      <c r="M279">
        <f>RAVLT_Delayed!N279</f>
        <v>27.3</v>
      </c>
      <c r="O279">
        <f>ABS(L279-RAVLT_Delayed!$C$34)</f>
        <v>2.5656160893305526</v>
      </c>
      <c r="P279">
        <f t="shared" si="5"/>
        <v>27.3</v>
      </c>
    </row>
    <row r="280" spans="10:16">
      <c r="J280" s="5"/>
      <c r="L280">
        <f>RAVLT_Delayed!M280</f>
        <v>-0.64207720599999996</v>
      </c>
      <c r="M280">
        <f>RAVLT_Delayed!N280</f>
        <v>27.4</v>
      </c>
      <c r="O280">
        <f>ABS(L280-RAVLT_Delayed!$C$34)</f>
        <v>2.5671588833305528</v>
      </c>
      <c r="P280">
        <f t="shared" si="5"/>
        <v>27.4</v>
      </c>
    </row>
    <row r="281" spans="10:16">
      <c r="J281" s="5"/>
      <c r="L281">
        <f>RAVLT_Delayed!M281</f>
        <v>-0.63844160000000005</v>
      </c>
      <c r="M281">
        <f>RAVLT_Delayed!N281</f>
        <v>27.5</v>
      </c>
      <c r="O281">
        <f>ABS(L281-RAVLT_Delayed!$C$34)</f>
        <v>2.5707944893305523</v>
      </c>
      <c r="P281">
        <f t="shared" si="5"/>
        <v>27.5</v>
      </c>
    </row>
    <row r="282" spans="10:16">
      <c r="J282" s="5"/>
      <c r="L282">
        <f>RAVLT_Delayed!M282</f>
        <v>-0.63731207599999995</v>
      </c>
      <c r="M282">
        <f>RAVLT_Delayed!N282</f>
        <v>27.6</v>
      </c>
      <c r="O282">
        <f>ABS(L282-RAVLT_Delayed!$C$34)</f>
        <v>2.5719240133305528</v>
      </c>
      <c r="P282">
        <f t="shared" si="5"/>
        <v>27.6</v>
      </c>
    </row>
    <row r="283" spans="10:16">
      <c r="J283" s="5"/>
      <c r="L283">
        <f>RAVLT_Delayed!M283</f>
        <v>-0.635672927</v>
      </c>
      <c r="M283">
        <f>RAVLT_Delayed!N283</f>
        <v>27.7</v>
      </c>
      <c r="O283">
        <f>ABS(L283-RAVLT_Delayed!$C$34)</f>
        <v>2.5735631623305526</v>
      </c>
      <c r="P283">
        <f t="shared" si="5"/>
        <v>27.7</v>
      </c>
    </row>
    <row r="284" spans="10:16">
      <c r="J284" s="5"/>
      <c r="L284">
        <f>RAVLT_Delayed!M284</f>
        <v>-0.63497499999999996</v>
      </c>
      <c r="M284">
        <f>RAVLT_Delayed!N284</f>
        <v>27.8</v>
      </c>
      <c r="O284">
        <f>ABS(L284-RAVLT_Delayed!$C$34)</f>
        <v>2.5742610893305526</v>
      </c>
      <c r="P284">
        <f t="shared" si="5"/>
        <v>27.8</v>
      </c>
    </row>
    <row r="285" spans="10:16">
      <c r="J285" s="5"/>
      <c r="L285">
        <f>RAVLT_Delayed!M285</f>
        <v>-0.63497499999999996</v>
      </c>
      <c r="M285">
        <f>RAVLT_Delayed!N285</f>
        <v>27.9</v>
      </c>
      <c r="O285">
        <f>ABS(L285-RAVLT_Delayed!$C$34)</f>
        <v>2.5742610893305526</v>
      </c>
      <c r="P285">
        <f t="shared" si="5"/>
        <v>27.9</v>
      </c>
    </row>
    <row r="286" spans="10:16">
      <c r="J286" s="5"/>
      <c r="L286">
        <f>RAVLT_Delayed!M286</f>
        <v>-0.63261900000000004</v>
      </c>
      <c r="M286">
        <f>RAVLT_Delayed!N286</f>
        <v>28</v>
      </c>
      <c r="O286">
        <f>ABS(L286-RAVLT_Delayed!$C$34)</f>
        <v>2.5766170893305524</v>
      </c>
      <c r="P286">
        <f t="shared" si="5"/>
        <v>28</v>
      </c>
    </row>
    <row r="287" spans="10:16">
      <c r="J287" s="5"/>
      <c r="L287">
        <f>RAVLT_Delayed!M287</f>
        <v>-0.63200699999999999</v>
      </c>
      <c r="M287">
        <f>RAVLT_Delayed!N287</f>
        <v>28.1</v>
      </c>
      <c r="O287">
        <f>ABS(L287-RAVLT_Delayed!$C$34)</f>
        <v>2.5772290893305527</v>
      </c>
      <c r="P287">
        <f t="shared" si="5"/>
        <v>28.1</v>
      </c>
    </row>
    <row r="288" spans="10:16">
      <c r="J288" s="5"/>
      <c r="L288">
        <f>RAVLT_Delayed!M288</f>
        <v>-0.63048563000000002</v>
      </c>
      <c r="M288">
        <f>RAVLT_Delayed!N288</f>
        <v>28.2</v>
      </c>
      <c r="O288">
        <f>ABS(L288-RAVLT_Delayed!$C$34)</f>
        <v>2.5787504593305526</v>
      </c>
      <c r="P288">
        <f t="shared" si="5"/>
        <v>28.2</v>
      </c>
    </row>
    <row r="289" spans="10:16">
      <c r="J289" s="5"/>
      <c r="L289">
        <f>RAVLT_Delayed!M289</f>
        <v>-0.62511700299999995</v>
      </c>
      <c r="M289">
        <f>RAVLT_Delayed!N289</f>
        <v>28.3</v>
      </c>
      <c r="O289">
        <f>ABS(L289-RAVLT_Delayed!$C$34)</f>
        <v>2.5841190863305528</v>
      </c>
      <c r="P289">
        <f t="shared" si="5"/>
        <v>28.3</v>
      </c>
    </row>
    <row r="290" spans="10:16">
      <c r="J290" s="5"/>
      <c r="L290">
        <f>RAVLT_Delayed!M290</f>
        <v>-0.62433887200000004</v>
      </c>
      <c r="M290">
        <f>RAVLT_Delayed!N290</f>
        <v>28.4</v>
      </c>
      <c r="O290">
        <f>ABS(L290-RAVLT_Delayed!$C$34)</f>
        <v>2.5848972173305524</v>
      </c>
      <c r="P290">
        <f t="shared" si="5"/>
        <v>28.4</v>
      </c>
    </row>
    <row r="291" spans="10:16">
      <c r="J291" s="5"/>
      <c r="L291">
        <f>RAVLT_Delayed!M291</f>
        <v>-0.620676275</v>
      </c>
      <c r="M291">
        <f>RAVLT_Delayed!N291</f>
        <v>28.5</v>
      </c>
      <c r="O291">
        <f>ABS(L291-RAVLT_Delayed!$C$34)</f>
        <v>2.5885598143305524</v>
      </c>
      <c r="P291">
        <f t="shared" si="5"/>
        <v>28.5</v>
      </c>
    </row>
    <row r="292" spans="10:16">
      <c r="J292" s="5"/>
      <c r="L292">
        <f>RAVLT_Delayed!M292</f>
        <v>-0.61707482199999997</v>
      </c>
      <c r="M292">
        <f>RAVLT_Delayed!N292</f>
        <v>28.6</v>
      </c>
      <c r="O292">
        <f>ABS(L292-RAVLT_Delayed!$C$34)</f>
        <v>2.5921612673305523</v>
      </c>
      <c r="P292">
        <f t="shared" si="5"/>
        <v>28.6</v>
      </c>
    </row>
    <row r="293" spans="10:16">
      <c r="J293" s="5"/>
      <c r="L293">
        <f>RAVLT_Delayed!M293</f>
        <v>-0.61632399999999998</v>
      </c>
      <c r="M293">
        <f>RAVLT_Delayed!N293</f>
        <v>28.7</v>
      </c>
      <c r="O293">
        <f>ABS(L293-RAVLT_Delayed!$C$34)</f>
        <v>2.5929120893305524</v>
      </c>
      <c r="P293">
        <f t="shared" si="5"/>
        <v>28.7</v>
      </c>
    </row>
    <row r="294" spans="10:16">
      <c r="J294" s="5"/>
      <c r="L294">
        <f>RAVLT_Delayed!M294</f>
        <v>-0.61369399999999996</v>
      </c>
      <c r="M294">
        <f>RAVLT_Delayed!N294</f>
        <v>28.8</v>
      </c>
      <c r="O294">
        <f>ABS(L294-RAVLT_Delayed!$C$34)</f>
        <v>2.5955420893305527</v>
      </c>
      <c r="P294">
        <f t="shared" si="5"/>
        <v>28.8</v>
      </c>
    </row>
    <row r="295" spans="10:16">
      <c r="J295" s="5"/>
      <c r="L295">
        <f>RAVLT_Delayed!M295</f>
        <v>-0.61310430999999999</v>
      </c>
      <c r="M295">
        <f>RAVLT_Delayed!N295</f>
        <v>28.9</v>
      </c>
      <c r="O295">
        <f>ABS(L295-RAVLT_Delayed!$C$34)</f>
        <v>2.5961317793305527</v>
      </c>
      <c r="P295">
        <f t="shared" si="5"/>
        <v>28.9</v>
      </c>
    </row>
    <row r="296" spans="10:16">
      <c r="J296" s="5"/>
      <c r="L296">
        <f>RAVLT_Delayed!M296</f>
        <v>-0.60499800000000004</v>
      </c>
      <c r="M296">
        <f>RAVLT_Delayed!N296</f>
        <v>29</v>
      </c>
      <c r="O296">
        <f>ABS(L296-RAVLT_Delayed!$C$34)</f>
        <v>2.6042380893305523</v>
      </c>
      <c r="P296">
        <f t="shared" si="5"/>
        <v>29</v>
      </c>
    </row>
    <row r="297" spans="10:16">
      <c r="J297" s="5"/>
      <c r="L297">
        <f>RAVLT_Delayed!M297</f>
        <v>-0.60377223899999999</v>
      </c>
      <c r="M297">
        <f>RAVLT_Delayed!N297</f>
        <v>29.1</v>
      </c>
      <c r="O297">
        <f>ABS(L297-RAVLT_Delayed!$C$34)</f>
        <v>2.6054638503305525</v>
      </c>
      <c r="P297">
        <f t="shared" si="5"/>
        <v>29.1</v>
      </c>
    </row>
    <row r="298" spans="10:16">
      <c r="J298" s="5"/>
      <c r="L298">
        <f>RAVLT_Delayed!M298</f>
        <v>-0.60243899999999995</v>
      </c>
      <c r="M298">
        <f>RAVLT_Delayed!N298</f>
        <v>29.2</v>
      </c>
      <c r="O298">
        <f>ABS(L298-RAVLT_Delayed!$C$34)</f>
        <v>2.6067970893305525</v>
      </c>
      <c r="P298">
        <f t="shared" si="5"/>
        <v>29.2</v>
      </c>
    </row>
    <row r="299" spans="10:16">
      <c r="J299" s="5"/>
      <c r="L299">
        <f>RAVLT_Delayed!M299</f>
        <v>-0.60044031899999994</v>
      </c>
      <c r="M299">
        <f>RAVLT_Delayed!N299</f>
        <v>29.3</v>
      </c>
      <c r="O299">
        <f>ABS(L299-RAVLT_Delayed!$C$34)</f>
        <v>2.6087957703305524</v>
      </c>
      <c r="P299">
        <f t="shared" si="5"/>
        <v>29.3</v>
      </c>
    </row>
    <row r="300" spans="10:16">
      <c r="J300" s="5"/>
      <c r="L300">
        <f>RAVLT_Delayed!M300</f>
        <v>-0.59394340599999995</v>
      </c>
      <c r="M300">
        <f>RAVLT_Delayed!N300</f>
        <v>29.4</v>
      </c>
      <c r="O300">
        <f>ABS(L300-RAVLT_Delayed!$C$34)</f>
        <v>2.6152926833305523</v>
      </c>
      <c r="P300">
        <f t="shared" si="5"/>
        <v>29.4</v>
      </c>
    </row>
    <row r="301" spans="10:16">
      <c r="J301" s="5"/>
      <c r="L301">
        <f>RAVLT_Delayed!M301</f>
        <v>-0.59195980999999998</v>
      </c>
      <c r="M301">
        <f>RAVLT_Delayed!N301</f>
        <v>29.5</v>
      </c>
      <c r="O301">
        <f>ABS(L301-RAVLT_Delayed!$C$34)</f>
        <v>2.6172762793305524</v>
      </c>
      <c r="P301">
        <f t="shared" si="5"/>
        <v>29.5</v>
      </c>
    </row>
    <row r="302" spans="10:16">
      <c r="J302" s="5"/>
      <c r="L302">
        <f>RAVLT_Delayed!M302</f>
        <v>-0.58827215200000005</v>
      </c>
      <c r="M302">
        <f>RAVLT_Delayed!N302</f>
        <v>29.6</v>
      </c>
      <c r="O302">
        <f>ABS(L302-RAVLT_Delayed!$C$34)</f>
        <v>2.6209639373305524</v>
      </c>
      <c r="P302">
        <f t="shared" si="5"/>
        <v>29.6</v>
      </c>
    </row>
    <row r="303" spans="10:16">
      <c r="J303" s="5"/>
      <c r="L303">
        <f>RAVLT_Delayed!M303</f>
        <v>-0.58679700000000001</v>
      </c>
      <c r="M303">
        <f>RAVLT_Delayed!N303</f>
        <v>29.7</v>
      </c>
      <c r="O303">
        <f>ABS(L303-RAVLT_Delayed!$C$34)</f>
        <v>2.6224390893305527</v>
      </c>
      <c r="P303">
        <f t="shared" si="5"/>
        <v>29.7</v>
      </c>
    </row>
    <row r="304" spans="10:16">
      <c r="J304" s="5"/>
      <c r="L304">
        <f>RAVLT_Delayed!M304</f>
        <v>-0.58679700000000001</v>
      </c>
      <c r="M304">
        <f>RAVLT_Delayed!N304</f>
        <v>29.8</v>
      </c>
      <c r="O304">
        <f>ABS(L304-RAVLT_Delayed!$C$34)</f>
        <v>2.6224390893305527</v>
      </c>
      <c r="P304">
        <f t="shared" si="5"/>
        <v>29.8</v>
      </c>
    </row>
    <row r="305" spans="10:16">
      <c r="J305" s="5"/>
      <c r="L305">
        <f>RAVLT_Delayed!M305</f>
        <v>-0.58498000000000006</v>
      </c>
      <c r="M305">
        <f>RAVLT_Delayed!N305</f>
        <v>29.9</v>
      </c>
      <c r="O305">
        <f>ABS(L305-RAVLT_Delayed!$C$34)</f>
        <v>2.6242560893305527</v>
      </c>
      <c r="P305">
        <f t="shared" si="5"/>
        <v>29.9</v>
      </c>
    </row>
    <row r="306" spans="10:16">
      <c r="J306" s="5"/>
      <c r="L306">
        <f>RAVLT_Delayed!M306</f>
        <v>-0.58179080000000005</v>
      </c>
      <c r="M306">
        <f>RAVLT_Delayed!N306</f>
        <v>30</v>
      </c>
      <c r="O306">
        <f>ABS(L306-RAVLT_Delayed!$C$34)</f>
        <v>2.6274452893305522</v>
      </c>
      <c r="P306">
        <f t="shared" si="5"/>
        <v>30</v>
      </c>
    </row>
    <row r="307" spans="10:16">
      <c r="J307" s="5"/>
      <c r="L307">
        <f>RAVLT_Delayed!M307</f>
        <v>-0.579386823</v>
      </c>
      <c r="M307">
        <f>RAVLT_Delayed!N307</f>
        <v>30.1</v>
      </c>
      <c r="O307">
        <f>ABS(L307-RAVLT_Delayed!$C$34)</f>
        <v>2.6298492663305524</v>
      </c>
      <c r="P307">
        <f t="shared" si="5"/>
        <v>30.1</v>
      </c>
    </row>
    <row r="308" spans="10:16">
      <c r="J308" s="5"/>
      <c r="L308">
        <f>RAVLT_Delayed!M308</f>
        <v>-0.57351786000000005</v>
      </c>
      <c r="M308">
        <f>RAVLT_Delayed!N308</f>
        <v>30.2</v>
      </c>
      <c r="O308">
        <f>ABS(L308-RAVLT_Delayed!$C$34)</f>
        <v>2.6357182293305526</v>
      </c>
      <c r="P308">
        <f t="shared" si="5"/>
        <v>30.2</v>
      </c>
    </row>
    <row r="309" spans="10:16">
      <c r="J309" s="5"/>
      <c r="L309">
        <f>RAVLT_Delayed!M309</f>
        <v>-0.56541819900000001</v>
      </c>
      <c r="M309">
        <f>RAVLT_Delayed!N309</f>
        <v>30.3</v>
      </c>
      <c r="O309">
        <f>ABS(L309-RAVLT_Delayed!$C$34)</f>
        <v>2.6438178903305527</v>
      </c>
      <c r="P309">
        <f t="shared" si="5"/>
        <v>30.3</v>
      </c>
    </row>
    <row r="310" spans="10:16">
      <c r="J310" s="5"/>
      <c r="L310">
        <f>RAVLT_Delayed!M310</f>
        <v>-0.56305799999999995</v>
      </c>
      <c r="M310">
        <f>RAVLT_Delayed!N310</f>
        <v>30.4</v>
      </c>
      <c r="O310">
        <f>ABS(L310-RAVLT_Delayed!$C$34)</f>
        <v>2.6461780893305527</v>
      </c>
      <c r="P310">
        <f t="shared" si="5"/>
        <v>30.4</v>
      </c>
    </row>
    <row r="311" spans="10:16">
      <c r="J311" s="5"/>
      <c r="L311">
        <f>RAVLT_Delayed!M311</f>
        <v>-0.56145935499999999</v>
      </c>
      <c r="M311">
        <f>RAVLT_Delayed!N311</f>
        <v>30.5</v>
      </c>
      <c r="O311">
        <f>ABS(L311-RAVLT_Delayed!$C$34)</f>
        <v>2.6477767343305523</v>
      </c>
      <c r="P311">
        <f t="shared" si="5"/>
        <v>30.5</v>
      </c>
    </row>
    <row r="312" spans="10:16">
      <c r="J312" s="5"/>
      <c r="L312">
        <f>RAVLT_Delayed!M312</f>
        <v>-0.56028667799999998</v>
      </c>
      <c r="M312">
        <f>RAVLT_Delayed!N312</f>
        <v>30.6</v>
      </c>
      <c r="O312">
        <f>ABS(L312-RAVLT_Delayed!$C$34)</f>
        <v>2.6489494113305527</v>
      </c>
      <c r="P312">
        <f t="shared" si="5"/>
        <v>30.6</v>
      </c>
    </row>
    <row r="313" spans="10:16">
      <c r="J313" s="5"/>
      <c r="L313">
        <f>RAVLT_Delayed!M313</f>
        <v>-0.55447422599999996</v>
      </c>
      <c r="M313">
        <f>RAVLT_Delayed!N313</f>
        <v>30.7</v>
      </c>
      <c r="O313">
        <f>ABS(L313-RAVLT_Delayed!$C$34)</f>
        <v>2.6547618633305525</v>
      </c>
      <c r="P313">
        <f t="shared" si="5"/>
        <v>30.7</v>
      </c>
    </row>
    <row r="314" spans="10:16">
      <c r="J314" s="5"/>
      <c r="L314">
        <f>RAVLT_Delayed!M314</f>
        <v>-0.55274200799999995</v>
      </c>
      <c r="M314">
        <f>RAVLT_Delayed!N314</f>
        <v>30.8</v>
      </c>
      <c r="O314">
        <f>ABS(L314-RAVLT_Delayed!$C$34)</f>
        <v>2.6564940813305524</v>
      </c>
      <c r="P314">
        <f t="shared" si="5"/>
        <v>30.8</v>
      </c>
    </row>
    <row r="315" spans="10:16">
      <c r="J315" s="5"/>
      <c r="L315">
        <f>RAVLT_Delayed!M315</f>
        <v>-0.55243359199999997</v>
      </c>
      <c r="M315">
        <f>RAVLT_Delayed!N315</f>
        <v>30.9</v>
      </c>
      <c r="O315">
        <f>ABS(L315-RAVLT_Delayed!$C$34)</f>
        <v>2.6568024973305526</v>
      </c>
      <c r="P315">
        <f t="shared" si="5"/>
        <v>30.9</v>
      </c>
    </row>
    <row r="316" spans="10:16">
      <c r="J316" s="5"/>
      <c r="L316">
        <f>RAVLT_Delayed!M316</f>
        <v>-0.54991900000000005</v>
      </c>
      <c r="M316">
        <f>RAVLT_Delayed!N316</f>
        <v>31</v>
      </c>
      <c r="O316">
        <f>ABS(L316-RAVLT_Delayed!$C$34)</f>
        <v>2.6593170893305524</v>
      </c>
      <c r="P316">
        <f t="shared" si="5"/>
        <v>31</v>
      </c>
    </row>
    <row r="317" spans="10:16">
      <c r="J317" s="5"/>
      <c r="L317">
        <f>RAVLT_Delayed!M317</f>
        <v>-0.54896894600000001</v>
      </c>
      <c r="M317">
        <f>RAVLT_Delayed!N317</f>
        <v>31.1</v>
      </c>
      <c r="O317">
        <f>ABS(L317-RAVLT_Delayed!$C$34)</f>
        <v>2.6602671433305525</v>
      </c>
      <c r="P317">
        <f t="shared" si="5"/>
        <v>31.1</v>
      </c>
    </row>
    <row r="318" spans="10:16">
      <c r="J318" s="5"/>
      <c r="L318">
        <f>RAVLT_Delayed!M318</f>
        <v>-0.54392862399999997</v>
      </c>
      <c r="M318">
        <f>RAVLT_Delayed!N318</f>
        <v>31.2</v>
      </c>
      <c r="O318">
        <f>ABS(L318-RAVLT_Delayed!$C$34)</f>
        <v>2.6653074653305526</v>
      </c>
      <c r="P318">
        <f t="shared" si="5"/>
        <v>31.2</v>
      </c>
    </row>
    <row r="319" spans="10:16">
      <c r="J319" s="5"/>
      <c r="L319">
        <f>RAVLT_Delayed!M319</f>
        <v>-0.54029249199999996</v>
      </c>
      <c r="M319">
        <f>RAVLT_Delayed!N319</f>
        <v>31.3</v>
      </c>
      <c r="O319">
        <f>ABS(L319-RAVLT_Delayed!$C$34)</f>
        <v>2.6689435973305526</v>
      </c>
      <c r="P319">
        <f t="shared" si="5"/>
        <v>31.3</v>
      </c>
    </row>
    <row r="320" spans="10:16">
      <c r="J320" s="5"/>
      <c r="L320">
        <f>RAVLT_Delayed!M320</f>
        <v>-0.53996174200000002</v>
      </c>
      <c r="M320">
        <f>RAVLT_Delayed!N320</f>
        <v>31.4</v>
      </c>
      <c r="O320">
        <f>ABS(L320-RAVLT_Delayed!$C$34)</f>
        <v>2.6692743473305525</v>
      </c>
      <c r="P320">
        <f t="shared" si="5"/>
        <v>31.4</v>
      </c>
    </row>
    <row r="321" spans="10:16">
      <c r="J321" s="5"/>
      <c r="L321">
        <f>RAVLT_Delayed!M321</f>
        <v>-0.53853518499999997</v>
      </c>
      <c r="M321">
        <f>RAVLT_Delayed!N321</f>
        <v>31.5</v>
      </c>
      <c r="O321">
        <f>ABS(L321-RAVLT_Delayed!$C$34)</f>
        <v>2.6707009043305527</v>
      </c>
      <c r="P321">
        <f t="shared" si="5"/>
        <v>31.5</v>
      </c>
    </row>
    <row r="322" spans="10:16">
      <c r="J322" s="5"/>
      <c r="L322">
        <f>RAVLT_Delayed!M322</f>
        <v>-0.52878012399999996</v>
      </c>
      <c r="M322">
        <f>RAVLT_Delayed!N322</f>
        <v>31.6</v>
      </c>
      <c r="O322">
        <f>ABS(L322-RAVLT_Delayed!$C$34)</f>
        <v>2.6804559653305526</v>
      </c>
      <c r="P322">
        <f t="shared" si="5"/>
        <v>31.6</v>
      </c>
    </row>
    <row r="323" spans="10:16">
      <c r="J323" s="5"/>
      <c r="L323">
        <f>RAVLT_Delayed!M323</f>
        <v>-0.52876500000000004</v>
      </c>
      <c r="M323">
        <f>RAVLT_Delayed!N323</f>
        <v>31.7</v>
      </c>
      <c r="O323">
        <f>ABS(L323-RAVLT_Delayed!$C$34)</f>
        <v>2.6804710893305526</v>
      </c>
      <c r="P323">
        <f t="shared" si="5"/>
        <v>31.7</v>
      </c>
    </row>
    <row r="324" spans="10:16">
      <c r="J324" s="5"/>
      <c r="L324">
        <f>RAVLT_Delayed!M324</f>
        <v>-0.52652054000000004</v>
      </c>
      <c r="M324">
        <f>RAVLT_Delayed!N324</f>
        <v>31.8</v>
      </c>
      <c r="O324">
        <f>ABS(L324-RAVLT_Delayed!$C$34)</f>
        <v>2.6827155493305526</v>
      </c>
      <c r="P324">
        <f t="shared" si="5"/>
        <v>31.8</v>
      </c>
    </row>
    <row r="325" spans="10:16">
      <c r="J325" s="5"/>
      <c r="L325">
        <f>RAVLT_Delayed!M325</f>
        <v>-0.52640900000000002</v>
      </c>
      <c r="M325">
        <f>RAVLT_Delayed!N325</f>
        <v>31.9</v>
      </c>
      <c r="O325">
        <f>ABS(L325-RAVLT_Delayed!$C$34)</f>
        <v>2.6828270893305524</v>
      </c>
      <c r="P325">
        <f t="shared" si="5"/>
        <v>31.9</v>
      </c>
    </row>
    <row r="326" spans="10:16">
      <c r="J326" s="5"/>
      <c r="L326">
        <f>RAVLT_Delayed!M326</f>
        <v>-0.52637115999999995</v>
      </c>
      <c r="M326">
        <f>RAVLT_Delayed!N326</f>
        <v>32</v>
      </c>
      <c r="O326">
        <f>ABS(L326-RAVLT_Delayed!$C$34)</f>
        <v>2.6828649293305524</v>
      </c>
      <c r="P326">
        <f t="shared" si="5"/>
        <v>32</v>
      </c>
    </row>
    <row r="327" spans="10:16">
      <c r="J327" s="5"/>
      <c r="L327">
        <f>RAVLT_Delayed!M327</f>
        <v>-0.52593599999999996</v>
      </c>
      <c r="M327">
        <f>RAVLT_Delayed!N327</f>
        <v>32.1</v>
      </c>
      <c r="O327">
        <f>ABS(L327-RAVLT_Delayed!$C$34)</f>
        <v>2.6833000893305528</v>
      </c>
      <c r="P327">
        <f t="shared" ref="P327:P390" si="6">M327</f>
        <v>32.1</v>
      </c>
    </row>
    <row r="328" spans="10:16">
      <c r="J328" s="5"/>
      <c r="L328">
        <f>RAVLT_Delayed!M328</f>
        <v>-0.51771299999999998</v>
      </c>
      <c r="M328">
        <f>RAVLT_Delayed!N328</f>
        <v>32.200000000000003</v>
      </c>
      <c r="O328">
        <f>ABS(L328-RAVLT_Delayed!$C$34)</f>
        <v>2.6915230893305524</v>
      </c>
      <c r="P328">
        <f t="shared" si="6"/>
        <v>32.200000000000003</v>
      </c>
    </row>
    <row r="329" spans="10:16">
      <c r="J329" s="5"/>
      <c r="L329">
        <f>RAVLT_Delayed!M329</f>
        <v>-0.51568318400000002</v>
      </c>
      <c r="M329">
        <f>RAVLT_Delayed!N329</f>
        <v>32.299999999999997</v>
      </c>
      <c r="O329">
        <f>ABS(L329-RAVLT_Delayed!$C$34)</f>
        <v>2.6935529053305522</v>
      </c>
      <c r="P329">
        <f t="shared" si="6"/>
        <v>32.299999999999997</v>
      </c>
    </row>
    <row r="330" spans="10:16">
      <c r="J330" s="5"/>
      <c r="L330">
        <f>RAVLT_Delayed!M330</f>
        <v>-0.50993896800000005</v>
      </c>
      <c r="M330">
        <f>RAVLT_Delayed!N330</f>
        <v>32.4</v>
      </c>
      <c r="O330">
        <f>ABS(L330-RAVLT_Delayed!$C$34)</f>
        <v>2.6992971213305523</v>
      </c>
      <c r="P330">
        <f t="shared" si="6"/>
        <v>32.4</v>
      </c>
    </row>
    <row r="331" spans="10:16">
      <c r="J331" s="5"/>
      <c r="L331">
        <f>RAVLT_Delayed!M331</f>
        <v>-0.50856599999999996</v>
      </c>
      <c r="M331">
        <f>RAVLT_Delayed!N331</f>
        <v>32.5</v>
      </c>
      <c r="O331">
        <f>ABS(L331-RAVLT_Delayed!$C$34)</f>
        <v>2.7006700893305524</v>
      </c>
      <c r="P331">
        <f t="shared" si="6"/>
        <v>32.5</v>
      </c>
    </row>
    <row r="332" spans="10:16">
      <c r="J332" s="5"/>
      <c r="L332">
        <f>RAVLT_Delayed!M332</f>
        <v>-0.50693299999999997</v>
      </c>
      <c r="M332">
        <f>RAVLT_Delayed!N332</f>
        <v>32.6</v>
      </c>
      <c r="O332">
        <f>ABS(L332-RAVLT_Delayed!$C$34)</f>
        <v>2.7023030893305524</v>
      </c>
      <c r="P332">
        <f t="shared" si="6"/>
        <v>32.6</v>
      </c>
    </row>
    <row r="333" spans="10:16">
      <c r="J333" s="5"/>
      <c r="L333">
        <f>RAVLT_Delayed!M333</f>
        <v>-0.50581350800000002</v>
      </c>
      <c r="M333">
        <f>RAVLT_Delayed!N333</f>
        <v>32.700000000000003</v>
      </c>
      <c r="O333">
        <f>ABS(L333-RAVLT_Delayed!$C$34)</f>
        <v>2.7034225813305524</v>
      </c>
      <c r="P333">
        <f t="shared" si="6"/>
        <v>32.700000000000003</v>
      </c>
    </row>
    <row r="334" spans="10:16">
      <c r="J334" s="5"/>
      <c r="L334">
        <f>RAVLT_Delayed!M334</f>
        <v>-0.50139543200000003</v>
      </c>
      <c r="M334">
        <f>RAVLT_Delayed!N334</f>
        <v>32.799999999999997</v>
      </c>
      <c r="O334">
        <f>ABS(L334-RAVLT_Delayed!$C$34)</f>
        <v>2.7078406573305527</v>
      </c>
      <c r="P334">
        <f t="shared" si="6"/>
        <v>32.799999999999997</v>
      </c>
    </row>
    <row r="335" spans="10:16">
      <c r="J335" s="5"/>
      <c r="L335">
        <f>RAVLT_Delayed!M335</f>
        <v>-0.50066925299999998</v>
      </c>
      <c r="M335">
        <f>RAVLT_Delayed!N335</f>
        <v>32.9</v>
      </c>
      <c r="O335">
        <f>ABS(L335-RAVLT_Delayed!$C$34)</f>
        <v>2.7085668363305526</v>
      </c>
      <c r="P335">
        <f t="shared" si="6"/>
        <v>32.9</v>
      </c>
    </row>
    <row r="336" spans="10:16">
      <c r="J336" s="5"/>
      <c r="L336">
        <f>RAVLT_Delayed!M336</f>
        <v>-0.50021700000000002</v>
      </c>
      <c r="M336">
        <f>RAVLT_Delayed!N336</f>
        <v>33</v>
      </c>
      <c r="O336">
        <f>ABS(L336-RAVLT_Delayed!$C$34)</f>
        <v>2.7090190893305524</v>
      </c>
      <c r="P336">
        <f t="shared" si="6"/>
        <v>33</v>
      </c>
    </row>
    <row r="337" spans="10:16">
      <c r="J337" s="5"/>
      <c r="L337">
        <f>RAVLT_Delayed!M337</f>
        <v>-0.49964831399999998</v>
      </c>
      <c r="M337">
        <f>RAVLT_Delayed!N337</f>
        <v>33.1</v>
      </c>
      <c r="O337">
        <f>ABS(L337-RAVLT_Delayed!$C$34)</f>
        <v>2.7095877753305526</v>
      </c>
      <c r="P337">
        <f t="shared" si="6"/>
        <v>33.1</v>
      </c>
    </row>
    <row r="338" spans="10:16">
      <c r="J338" s="5"/>
      <c r="L338">
        <f>RAVLT_Delayed!M338</f>
        <v>-0.49631699200000001</v>
      </c>
      <c r="M338">
        <f>RAVLT_Delayed!N338</f>
        <v>33.200000000000003</v>
      </c>
      <c r="O338">
        <f>ABS(L338-RAVLT_Delayed!$C$34)</f>
        <v>2.7129190973305524</v>
      </c>
      <c r="P338">
        <f t="shared" si="6"/>
        <v>33.200000000000003</v>
      </c>
    </row>
    <row r="339" spans="10:16">
      <c r="J339" s="5"/>
      <c r="L339">
        <f>RAVLT_Delayed!M339</f>
        <v>-0.494735019</v>
      </c>
      <c r="M339">
        <f>RAVLT_Delayed!N339</f>
        <v>33.299999999999997</v>
      </c>
      <c r="O339">
        <f>ABS(L339-RAVLT_Delayed!$C$34)</f>
        <v>2.7145010703305523</v>
      </c>
      <c r="P339">
        <f t="shared" si="6"/>
        <v>33.299999999999997</v>
      </c>
    </row>
    <row r="340" spans="10:16">
      <c r="J340" s="5"/>
      <c r="L340">
        <f>RAVLT_Delayed!M340</f>
        <v>-0.48946256599999999</v>
      </c>
      <c r="M340">
        <f>RAVLT_Delayed!N340</f>
        <v>33.4</v>
      </c>
      <c r="O340">
        <f>ABS(L340-RAVLT_Delayed!$C$34)</f>
        <v>2.7197735233305527</v>
      </c>
      <c r="P340">
        <f t="shared" si="6"/>
        <v>33.4</v>
      </c>
    </row>
    <row r="341" spans="10:16">
      <c r="J341" s="5"/>
      <c r="L341">
        <f>RAVLT_Delayed!M341</f>
        <v>-0.48843287000000002</v>
      </c>
      <c r="M341">
        <f>RAVLT_Delayed!N341</f>
        <v>33.5</v>
      </c>
      <c r="O341">
        <f>ABS(L341-RAVLT_Delayed!$C$34)</f>
        <v>2.7208032193305525</v>
      </c>
      <c r="P341">
        <f t="shared" si="6"/>
        <v>33.5</v>
      </c>
    </row>
    <row r="342" spans="10:16">
      <c r="J342" s="5"/>
      <c r="L342">
        <f>RAVLT_Delayed!M342</f>
        <v>-0.484972024</v>
      </c>
      <c r="M342">
        <f>RAVLT_Delayed!N342</f>
        <v>33.6</v>
      </c>
      <c r="O342">
        <f>ABS(L342-RAVLT_Delayed!$C$34)</f>
        <v>2.7242640653305523</v>
      </c>
      <c r="P342">
        <f t="shared" si="6"/>
        <v>33.6</v>
      </c>
    </row>
    <row r="343" spans="10:16">
      <c r="J343" s="5"/>
      <c r="L343">
        <f>RAVLT_Delayed!M343</f>
        <v>-0.484162123</v>
      </c>
      <c r="M343">
        <f>RAVLT_Delayed!N343</f>
        <v>33.700000000000003</v>
      </c>
      <c r="O343">
        <f>ABS(L343-RAVLT_Delayed!$C$34)</f>
        <v>2.7250739663305525</v>
      </c>
      <c r="P343">
        <f t="shared" si="6"/>
        <v>33.700000000000003</v>
      </c>
    </row>
    <row r="344" spans="10:16">
      <c r="J344" s="5"/>
      <c r="L344">
        <f>RAVLT_Delayed!M344</f>
        <v>-0.48098521999999999</v>
      </c>
      <c r="M344">
        <f>RAVLT_Delayed!N344</f>
        <v>33.799999999999997</v>
      </c>
      <c r="O344">
        <f>ABS(L344-RAVLT_Delayed!$C$34)</f>
        <v>2.7282508693305525</v>
      </c>
      <c r="P344">
        <f t="shared" si="6"/>
        <v>33.799999999999997</v>
      </c>
    </row>
    <row r="345" spans="10:16">
      <c r="J345" s="5"/>
      <c r="L345">
        <f>RAVLT_Delayed!M345</f>
        <v>-0.478020626</v>
      </c>
      <c r="M345">
        <f>RAVLT_Delayed!N345</f>
        <v>33.9</v>
      </c>
      <c r="O345">
        <f>ABS(L345-RAVLT_Delayed!$C$34)</f>
        <v>2.7312154633305523</v>
      </c>
      <c r="P345">
        <f t="shared" si="6"/>
        <v>33.9</v>
      </c>
    </row>
    <row r="346" spans="10:16">
      <c r="J346" s="5"/>
      <c r="L346">
        <f>RAVLT_Delayed!M346</f>
        <v>-0.47381361999999999</v>
      </c>
      <c r="M346">
        <f>RAVLT_Delayed!N346</f>
        <v>34</v>
      </c>
      <c r="O346">
        <f>ABS(L346-RAVLT_Delayed!$C$34)</f>
        <v>2.7354224693305524</v>
      </c>
      <c r="P346">
        <f t="shared" si="6"/>
        <v>34</v>
      </c>
    </row>
    <row r="347" spans="10:16">
      <c r="J347" s="5"/>
      <c r="L347">
        <f>RAVLT_Delayed!M347</f>
        <v>-0.47206388700000002</v>
      </c>
      <c r="M347">
        <f>RAVLT_Delayed!N347</f>
        <v>34.1</v>
      </c>
      <c r="O347">
        <f>ABS(L347-RAVLT_Delayed!$C$34)</f>
        <v>2.7371722023305525</v>
      </c>
      <c r="P347">
        <f t="shared" si="6"/>
        <v>34.1</v>
      </c>
    </row>
    <row r="348" spans="10:16">
      <c r="J348" s="5"/>
      <c r="L348">
        <f>RAVLT_Delayed!M348</f>
        <v>-0.47023228</v>
      </c>
      <c r="M348">
        <f>RAVLT_Delayed!N348</f>
        <v>34.200000000000003</v>
      </c>
      <c r="O348">
        <f>ABS(L348-RAVLT_Delayed!$C$34)</f>
        <v>2.7390038093305527</v>
      </c>
      <c r="P348">
        <f t="shared" si="6"/>
        <v>34.200000000000003</v>
      </c>
    </row>
    <row r="349" spans="10:16">
      <c r="J349" s="5"/>
      <c r="L349">
        <f>RAVLT_Delayed!M349</f>
        <v>-0.46392294000000001</v>
      </c>
      <c r="M349">
        <f>RAVLT_Delayed!N349</f>
        <v>34.299999999999997</v>
      </c>
      <c r="O349">
        <f>ABS(L349-RAVLT_Delayed!$C$34)</f>
        <v>2.7453131493305527</v>
      </c>
      <c r="P349">
        <f t="shared" si="6"/>
        <v>34.299999999999997</v>
      </c>
    </row>
    <row r="350" spans="10:16">
      <c r="J350" s="5"/>
      <c r="L350">
        <f>RAVLT_Delayed!M350</f>
        <v>-0.45859872000000002</v>
      </c>
      <c r="M350">
        <f>RAVLT_Delayed!N350</f>
        <v>34.4</v>
      </c>
      <c r="O350">
        <f>ABS(L350-RAVLT_Delayed!$C$34)</f>
        <v>2.7506373693305526</v>
      </c>
      <c r="P350">
        <f t="shared" si="6"/>
        <v>34.4</v>
      </c>
    </row>
    <row r="351" spans="10:16">
      <c r="J351" s="5"/>
      <c r="L351">
        <f>RAVLT_Delayed!M351</f>
        <v>-0.45362679500000003</v>
      </c>
      <c r="M351">
        <f>RAVLT_Delayed!N351</f>
        <v>34.5</v>
      </c>
      <c r="O351">
        <f>ABS(L351-RAVLT_Delayed!$C$34)</f>
        <v>2.7556092943305526</v>
      </c>
      <c r="P351">
        <f t="shared" si="6"/>
        <v>34.5</v>
      </c>
    </row>
    <row r="352" spans="10:16">
      <c r="J352" s="5"/>
      <c r="L352">
        <f>RAVLT_Delayed!M352</f>
        <v>-0.44851781000000002</v>
      </c>
      <c r="M352">
        <f>RAVLT_Delayed!N352</f>
        <v>34.6</v>
      </c>
      <c r="O352">
        <f>ABS(L352-RAVLT_Delayed!$C$34)</f>
        <v>2.7607182793305522</v>
      </c>
      <c r="P352">
        <f t="shared" si="6"/>
        <v>34.6</v>
      </c>
    </row>
    <row r="353" spans="10:16">
      <c r="J353" s="5"/>
      <c r="L353">
        <f>RAVLT_Delayed!M353</f>
        <v>-0.44661123699999999</v>
      </c>
      <c r="M353">
        <f>RAVLT_Delayed!N353</f>
        <v>34.700000000000003</v>
      </c>
      <c r="O353">
        <f>ABS(L353-RAVLT_Delayed!$C$34)</f>
        <v>2.7626248523305525</v>
      </c>
      <c r="P353">
        <f t="shared" si="6"/>
        <v>34.700000000000003</v>
      </c>
    </row>
    <row r="354" spans="10:16">
      <c r="J354" s="5"/>
      <c r="L354">
        <f>RAVLT_Delayed!M354</f>
        <v>-0.44577499999999998</v>
      </c>
      <c r="M354">
        <f>RAVLT_Delayed!N354</f>
        <v>34.799999999999997</v>
      </c>
      <c r="O354">
        <f>ABS(L354-RAVLT_Delayed!$C$34)</f>
        <v>2.7634610893305527</v>
      </c>
      <c r="P354">
        <f t="shared" si="6"/>
        <v>34.799999999999997</v>
      </c>
    </row>
    <row r="355" spans="10:16">
      <c r="J355" s="5"/>
      <c r="L355">
        <f>RAVLT_Delayed!M355</f>
        <v>-0.44542905199999999</v>
      </c>
      <c r="M355">
        <f>RAVLT_Delayed!N355</f>
        <v>34.9</v>
      </c>
      <c r="O355">
        <f>ABS(L355-RAVLT_Delayed!$C$34)</f>
        <v>2.7638070373305523</v>
      </c>
      <c r="P355">
        <f t="shared" si="6"/>
        <v>34.9</v>
      </c>
    </row>
    <row r="356" spans="10:16">
      <c r="J356" s="5"/>
      <c r="L356">
        <f>RAVLT_Delayed!M356</f>
        <v>-0.44363529999999901</v>
      </c>
      <c r="M356">
        <f>RAVLT_Delayed!N356</f>
        <v>35</v>
      </c>
      <c r="O356">
        <f>ABS(L356-RAVLT_Delayed!$C$34)</f>
        <v>2.7656007893305534</v>
      </c>
      <c r="P356">
        <f t="shared" si="6"/>
        <v>35</v>
      </c>
    </row>
    <row r="357" spans="10:16">
      <c r="J357" s="5"/>
      <c r="L357">
        <f>RAVLT_Delayed!M357</f>
        <v>-0.43552786599999999</v>
      </c>
      <c r="M357">
        <f>RAVLT_Delayed!N357</f>
        <v>35.1</v>
      </c>
      <c r="O357">
        <f>ABS(L357-RAVLT_Delayed!$C$34)</f>
        <v>2.7737082233305523</v>
      </c>
      <c r="P357">
        <f t="shared" si="6"/>
        <v>35.1</v>
      </c>
    </row>
    <row r="358" spans="10:16">
      <c r="J358" s="5"/>
      <c r="L358">
        <f>RAVLT_Delayed!M358</f>
        <v>-0.43406575200000003</v>
      </c>
      <c r="M358">
        <f>RAVLT_Delayed!N358</f>
        <v>35.200000000000003</v>
      </c>
      <c r="O358">
        <f>ABS(L358-RAVLT_Delayed!$C$34)</f>
        <v>2.7751703373305525</v>
      </c>
      <c r="P358">
        <f t="shared" si="6"/>
        <v>35.200000000000003</v>
      </c>
    </row>
    <row r="359" spans="10:16">
      <c r="J359" s="5"/>
      <c r="L359">
        <f>RAVLT_Delayed!M359</f>
        <v>-0.43149300000000002</v>
      </c>
      <c r="M359">
        <f>RAVLT_Delayed!N359</f>
        <v>35.299999999999997</v>
      </c>
      <c r="O359">
        <f>ABS(L359-RAVLT_Delayed!$C$34)</f>
        <v>2.7777430893305524</v>
      </c>
      <c r="P359">
        <f t="shared" si="6"/>
        <v>35.299999999999997</v>
      </c>
    </row>
    <row r="360" spans="10:16">
      <c r="J360" s="5"/>
      <c r="L360">
        <f>RAVLT_Delayed!M360</f>
        <v>-0.42895556600000001</v>
      </c>
      <c r="M360">
        <f>RAVLT_Delayed!N360</f>
        <v>35.4</v>
      </c>
      <c r="O360">
        <f>ABS(L360-RAVLT_Delayed!$C$34)</f>
        <v>2.7802805233305525</v>
      </c>
      <c r="P360">
        <f t="shared" si="6"/>
        <v>35.4</v>
      </c>
    </row>
    <row r="361" spans="10:16">
      <c r="J361" s="5"/>
      <c r="L361">
        <f>RAVLT_Delayed!M361</f>
        <v>-0.42498455499999999</v>
      </c>
      <c r="M361">
        <f>RAVLT_Delayed!N361</f>
        <v>35.5</v>
      </c>
      <c r="O361">
        <f>ABS(L361-RAVLT_Delayed!$C$34)</f>
        <v>2.7842515343305525</v>
      </c>
      <c r="P361">
        <f t="shared" si="6"/>
        <v>35.5</v>
      </c>
    </row>
    <row r="362" spans="10:16">
      <c r="J362" s="5"/>
      <c r="L362">
        <f>RAVLT_Delayed!M362</f>
        <v>-0.42004686000000002</v>
      </c>
      <c r="M362">
        <f>RAVLT_Delayed!N362</f>
        <v>35.6</v>
      </c>
      <c r="O362">
        <f>ABS(L362-RAVLT_Delayed!$C$34)</f>
        <v>2.7891892293305522</v>
      </c>
      <c r="P362">
        <f t="shared" si="6"/>
        <v>35.6</v>
      </c>
    </row>
    <row r="363" spans="10:16">
      <c r="J363" s="5"/>
      <c r="L363">
        <f>RAVLT_Delayed!M363</f>
        <v>-0.41905426600000001</v>
      </c>
      <c r="M363">
        <f>RAVLT_Delayed!N363</f>
        <v>35.700000000000003</v>
      </c>
      <c r="O363">
        <f>ABS(L363-RAVLT_Delayed!$C$34)</f>
        <v>2.7901818233305526</v>
      </c>
      <c r="P363">
        <f t="shared" si="6"/>
        <v>35.700000000000003</v>
      </c>
    </row>
    <row r="364" spans="10:16">
      <c r="J364" s="5"/>
      <c r="L364">
        <f>RAVLT_Delayed!M364</f>
        <v>-0.40972608000000099</v>
      </c>
      <c r="M364">
        <f>RAVLT_Delayed!N364</f>
        <v>35.799999999999997</v>
      </c>
      <c r="O364">
        <f>ABS(L364-RAVLT_Delayed!$C$34)</f>
        <v>2.7995100093305516</v>
      </c>
      <c r="P364">
        <f t="shared" si="6"/>
        <v>35.799999999999997</v>
      </c>
    </row>
    <row r="365" spans="10:16">
      <c r="J365" s="5"/>
      <c r="L365">
        <f>RAVLT_Delayed!M365</f>
        <v>-0.40884799999999999</v>
      </c>
      <c r="M365">
        <f>RAVLT_Delayed!N365</f>
        <v>35.9</v>
      </c>
      <c r="O365">
        <f>ABS(L365-RAVLT_Delayed!$C$34)</f>
        <v>2.8003880893305526</v>
      </c>
      <c r="P365">
        <f t="shared" si="6"/>
        <v>35.9</v>
      </c>
    </row>
    <row r="366" spans="10:16">
      <c r="J366" s="5"/>
      <c r="L366">
        <f>RAVLT_Delayed!M366</f>
        <v>-0.40861532</v>
      </c>
      <c r="M366">
        <f>RAVLT_Delayed!N366</f>
        <v>36</v>
      </c>
      <c r="O366">
        <f>ABS(L366-RAVLT_Delayed!$C$34)</f>
        <v>2.8006207693305525</v>
      </c>
      <c r="P366">
        <f t="shared" si="6"/>
        <v>36</v>
      </c>
    </row>
    <row r="367" spans="10:16">
      <c r="J367" s="5"/>
      <c r="L367">
        <f>RAVLT_Delayed!M367</f>
        <v>-0.407224378</v>
      </c>
      <c r="M367">
        <f>RAVLT_Delayed!N367</f>
        <v>36.1</v>
      </c>
      <c r="O367">
        <f>ABS(L367-RAVLT_Delayed!$C$34)</f>
        <v>2.8020117113305525</v>
      </c>
      <c r="P367">
        <f t="shared" si="6"/>
        <v>36.1</v>
      </c>
    </row>
    <row r="368" spans="10:16">
      <c r="J368" s="5"/>
      <c r="L368">
        <f>RAVLT_Delayed!M368</f>
        <v>-0.40421299999999999</v>
      </c>
      <c r="M368">
        <f>RAVLT_Delayed!N368</f>
        <v>36.200000000000003</v>
      </c>
      <c r="O368">
        <f>ABS(L368-RAVLT_Delayed!$C$34)</f>
        <v>2.8050230893305526</v>
      </c>
      <c r="P368">
        <f t="shared" si="6"/>
        <v>36.200000000000003</v>
      </c>
    </row>
    <row r="369" spans="10:16">
      <c r="J369" s="5"/>
      <c r="L369">
        <f>RAVLT_Delayed!M369</f>
        <v>-0.39920667399999998</v>
      </c>
      <c r="M369">
        <f>RAVLT_Delayed!N369</f>
        <v>36.299999999999997</v>
      </c>
      <c r="O369">
        <f>ABS(L369-RAVLT_Delayed!$C$34)</f>
        <v>2.8100294153305523</v>
      </c>
      <c r="P369">
        <f t="shared" si="6"/>
        <v>36.299999999999997</v>
      </c>
    </row>
    <row r="370" spans="10:16">
      <c r="J370" s="5"/>
      <c r="L370">
        <f>RAVLT_Delayed!M370</f>
        <v>-0.398688292</v>
      </c>
      <c r="M370">
        <f>RAVLT_Delayed!N370</f>
        <v>36.4</v>
      </c>
      <c r="O370">
        <f>ABS(L370-RAVLT_Delayed!$C$34)</f>
        <v>2.8105477973305524</v>
      </c>
      <c r="P370">
        <f t="shared" si="6"/>
        <v>36.4</v>
      </c>
    </row>
    <row r="371" spans="10:16">
      <c r="J371" s="5"/>
      <c r="L371">
        <f>RAVLT_Delayed!M371</f>
        <v>-0.39710600000000001</v>
      </c>
      <c r="M371">
        <f>RAVLT_Delayed!N371</f>
        <v>36.5</v>
      </c>
      <c r="O371">
        <f>ABS(L371-RAVLT_Delayed!$C$34)</f>
        <v>2.8121300893305525</v>
      </c>
      <c r="P371">
        <f t="shared" si="6"/>
        <v>36.5</v>
      </c>
    </row>
    <row r="372" spans="10:16">
      <c r="J372" s="5"/>
      <c r="L372">
        <f>RAVLT_Delayed!M372</f>
        <v>-0.39710600000000001</v>
      </c>
      <c r="M372">
        <f>RAVLT_Delayed!N372</f>
        <v>36.6</v>
      </c>
      <c r="O372">
        <f>ABS(L372-RAVLT_Delayed!$C$34)</f>
        <v>2.8121300893305525</v>
      </c>
      <c r="P372">
        <f t="shared" si="6"/>
        <v>36.6</v>
      </c>
    </row>
    <row r="373" spans="10:16">
      <c r="J373" s="5"/>
      <c r="L373">
        <f>RAVLT_Delayed!M373</f>
        <v>-0.395005204000001</v>
      </c>
      <c r="M373">
        <f>RAVLT_Delayed!N373</f>
        <v>36.700000000000003</v>
      </c>
      <c r="O373">
        <f>ABS(L373-RAVLT_Delayed!$C$34)</f>
        <v>2.8142308853305513</v>
      </c>
      <c r="P373">
        <f t="shared" si="6"/>
        <v>36.700000000000003</v>
      </c>
    </row>
    <row r="374" spans="10:16">
      <c r="J374" s="5"/>
      <c r="L374">
        <f>RAVLT_Delayed!M374</f>
        <v>-0.38724199999999998</v>
      </c>
      <c r="M374">
        <f>RAVLT_Delayed!N374</f>
        <v>36.799999999999997</v>
      </c>
      <c r="O374">
        <f>ABS(L374-RAVLT_Delayed!$C$34)</f>
        <v>2.8219940893305524</v>
      </c>
      <c r="P374">
        <f t="shared" si="6"/>
        <v>36.799999999999997</v>
      </c>
    </row>
    <row r="375" spans="10:16">
      <c r="J375" s="5"/>
      <c r="L375">
        <f>RAVLT_Delayed!M375</f>
        <v>-0.38288641699999998</v>
      </c>
      <c r="M375">
        <f>RAVLT_Delayed!N375</f>
        <v>36.9</v>
      </c>
      <c r="O375">
        <f>ABS(L375-RAVLT_Delayed!$C$34)</f>
        <v>2.8263496723305526</v>
      </c>
      <c r="P375">
        <f t="shared" si="6"/>
        <v>36.9</v>
      </c>
    </row>
    <row r="376" spans="10:16">
      <c r="J376" s="5"/>
      <c r="L376">
        <f>RAVLT_Delayed!M376</f>
        <v>-0.38121586000000002</v>
      </c>
      <c r="M376">
        <f>RAVLT_Delayed!N376</f>
        <v>37</v>
      </c>
      <c r="O376">
        <f>ABS(L376-RAVLT_Delayed!$C$34)</f>
        <v>2.8280202293305523</v>
      </c>
      <c r="P376">
        <f t="shared" si="6"/>
        <v>37</v>
      </c>
    </row>
    <row r="377" spans="10:16">
      <c r="J377" s="5"/>
      <c r="L377">
        <f>RAVLT_Delayed!M377</f>
        <v>-0.37992414600000002</v>
      </c>
      <c r="M377">
        <f>RAVLT_Delayed!N377</f>
        <v>37.1</v>
      </c>
      <c r="O377">
        <f>ABS(L377-RAVLT_Delayed!$C$34)</f>
        <v>2.8293119433305525</v>
      </c>
      <c r="P377">
        <f t="shared" si="6"/>
        <v>37.1</v>
      </c>
    </row>
    <row r="378" spans="10:16">
      <c r="J378" s="5"/>
      <c r="L378">
        <f>RAVLT_Delayed!M378</f>
        <v>-0.377688364</v>
      </c>
      <c r="M378">
        <f>RAVLT_Delayed!N378</f>
        <v>37.200000000000003</v>
      </c>
      <c r="O378">
        <f>ABS(L378-RAVLT_Delayed!$C$34)</f>
        <v>2.8315477253305525</v>
      </c>
      <c r="P378">
        <f t="shared" si="6"/>
        <v>37.200000000000003</v>
      </c>
    </row>
    <row r="379" spans="10:16">
      <c r="J379" s="5"/>
      <c r="L379">
        <f>RAVLT_Delayed!M379</f>
        <v>-0.371958389</v>
      </c>
      <c r="M379">
        <f>RAVLT_Delayed!N379</f>
        <v>37.299999999999997</v>
      </c>
      <c r="O379">
        <f>ABS(L379-RAVLT_Delayed!$C$34)</f>
        <v>2.8372777003305525</v>
      </c>
      <c r="P379">
        <f t="shared" si="6"/>
        <v>37.299999999999997</v>
      </c>
    </row>
    <row r="380" spans="10:16">
      <c r="J380" s="5"/>
      <c r="L380">
        <f>RAVLT_Delayed!M380</f>
        <v>-0.368705</v>
      </c>
      <c r="M380">
        <f>RAVLT_Delayed!N380</f>
        <v>37.4</v>
      </c>
      <c r="O380">
        <f>ABS(L380-RAVLT_Delayed!$C$34)</f>
        <v>2.8405310893305526</v>
      </c>
      <c r="P380">
        <f t="shared" si="6"/>
        <v>37.4</v>
      </c>
    </row>
    <row r="381" spans="10:16">
      <c r="J381" s="5"/>
      <c r="L381">
        <f>RAVLT_Delayed!M381</f>
        <v>-0.36688150000000003</v>
      </c>
      <c r="M381">
        <f>RAVLT_Delayed!N381</f>
        <v>37.5</v>
      </c>
      <c r="O381">
        <f>ABS(L381-RAVLT_Delayed!$C$34)</f>
        <v>2.8423545893305526</v>
      </c>
      <c r="P381">
        <f t="shared" si="6"/>
        <v>37.5</v>
      </c>
    </row>
    <row r="382" spans="10:16">
      <c r="J382" s="5"/>
      <c r="L382">
        <f>RAVLT_Delayed!M382</f>
        <v>-0.36578255999999998</v>
      </c>
      <c r="M382">
        <f>RAVLT_Delayed!N382</f>
        <v>37.6</v>
      </c>
      <c r="O382">
        <f>ABS(L382-RAVLT_Delayed!$C$34)</f>
        <v>2.8434535293305525</v>
      </c>
      <c r="P382">
        <f t="shared" si="6"/>
        <v>37.6</v>
      </c>
    </row>
    <row r="383" spans="10:16">
      <c r="J383" s="5"/>
      <c r="L383">
        <f>RAVLT_Delayed!M383</f>
        <v>-0.35995352000000003</v>
      </c>
      <c r="M383">
        <f>RAVLT_Delayed!N383</f>
        <v>37.700000000000003</v>
      </c>
      <c r="O383">
        <f>ABS(L383-RAVLT_Delayed!$C$34)</f>
        <v>2.8492825693305526</v>
      </c>
      <c r="P383">
        <f t="shared" si="6"/>
        <v>37.700000000000003</v>
      </c>
    </row>
    <row r="384" spans="10:16">
      <c r="J384" s="5"/>
      <c r="L384">
        <f>RAVLT_Delayed!M384</f>
        <v>-0.35753400000000002</v>
      </c>
      <c r="M384">
        <f>RAVLT_Delayed!N384</f>
        <v>37.799999999999997</v>
      </c>
      <c r="O384">
        <f>ABS(L384-RAVLT_Delayed!$C$34)</f>
        <v>2.8517020893305522</v>
      </c>
      <c r="P384">
        <f t="shared" si="6"/>
        <v>37.799999999999997</v>
      </c>
    </row>
    <row r="385" spans="10:16">
      <c r="J385" s="5"/>
      <c r="L385">
        <f>RAVLT_Delayed!M385</f>
        <v>-0.357408583</v>
      </c>
      <c r="M385">
        <f>RAVLT_Delayed!N385</f>
        <v>37.9</v>
      </c>
      <c r="O385">
        <f>ABS(L385-RAVLT_Delayed!$C$34)</f>
        <v>2.8518275063305527</v>
      </c>
      <c r="P385">
        <f t="shared" si="6"/>
        <v>37.9</v>
      </c>
    </row>
    <row r="386" spans="10:16">
      <c r="J386" s="5"/>
      <c r="L386">
        <f>RAVLT_Delayed!M386</f>
        <v>-0.35485612</v>
      </c>
      <c r="M386">
        <f>RAVLT_Delayed!N386</f>
        <v>38</v>
      </c>
      <c r="O386">
        <f>ABS(L386-RAVLT_Delayed!$C$34)</f>
        <v>2.8543799693305525</v>
      </c>
      <c r="P386">
        <f t="shared" si="6"/>
        <v>38</v>
      </c>
    </row>
    <row r="387" spans="10:16">
      <c r="J387" s="5"/>
      <c r="L387">
        <f>RAVLT_Delayed!M387</f>
        <v>-0.354080059</v>
      </c>
      <c r="M387">
        <f>RAVLT_Delayed!N387</f>
        <v>38.1</v>
      </c>
      <c r="O387">
        <f>ABS(L387-RAVLT_Delayed!$C$34)</f>
        <v>2.8551560303305523</v>
      </c>
      <c r="P387">
        <f t="shared" si="6"/>
        <v>38.1</v>
      </c>
    </row>
    <row r="388" spans="10:16">
      <c r="J388" s="5"/>
      <c r="L388">
        <f>RAVLT_Delayed!M388</f>
        <v>-0.34666200000000003</v>
      </c>
      <c r="M388">
        <f>RAVLT_Delayed!N388</f>
        <v>38.200000000000003</v>
      </c>
      <c r="O388">
        <f>ABS(L388-RAVLT_Delayed!$C$34)</f>
        <v>2.8625740893305522</v>
      </c>
      <c r="P388">
        <f t="shared" si="6"/>
        <v>38.200000000000003</v>
      </c>
    </row>
    <row r="389" spans="10:16">
      <c r="J389" s="5"/>
      <c r="L389">
        <f>RAVLT_Delayed!M389</f>
        <v>-0.34666200000000003</v>
      </c>
      <c r="M389">
        <f>RAVLT_Delayed!N389</f>
        <v>38.299999999999997</v>
      </c>
      <c r="O389">
        <f>ABS(L389-RAVLT_Delayed!$C$34)</f>
        <v>2.8625740893305522</v>
      </c>
      <c r="P389">
        <f t="shared" si="6"/>
        <v>38.299999999999997</v>
      </c>
    </row>
    <row r="390" spans="10:16">
      <c r="J390" s="5"/>
      <c r="L390">
        <f>RAVLT_Delayed!M390</f>
        <v>-0.34408111200000002</v>
      </c>
      <c r="M390">
        <f>RAVLT_Delayed!N390</f>
        <v>38.4</v>
      </c>
      <c r="O390">
        <f>ABS(L390-RAVLT_Delayed!$C$34)</f>
        <v>2.8651549773305525</v>
      </c>
      <c r="P390">
        <f t="shared" si="6"/>
        <v>38.4</v>
      </c>
    </row>
    <row r="391" spans="10:16">
      <c r="J391" s="5"/>
      <c r="L391">
        <f>RAVLT_Delayed!M391</f>
        <v>-0.34195399999999998</v>
      </c>
      <c r="M391">
        <f>RAVLT_Delayed!N391</f>
        <v>38.5</v>
      </c>
      <c r="O391">
        <f>ABS(L391-RAVLT_Delayed!$C$34)</f>
        <v>2.8672820893305526</v>
      </c>
      <c r="P391">
        <f t="shared" ref="P391:P454" si="7">M391</f>
        <v>38.5</v>
      </c>
    </row>
    <row r="392" spans="10:16">
      <c r="J392" s="5"/>
      <c r="L392">
        <f>RAVLT_Delayed!M392</f>
        <v>-0.33195883399999998</v>
      </c>
      <c r="M392">
        <f>RAVLT_Delayed!N392</f>
        <v>38.6</v>
      </c>
      <c r="O392">
        <f>ABS(L392-RAVLT_Delayed!$C$34)</f>
        <v>2.8772772553305526</v>
      </c>
      <c r="P392">
        <f t="shared" si="7"/>
        <v>38.6</v>
      </c>
    </row>
    <row r="393" spans="10:16">
      <c r="J393" s="5"/>
      <c r="L393">
        <f>RAVLT_Delayed!M393</f>
        <v>-0.33040797300000002</v>
      </c>
      <c r="M393">
        <f>RAVLT_Delayed!N393</f>
        <v>38.700000000000003</v>
      </c>
      <c r="O393">
        <f>ABS(L393-RAVLT_Delayed!$C$34)</f>
        <v>2.8788281163305527</v>
      </c>
      <c r="P393">
        <f t="shared" si="7"/>
        <v>38.700000000000003</v>
      </c>
    </row>
    <row r="394" spans="10:16">
      <c r="J394" s="5"/>
      <c r="L394">
        <f>RAVLT_Delayed!M394</f>
        <v>-0.32916099999999998</v>
      </c>
      <c r="M394">
        <f>RAVLT_Delayed!N394</f>
        <v>38.799999999999997</v>
      </c>
      <c r="O394">
        <f>ABS(L394-RAVLT_Delayed!$C$34)</f>
        <v>2.8800750893305525</v>
      </c>
      <c r="P394">
        <f t="shared" si="7"/>
        <v>38.799999999999997</v>
      </c>
    </row>
    <row r="395" spans="10:16">
      <c r="J395" s="5"/>
      <c r="L395">
        <f>RAVLT_Delayed!M395</f>
        <v>-0.32792311299999999</v>
      </c>
      <c r="M395">
        <f>RAVLT_Delayed!N395</f>
        <v>38.9</v>
      </c>
      <c r="O395">
        <f>ABS(L395-RAVLT_Delayed!$C$34)</f>
        <v>2.8813129763305527</v>
      </c>
      <c r="P395">
        <f t="shared" si="7"/>
        <v>38.9</v>
      </c>
    </row>
    <row r="396" spans="10:16">
      <c r="J396" s="5"/>
      <c r="L396">
        <f>RAVLT_Delayed!M396</f>
        <v>-0.32635399999999998</v>
      </c>
      <c r="M396">
        <f>RAVLT_Delayed!N396</f>
        <v>39</v>
      </c>
      <c r="O396">
        <f>ABS(L396-RAVLT_Delayed!$C$34)</f>
        <v>2.8828820893305527</v>
      </c>
      <c r="P396">
        <f t="shared" si="7"/>
        <v>39</v>
      </c>
    </row>
    <row r="397" spans="10:16">
      <c r="J397" s="5"/>
      <c r="L397">
        <f>RAVLT_Delayed!M397</f>
        <v>-0.31982121899999999</v>
      </c>
      <c r="M397">
        <f>RAVLT_Delayed!N397</f>
        <v>39.1</v>
      </c>
      <c r="O397">
        <f>ABS(L397-RAVLT_Delayed!$C$34)</f>
        <v>2.8894148703305524</v>
      </c>
      <c r="P397">
        <f t="shared" si="7"/>
        <v>39.1</v>
      </c>
    </row>
    <row r="398" spans="10:16">
      <c r="J398" s="5"/>
      <c r="L398">
        <f>RAVLT_Delayed!M398</f>
        <v>-0.314476704</v>
      </c>
      <c r="M398">
        <f>RAVLT_Delayed!N398</f>
        <v>39.200000000000003</v>
      </c>
      <c r="O398">
        <f>ABS(L398-RAVLT_Delayed!$C$34)</f>
        <v>2.8947593853305524</v>
      </c>
      <c r="P398">
        <f t="shared" si="7"/>
        <v>39.200000000000003</v>
      </c>
    </row>
    <row r="399" spans="10:16">
      <c r="J399" s="5"/>
      <c r="L399">
        <f>RAVLT_Delayed!M399</f>
        <v>-0.31134815599999999</v>
      </c>
      <c r="M399">
        <f>RAVLT_Delayed!N399</f>
        <v>39.299999999999997</v>
      </c>
      <c r="O399">
        <f>ABS(L399-RAVLT_Delayed!$C$34)</f>
        <v>2.8978879333305523</v>
      </c>
      <c r="P399">
        <f t="shared" si="7"/>
        <v>39.299999999999997</v>
      </c>
    </row>
    <row r="400" spans="10:16">
      <c r="J400" s="5"/>
      <c r="L400">
        <f>RAVLT_Delayed!M400</f>
        <v>-0.30920900000000001</v>
      </c>
      <c r="M400">
        <f>RAVLT_Delayed!N400</f>
        <v>39.4</v>
      </c>
      <c r="O400">
        <f>ABS(L400-RAVLT_Delayed!$C$34)</f>
        <v>2.9000270893305524</v>
      </c>
      <c r="P400">
        <f t="shared" si="7"/>
        <v>39.4</v>
      </c>
    </row>
    <row r="401" spans="10:16">
      <c r="J401" s="5"/>
      <c r="L401">
        <f>RAVLT_Delayed!M401</f>
        <v>-0.30920900000000001</v>
      </c>
      <c r="M401">
        <f>RAVLT_Delayed!N401</f>
        <v>39.5</v>
      </c>
      <c r="O401">
        <f>ABS(L401-RAVLT_Delayed!$C$34)</f>
        <v>2.9000270893305524</v>
      </c>
      <c r="P401">
        <f t="shared" si="7"/>
        <v>39.5</v>
      </c>
    </row>
    <row r="402" spans="10:16">
      <c r="J402" s="5"/>
      <c r="L402">
        <f>RAVLT_Delayed!M402</f>
        <v>-0.30920900000000001</v>
      </c>
      <c r="M402">
        <f>RAVLT_Delayed!N402</f>
        <v>39.6</v>
      </c>
      <c r="O402">
        <f>ABS(L402-RAVLT_Delayed!$C$34)</f>
        <v>2.9000270893305524</v>
      </c>
      <c r="P402">
        <f t="shared" si="7"/>
        <v>39.6</v>
      </c>
    </row>
    <row r="403" spans="10:16">
      <c r="J403" s="5"/>
      <c r="L403">
        <f>RAVLT_Delayed!M403</f>
        <v>-0.30678349999999999</v>
      </c>
      <c r="M403">
        <f>RAVLT_Delayed!N403</f>
        <v>39.700000000000003</v>
      </c>
      <c r="O403">
        <f>ABS(L403-RAVLT_Delayed!$C$34)</f>
        <v>2.9024525893305526</v>
      </c>
      <c r="P403">
        <f t="shared" si="7"/>
        <v>39.700000000000003</v>
      </c>
    </row>
    <row r="404" spans="10:16">
      <c r="J404" s="5"/>
      <c r="L404">
        <f>RAVLT_Delayed!M404</f>
        <v>-0.29737066600000001</v>
      </c>
      <c r="M404">
        <f>RAVLT_Delayed!N404</f>
        <v>39.799999999999997</v>
      </c>
      <c r="O404">
        <f>ABS(L404-RAVLT_Delayed!$C$34)</f>
        <v>2.9118654233305525</v>
      </c>
      <c r="P404">
        <f t="shared" si="7"/>
        <v>39.799999999999997</v>
      </c>
    </row>
    <row r="405" spans="10:16">
      <c r="J405" s="5"/>
      <c r="L405">
        <f>RAVLT_Delayed!M405</f>
        <v>-0.29150799999999999</v>
      </c>
      <c r="M405">
        <f>RAVLT_Delayed!N405</f>
        <v>39.9</v>
      </c>
      <c r="O405">
        <f>ABS(L405-RAVLT_Delayed!$C$34)</f>
        <v>2.9177280893305526</v>
      </c>
      <c r="P405">
        <f t="shared" si="7"/>
        <v>39.9</v>
      </c>
    </row>
    <row r="406" spans="10:16">
      <c r="J406" s="5"/>
      <c r="L406">
        <f>RAVLT_Delayed!M406</f>
        <v>-0.28969060000000002</v>
      </c>
      <c r="M406">
        <f>RAVLT_Delayed!N406</f>
        <v>40</v>
      </c>
      <c r="O406">
        <f>ABS(L406-RAVLT_Delayed!$C$34)</f>
        <v>2.9195454893305524</v>
      </c>
      <c r="P406">
        <f t="shared" si="7"/>
        <v>40</v>
      </c>
    </row>
    <row r="407" spans="10:16">
      <c r="J407" s="5"/>
      <c r="L407">
        <f>RAVLT_Delayed!M407</f>
        <v>-0.28847099599999998</v>
      </c>
      <c r="M407">
        <f>RAVLT_Delayed!N407</f>
        <v>40.1</v>
      </c>
      <c r="O407">
        <f>ABS(L407-RAVLT_Delayed!$C$34)</f>
        <v>2.9207650933305525</v>
      </c>
      <c r="P407">
        <f t="shared" si="7"/>
        <v>40.1</v>
      </c>
    </row>
    <row r="408" spans="10:16">
      <c r="J408" s="5"/>
      <c r="L408">
        <f>RAVLT_Delayed!M408</f>
        <v>-0.2877712</v>
      </c>
      <c r="M408">
        <f>RAVLT_Delayed!N408</f>
        <v>40.200000000000003</v>
      </c>
      <c r="O408">
        <f>ABS(L408-RAVLT_Delayed!$C$34)</f>
        <v>2.9214648893305526</v>
      </c>
      <c r="P408">
        <f t="shared" si="7"/>
        <v>40.200000000000003</v>
      </c>
    </row>
    <row r="409" spans="10:16">
      <c r="J409" s="5"/>
      <c r="L409">
        <f>RAVLT_Delayed!M409</f>
        <v>-0.28725293400000002</v>
      </c>
      <c r="M409">
        <f>RAVLT_Delayed!N409</f>
        <v>40.299999999999997</v>
      </c>
      <c r="O409">
        <f>ABS(L409-RAVLT_Delayed!$C$34)</f>
        <v>2.9219831553305524</v>
      </c>
      <c r="P409">
        <f t="shared" si="7"/>
        <v>40.299999999999997</v>
      </c>
    </row>
    <row r="410" spans="10:16">
      <c r="J410" s="5"/>
      <c r="L410">
        <f>RAVLT_Delayed!M410</f>
        <v>-0.28461167599999998</v>
      </c>
      <c r="M410">
        <f>RAVLT_Delayed!N410</f>
        <v>40.4</v>
      </c>
      <c r="O410">
        <f>ABS(L410-RAVLT_Delayed!$C$34)</f>
        <v>2.9246244133305526</v>
      </c>
      <c r="P410">
        <f t="shared" si="7"/>
        <v>40.4</v>
      </c>
    </row>
    <row r="411" spans="10:16">
      <c r="J411" s="5"/>
      <c r="L411">
        <f>RAVLT_Delayed!M411</f>
        <v>-0.28327599999999997</v>
      </c>
      <c r="M411">
        <f>RAVLT_Delayed!N411</f>
        <v>40.5</v>
      </c>
      <c r="O411">
        <f>ABS(L411-RAVLT_Delayed!$C$34)</f>
        <v>2.9259600893305526</v>
      </c>
      <c r="P411">
        <f t="shared" si="7"/>
        <v>40.5</v>
      </c>
    </row>
    <row r="412" spans="10:16">
      <c r="J412" s="5"/>
      <c r="L412">
        <f>RAVLT_Delayed!M412</f>
        <v>-0.28293000000000001</v>
      </c>
      <c r="M412">
        <f>RAVLT_Delayed!N412</f>
        <v>40.6</v>
      </c>
      <c r="O412">
        <f>ABS(L412-RAVLT_Delayed!$C$34)</f>
        <v>2.9263060893305526</v>
      </c>
      <c r="P412">
        <f t="shared" si="7"/>
        <v>40.6</v>
      </c>
    </row>
    <row r="413" spans="10:16">
      <c r="J413" s="5"/>
      <c r="L413">
        <f>RAVLT_Delayed!M413</f>
        <v>-0.28161697899999999</v>
      </c>
      <c r="M413">
        <f>RAVLT_Delayed!N413</f>
        <v>40.700000000000003</v>
      </c>
      <c r="O413">
        <f>ABS(L413-RAVLT_Delayed!$C$34)</f>
        <v>2.9276191103305527</v>
      </c>
      <c r="P413">
        <f t="shared" si="7"/>
        <v>40.700000000000003</v>
      </c>
    </row>
    <row r="414" spans="10:16">
      <c r="J414" s="5"/>
      <c r="L414">
        <f>RAVLT_Delayed!M414</f>
        <v>-0.27940719200000003</v>
      </c>
      <c r="M414">
        <f>RAVLT_Delayed!N414</f>
        <v>40.799999999999997</v>
      </c>
      <c r="O414">
        <f>ABS(L414-RAVLT_Delayed!$C$34)</f>
        <v>2.9298288973305526</v>
      </c>
      <c r="P414">
        <f t="shared" si="7"/>
        <v>40.799999999999997</v>
      </c>
    </row>
    <row r="415" spans="10:16">
      <c r="J415" s="5"/>
      <c r="L415">
        <f>RAVLT_Delayed!M415</f>
        <v>-0.27366444600000001</v>
      </c>
      <c r="M415">
        <f>RAVLT_Delayed!N415</f>
        <v>40.9</v>
      </c>
      <c r="O415">
        <f>ABS(L415-RAVLT_Delayed!$C$34)</f>
        <v>2.9355716433305523</v>
      </c>
      <c r="P415">
        <f t="shared" si="7"/>
        <v>40.9</v>
      </c>
    </row>
    <row r="416" spans="10:16">
      <c r="J416" s="5"/>
      <c r="L416">
        <f>RAVLT_Delayed!M416</f>
        <v>-0.27297100000000002</v>
      </c>
      <c r="M416">
        <f>RAVLT_Delayed!N416</f>
        <v>41</v>
      </c>
      <c r="O416">
        <f>ABS(L416-RAVLT_Delayed!$C$34)</f>
        <v>2.9362650893305524</v>
      </c>
      <c r="P416">
        <f t="shared" si="7"/>
        <v>41</v>
      </c>
    </row>
    <row r="417" spans="10:16">
      <c r="J417" s="5"/>
      <c r="L417">
        <f>RAVLT_Delayed!M417</f>
        <v>-0.26033592700000002</v>
      </c>
      <c r="M417">
        <f>RAVLT_Delayed!N417</f>
        <v>41.1</v>
      </c>
      <c r="O417">
        <f>ABS(L417-RAVLT_Delayed!$C$34)</f>
        <v>2.9489001623305526</v>
      </c>
      <c r="P417">
        <f t="shared" si="7"/>
        <v>41.1</v>
      </c>
    </row>
    <row r="418" spans="10:16">
      <c r="J418" s="5"/>
      <c r="L418">
        <f>RAVLT_Delayed!M418</f>
        <v>-0.25414799999999999</v>
      </c>
      <c r="M418">
        <f>RAVLT_Delayed!N418</f>
        <v>41.2</v>
      </c>
      <c r="O418">
        <f>ABS(L418-RAVLT_Delayed!$C$34)</f>
        <v>2.9550880893305527</v>
      </c>
      <c r="P418">
        <f t="shared" si="7"/>
        <v>41.2</v>
      </c>
    </row>
    <row r="419" spans="10:16">
      <c r="J419" s="5"/>
      <c r="L419">
        <f>RAVLT_Delayed!M419</f>
        <v>-0.25414799999999999</v>
      </c>
      <c r="M419">
        <f>RAVLT_Delayed!N419</f>
        <v>41.3</v>
      </c>
      <c r="O419">
        <f>ABS(L419-RAVLT_Delayed!$C$34)</f>
        <v>2.9550880893305527</v>
      </c>
      <c r="P419">
        <f t="shared" si="7"/>
        <v>41.3</v>
      </c>
    </row>
    <row r="420" spans="10:16">
      <c r="J420" s="5"/>
      <c r="L420">
        <f>RAVLT_Delayed!M420</f>
        <v>-0.253941994</v>
      </c>
      <c r="M420">
        <f>RAVLT_Delayed!N420</f>
        <v>41.4</v>
      </c>
      <c r="O420">
        <f>ABS(L420-RAVLT_Delayed!$C$34)</f>
        <v>2.9552940953305527</v>
      </c>
      <c r="P420">
        <f t="shared" si="7"/>
        <v>41.4</v>
      </c>
    </row>
    <row r="421" spans="10:16">
      <c r="J421" s="5"/>
      <c r="L421">
        <f>RAVLT_Delayed!M421</f>
        <v>-0.25290699999999999</v>
      </c>
      <c r="M421">
        <f>RAVLT_Delayed!N421</f>
        <v>41.5</v>
      </c>
      <c r="O421">
        <f>ABS(L421-RAVLT_Delayed!$C$34)</f>
        <v>2.9563290893305525</v>
      </c>
      <c r="P421">
        <f t="shared" si="7"/>
        <v>41.5</v>
      </c>
    </row>
    <row r="422" spans="10:16">
      <c r="J422" s="5"/>
      <c r="L422">
        <f>RAVLT_Delayed!M422</f>
        <v>-0.25039</v>
      </c>
      <c r="M422">
        <f>RAVLT_Delayed!N422</f>
        <v>41.6</v>
      </c>
      <c r="O422">
        <f>ABS(L422-RAVLT_Delayed!$C$34)</f>
        <v>2.9588460893305526</v>
      </c>
      <c r="P422">
        <f t="shared" si="7"/>
        <v>41.6</v>
      </c>
    </row>
    <row r="423" spans="10:16">
      <c r="J423" s="5"/>
      <c r="L423">
        <f>RAVLT_Delayed!M423</f>
        <v>-0.249407305</v>
      </c>
      <c r="M423">
        <f>RAVLT_Delayed!N423</f>
        <v>41.7</v>
      </c>
      <c r="O423">
        <f>ABS(L423-RAVLT_Delayed!$C$34)</f>
        <v>2.9598287843305524</v>
      </c>
      <c r="P423">
        <f t="shared" si="7"/>
        <v>41.7</v>
      </c>
    </row>
    <row r="424" spans="10:16">
      <c r="J424" s="5"/>
      <c r="L424">
        <f>RAVLT_Delayed!M424</f>
        <v>-0.247886</v>
      </c>
      <c r="M424">
        <f>RAVLT_Delayed!N424</f>
        <v>41.8</v>
      </c>
      <c r="O424">
        <f>ABS(L424-RAVLT_Delayed!$C$34)</f>
        <v>2.9613500893305527</v>
      </c>
      <c r="P424">
        <f t="shared" si="7"/>
        <v>41.8</v>
      </c>
    </row>
    <row r="425" spans="10:16">
      <c r="J425" s="5"/>
      <c r="L425">
        <f>RAVLT_Delayed!M425</f>
        <v>-0.24381077500000001</v>
      </c>
      <c r="M425">
        <f>RAVLT_Delayed!N425</f>
        <v>41.9</v>
      </c>
      <c r="O425">
        <f>ABS(L425-RAVLT_Delayed!$C$34)</f>
        <v>2.9654253143305525</v>
      </c>
      <c r="P425">
        <f t="shared" si="7"/>
        <v>41.9</v>
      </c>
    </row>
    <row r="426" spans="10:16">
      <c r="J426" s="5"/>
      <c r="L426">
        <f>RAVLT_Delayed!M426</f>
        <v>-0.23780302</v>
      </c>
      <c r="M426">
        <f>RAVLT_Delayed!N426</f>
        <v>42</v>
      </c>
      <c r="O426">
        <f>ABS(L426-RAVLT_Delayed!$C$34)</f>
        <v>2.9714330693305526</v>
      </c>
      <c r="P426">
        <f t="shared" si="7"/>
        <v>42</v>
      </c>
    </row>
    <row r="427" spans="10:16">
      <c r="J427" s="5"/>
      <c r="L427">
        <f>RAVLT_Delayed!M427</f>
        <v>-0.23776</v>
      </c>
      <c r="M427">
        <f>RAVLT_Delayed!N427</f>
        <v>42.1</v>
      </c>
      <c r="O427">
        <f>ABS(L427-RAVLT_Delayed!$C$34)</f>
        <v>2.9714760893305523</v>
      </c>
      <c r="P427">
        <f t="shared" si="7"/>
        <v>42.1</v>
      </c>
    </row>
    <row r="428" spans="10:16">
      <c r="J428" s="5"/>
      <c r="L428">
        <f>RAVLT_Delayed!M428</f>
        <v>-0.22776389799999999</v>
      </c>
      <c r="M428">
        <f>RAVLT_Delayed!N428</f>
        <v>42.2</v>
      </c>
      <c r="O428">
        <f>ABS(L428-RAVLT_Delayed!$C$34)</f>
        <v>2.9814721913305524</v>
      </c>
      <c r="P428">
        <f t="shared" si="7"/>
        <v>42.2</v>
      </c>
    </row>
    <row r="429" spans="10:16">
      <c r="J429" s="5"/>
      <c r="L429">
        <f>RAVLT_Delayed!M429</f>
        <v>-0.22676031799999999</v>
      </c>
      <c r="M429">
        <f>RAVLT_Delayed!N429</f>
        <v>42.3</v>
      </c>
      <c r="O429">
        <f>ABS(L429-RAVLT_Delayed!$C$34)</f>
        <v>2.9824757713305523</v>
      </c>
      <c r="P429">
        <f t="shared" si="7"/>
        <v>42.3</v>
      </c>
    </row>
    <row r="430" spans="10:16">
      <c r="J430" s="5"/>
      <c r="L430">
        <f>RAVLT_Delayed!M430</f>
        <v>-0.22474117599999999</v>
      </c>
      <c r="M430">
        <f>RAVLT_Delayed!N430</f>
        <v>42.4</v>
      </c>
      <c r="O430">
        <f>ABS(L430-RAVLT_Delayed!$C$34)</f>
        <v>2.9844949133305523</v>
      </c>
      <c r="P430">
        <f t="shared" si="7"/>
        <v>42.4</v>
      </c>
    </row>
    <row r="431" spans="10:16">
      <c r="J431" s="5"/>
      <c r="L431">
        <f>RAVLT_Delayed!M431</f>
        <v>-0.22369982499999999</v>
      </c>
      <c r="M431">
        <f>RAVLT_Delayed!N431</f>
        <v>42.5</v>
      </c>
      <c r="O431">
        <f>ABS(L431-RAVLT_Delayed!$C$34)</f>
        <v>2.9855362643305523</v>
      </c>
      <c r="P431">
        <f t="shared" si="7"/>
        <v>42.5</v>
      </c>
    </row>
    <row r="432" spans="10:16">
      <c r="J432" s="5"/>
      <c r="L432">
        <f>RAVLT_Delayed!M432</f>
        <v>-0.222418</v>
      </c>
      <c r="M432">
        <f>RAVLT_Delayed!N432</f>
        <v>42.6</v>
      </c>
      <c r="O432">
        <f>ABS(L432-RAVLT_Delayed!$C$34)</f>
        <v>2.9868180893305523</v>
      </c>
      <c r="P432">
        <f t="shared" si="7"/>
        <v>42.6</v>
      </c>
    </row>
    <row r="433" spans="10:16">
      <c r="J433" s="5"/>
      <c r="L433">
        <f>RAVLT_Delayed!M433</f>
        <v>-0.222164994</v>
      </c>
      <c r="M433">
        <f>RAVLT_Delayed!N433</f>
        <v>42.7</v>
      </c>
      <c r="O433">
        <f>ABS(L433-RAVLT_Delayed!$C$34)</f>
        <v>2.9870710953305526</v>
      </c>
      <c r="P433">
        <f t="shared" si="7"/>
        <v>42.7</v>
      </c>
    </row>
    <row r="434" spans="10:16">
      <c r="J434" s="5"/>
      <c r="L434">
        <f>RAVLT_Delayed!M434</f>
        <v>-0.21904332800000001</v>
      </c>
      <c r="M434">
        <f>RAVLT_Delayed!N434</f>
        <v>42.8</v>
      </c>
      <c r="O434">
        <f>ABS(L434-RAVLT_Delayed!$C$34)</f>
        <v>2.9901927613305523</v>
      </c>
      <c r="P434">
        <f t="shared" si="7"/>
        <v>42.8</v>
      </c>
    </row>
    <row r="435" spans="10:16">
      <c r="J435" s="5"/>
      <c r="L435">
        <f>RAVLT_Delayed!M435</f>
        <v>-0.215753363</v>
      </c>
      <c r="M435">
        <f>RAVLT_Delayed!N435</f>
        <v>42.9</v>
      </c>
      <c r="O435">
        <f>ABS(L435-RAVLT_Delayed!$C$34)</f>
        <v>2.9934827263305523</v>
      </c>
      <c r="P435">
        <f t="shared" si="7"/>
        <v>42.9</v>
      </c>
    </row>
    <row r="436" spans="10:16">
      <c r="J436" s="5"/>
      <c r="L436">
        <f>RAVLT_Delayed!M436</f>
        <v>-0.21556400000000001</v>
      </c>
      <c r="M436">
        <f>RAVLT_Delayed!N436</f>
        <v>43</v>
      </c>
      <c r="O436">
        <f>ABS(L436-RAVLT_Delayed!$C$34)</f>
        <v>2.9936720893305524</v>
      </c>
      <c r="P436">
        <f t="shared" si="7"/>
        <v>43</v>
      </c>
    </row>
    <row r="437" spans="10:16">
      <c r="J437" s="5"/>
      <c r="L437">
        <f>RAVLT_Delayed!M437</f>
        <v>-0.21543763699999999</v>
      </c>
      <c r="M437">
        <f>RAVLT_Delayed!N437</f>
        <v>43.1</v>
      </c>
      <c r="O437">
        <f>ABS(L437-RAVLT_Delayed!$C$34)</f>
        <v>2.9937984523305525</v>
      </c>
      <c r="P437">
        <f t="shared" si="7"/>
        <v>43.1</v>
      </c>
    </row>
    <row r="438" spans="10:16">
      <c r="J438" s="5"/>
      <c r="L438">
        <f>RAVLT_Delayed!M438</f>
        <v>-0.21531234399999999</v>
      </c>
      <c r="M438">
        <f>RAVLT_Delayed!N438</f>
        <v>43.2</v>
      </c>
      <c r="O438">
        <f>ABS(L438-RAVLT_Delayed!$C$34)</f>
        <v>2.9939237453305525</v>
      </c>
      <c r="P438">
        <f t="shared" si="7"/>
        <v>43.2</v>
      </c>
    </row>
    <row r="439" spans="10:16">
      <c r="J439" s="5"/>
      <c r="L439">
        <f>RAVLT_Delayed!M439</f>
        <v>-0.213343</v>
      </c>
      <c r="M439">
        <f>RAVLT_Delayed!N439</f>
        <v>43.3</v>
      </c>
      <c r="O439">
        <f>ABS(L439-RAVLT_Delayed!$C$34)</f>
        <v>2.9958930893305524</v>
      </c>
      <c r="P439">
        <f t="shared" si="7"/>
        <v>43.3</v>
      </c>
    </row>
    <row r="440" spans="10:16">
      <c r="J440" s="5"/>
      <c r="L440">
        <f>RAVLT_Delayed!M440</f>
        <v>-0.213343</v>
      </c>
      <c r="M440">
        <f>RAVLT_Delayed!N440</f>
        <v>43.4</v>
      </c>
      <c r="O440">
        <f>ABS(L440-RAVLT_Delayed!$C$34)</f>
        <v>2.9958930893305524</v>
      </c>
      <c r="P440">
        <f t="shared" si="7"/>
        <v>43.4</v>
      </c>
    </row>
    <row r="441" spans="10:16">
      <c r="J441" s="5"/>
      <c r="L441">
        <f>RAVLT_Delayed!M441</f>
        <v>-0.21310100000000001</v>
      </c>
      <c r="M441">
        <f>RAVLT_Delayed!N441</f>
        <v>43.5</v>
      </c>
      <c r="O441">
        <f>ABS(L441-RAVLT_Delayed!$C$34)</f>
        <v>2.9961350893305525</v>
      </c>
      <c r="P441">
        <f t="shared" si="7"/>
        <v>43.5</v>
      </c>
    </row>
    <row r="442" spans="10:16">
      <c r="J442" s="5"/>
      <c r="L442">
        <f>RAVLT_Delayed!M442</f>
        <v>-0.21304098399999999</v>
      </c>
      <c r="M442">
        <f>RAVLT_Delayed!N442</f>
        <v>43.6</v>
      </c>
      <c r="O442">
        <f>ABS(L442-RAVLT_Delayed!$C$34)</f>
        <v>2.9961951053305524</v>
      </c>
      <c r="P442">
        <f t="shared" si="7"/>
        <v>43.6</v>
      </c>
    </row>
    <row r="443" spans="10:16">
      <c r="J443" s="5"/>
      <c r="L443">
        <f>RAVLT_Delayed!M443</f>
        <v>-0.212977</v>
      </c>
      <c r="M443">
        <f>RAVLT_Delayed!N443</f>
        <v>43.7</v>
      </c>
      <c r="O443">
        <f>ABS(L443-RAVLT_Delayed!$C$34)</f>
        <v>2.9962590893305525</v>
      </c>
      <c r="P443">
        <f t="shared" si="7"/>
        <v>43.7</v>
      </c>
    </row>
    <row r="444" spans="10:16">
      <c r="J444" s="5"/>
      <c r="L444">
        <f>RAVLT_Delayed!M444</f>
        <v>-0.21065</v>
      </c>
      <c r="M444">
        <f>RAVLT_Delayed!N444</f>
        <v>43.8</v>
      </c>
      <c r="O444">
        <f>ABS(L444-RAVLT_Delayed!$C$34)</f>
        <v>2.9985860893305523</v>
      </c>
      <c r="P444">
        <f t="shared" si="7"/>
        <v>43.8</v>
      </c>
    </row>
    <row r="445" spans="10:16">
      <c r="J445" s="5"/>
      <c r="L445">
        <f>RAVLT_Delayed!M445</f>
        <v>-0.20625558799999999</v>
      </c>
      <c r="M445">
        <f>RAVLT_Delayed!N445</f>
        <v>43.9</v>
      </c>
      <c r="O445">
        <f>ABS(L445-RAVLT_Delayed!$C$34)</f>
        <v>3.0029805013305526</v>
      </c>
      <c r="P445">
        <f t="shared" si="7"/>
        <v>43.9</v>
      </c>
    </row>
    <row r="446" spans="10:16">
      <c r="J446" s="5"/>
      <c r="L446">
        <f>RAVLT_Delayed!M446</f>
        <v>-0.20209972000000001</v>
      </c>
      <c r="M446">
        <f>RAVLT_Delayed!N446</f>
        <v>44</v>
      </c>
      <c r="O446">
        <f>ABS(L446-RAVLT_Delayed!$C$34)</f>
        <v>3.0071363693305524</v>
      </c>
      <c r="P446">
        <f t="shared" si="7"/>
        <v>44</v>
      </c>
    </row>
    <row r="447" spans="10:16">
      <c r="J447" s="5"/>
      <c r="L447">
        <f>RAVLT_Delayed!M447</f>
        <v>-0.190925382000001</v>
      </c>
      <c r="M447">
        <f>RAVLT_Delayed!N447</f>
        <v>44.1</v>
      </c>
      <c r="O447">
        <f>ABS(L447-RAVLT_Delayed!$C$34)</f>
        <v>3.0183107073305515</v>
      </c>
      <c r="P447">
        <f t="shared" si="7"/>
        <v>44.1</v>
      </c>
    </row>
    <row r="448" spans="10:16">
      <c r="J448" s="5"/>
      <c r="L448">
        <f>RAVLT_Delayed!M448</f>
        <v>-0.18631318799999999</v>
      </c>
      <c r="M448">
        <f>RAVLT_Delayed!N448</f>
        <v>44.2</v>
      </c>
      <c r="O448">
        <f>ABS(L448-RAVLT_Delayed!$C$34)</f>
        <v>3.0229229013305523</v>
      </c>
      <c r="P448">
        <f t="shared" si="7"/>
        <v>44.2</v>
      </c>
    </row>
    <row r="449" spans="10:16">
      <c r="J449" s="5"/>
      <c r="L449">
        <f>RAVLT_Delayed!M449</f>
        <v>-0.184095648</v>
      </c>
      <c r="M449">
        <f>RAVLT_Delayed!N449</f>
        <v>44.3</v>
      </c>
      <c r="O449">
        <f>ABS(L449-RAVLT_Delayed!$C$34)</f>
        <v>3.0251404413305525</v>
      </c>
      <c r="P449">
        <f t="shared" si="7"/>
        <v>44.3</v>
      </c>
    </row>
    <row r="450" spans="10:16">
      <c r="J450" s="5"/>
      <c r="L450">
        <f>RAVLT_Delayed!M450</f>
        <v>-0.181314</v>
      </c>
      <c r="M450">
        <f>RAVLT_Delayed!N450</f>
        <v>44.4</v>
      </c>
      <c r="O450">
        <f>ABS(L450-RAVLT_Delayed!$C$34)</f>
        <v>3.0279220893305525</v>
      </c>
      <c r="P450">
        <f t="shared" si="7"/>
        <v>44.4</v>
      </c>
    </row>
    <row r="451" spans="10:16">
      <c r="J451" s="5"/>
      <c r="L451">
        <f>RAVLT_Delayed!M451</f>
        <v>-0.181306245</v>
      </c>
      <c r="M451">
        <f>RAVLT_Delayed!N451</f>
        <v>44.5</v>
      </c>
      <c r="O451">
        <f>ABS(L451-RAVLT_Delayed!$C$34)</f>
        <v>3.0279298443305525</v>
      </c>
      <c r="P451">
        <f t="shared" si="7"/>
        <v>44.5</v>
      </c>
    </row>
    <row r="452" spans="10:16">
      <c r="J452" s="5"/>
      <c r="L452">
        <f>RAVLT_Delayed!M452</f>
        <v>-0.17852899999999999</v>
      </c>
      <c r="M452">
        <f>RAVLT_Delayed!N452</f>
        <v>44.6</v>
      </c>
      <c r="O452">
        <f>ABS(L452-RAVLT_Delayed!$C$34)</f>
        <v>3.0307070893305523</v>
      </c>
      <c r="P452">
        <f t="shared" si="7"/>
        <v>44.6</v>
      </c>
    </row>
    <row r="453" spans="10:16">
      <c r="J453" s="5"/>
      <c r="L453">
        <f>RAVLT_Delayed!M453</f>
        <v>-0.17852899999999999</v>
      </c>
      <c r="M453">
        <f>RAVLT_Delayed!N453</f>
        <v>44.7</v>
      </c>
      <c r="O453">
        <f>ABS(L453-RAVLT_Delayed!$C$34)</f>
        <v>3.0307070893305523</v>
      </c>
      <c r="P453">
        <f t="shared" si="7"/>
        <v>44.7</v>
      </c>
    </row>
    <row r="454" spans="10:16">
      <c r="J454" s="5"/>
      <c r="L454">
        <f>RAVLT_Delayed!M454</f>
        <v>-0.175876</v>
      </c>
      <c r="M454">
        <f>RAVLT_Delayed!N454</f>
        <v>44.8</v>
      </c>
      <c r="O454">
        <f>ABS(L454-RAVLT_Delayed!$C$34)</f>
        <v>3.0333600893305523</v>
      </c>
      <c r="P454">
        <f t="shared" si="7"/>
        <v>44.8</v>
      </c>
    </row>
    <row r="455" spans="10:16">
      <c r="J455" s="5"/>
      <c r="L455">
        <f>RAVLT_Delayed!M455</f>
        <v>-0.170127586</v>
      </c>
      <c r="M455">
        <f>RAVLT_Delayed!N455</f>
        <v>44.9</v>
      </c>
      <c r="O455">
        <f>ABS(L455-RAVLT_Delayed!$C$34)</f>
        <v>3.0391085033305525</v>
      </c>
      <c r="P455">
        <f t="shared" ref="P455:P518" si="8">M455</f>
        <v>44.9</v>
      </c>
    </row>
    <row r="456" spans="10:16">
      <c r="J456" s="5"/>
      <c r="L456">
        <f>RAVLT_Delayed!M456</f>
        <v>-0.16598199999999999</v>
      </c>
      <c r="M456">
        <f>RAVLT_Delayed!N456</f>
        <v>45</v>
      </c>
      <c r="O456">
        <f>ABS(L456-RAVLT_Delayed!$C$34)</f>
        <v>3.0432540893305524</v>
      </c>
      <c r="P456">
        <f t="shared" si="8"/>
        <v>45</v>
      </c>
    </row>
    <row r="457" spans="10:16">
      <c r="J457" s="5"/>
      <c r="L457">
        <f>RAVLT_Delayed!M457</f>
        <v>-0.16339530399999999</v>
      </c>
      <c r="M457">
        <f>RAVLT_Delayed!N457</f>
        <v>45.1</v>
      </c>
      <c r="O457">
        <f>ABS(L457-RAVLT_Delayed!$C$34)</f>
        <v>3.0458407853305527</v>
      </c>
      <c r="P457">
        <f t="shared" si="8"/>
        <v>45.1</v>
      </c>
    </row>
    <row r="458" spans="10:16">
      <c r="J458" s="5"/>
      <c r="L458">
        <f>RAVLT_Delayed!M458</f>
        <v>-0.15430528800000001</v>
      </c>
      <c r="M458">
        <f>RAVLT_Delayed!N458</f>
        <v>45.2</v>
      </c>
      <c r="O458">
        <f>ABS(L458-RAVLT_Delayed!$C$34)</f>
        <v>3.0549308013305523</v>
      </c>
      <c r="P458">
        <f t="shared" si="8"/>
        <v>45.2</v>
      </c>
    </row>
    <row r="459" spans="10:16">
      <c r="J459" s="5"/>
      <c r="L459">
        <f>RAVLT_Delayed!M459</f>
        <v>-0.153193465</v>
      </c>
      <c r="M459">
        <f>RAVLT_Delayed!N459</f>
        <v>45.3</v>
      </c>
      <c r="O459">
        <f>ABS(L459-RAVLT_Delayed!$C$34)</f>
        <v>3.0560426243305523</v>
      </c>
      <c r="P459">
        <f t="shared" si="8"/>
        <v>45.3</v>
      </c>
    </row>
    <row r="460" spans="10:16">
      <c r="J460" s="5"/>
      <c r="L460">
        <f>RAVLT_Delayed!M460</f>
        <v>-0.149956802</v>
      </c>
      <c r="M460">
        <f>RAVLT_Delayed!N460</f>
        <v>45.4</v>
      </c>
      <c r="O460">
        <f>ABS(L460-RAVLT_Delayed!$C$34)</f>
        <v>3.0592792873305523</v>
      </c>
      <c r="P460">
        <f t="shared" si="8"/>
        <v>45.4</v>
      </c>
    </row>
    <row r="461" spans="10:16">
      <c r="J461" s="5"/>
      <c r="L461">
        <f>RAVLT_Delayed!M461</f>
        <v>-0.147919725</v>
      </c>
      <c r="M461">
        <f>RAVLT_Delayed!N461</f>
        <v>45.5</v>
      </c>
      <c r="O461">
        <f>ABS(L461-RAVLT_Delayed!$C$34)</f>
        <v>3.0613163643305525</v>
      </c>
      <c r="P461">
        <f t="shared" si="8"/>
        <v>45.5</v>
      </c>
    </row>
    <row r="462" spans="10:16">
      <c r="J462" s="5"/>
      <c r="L462">
        <f>RAVLT_Delayed!M462</f>
        <v>-0.13986849600000001</v>
      </c>
      <c r="M462">
        <f>RAVLT_Delayed!N462</f>
        <v>45.6</v>
      </c>
      <c r="O462">
        <f>ABS(L462-RAVLT_Delayed!$C$34)</f>
        <v>3.0693675933305524</v>
      </c>
      <c r="P462">
        <f t="shared" si="8"/>
        <v>45.6</v>
      </c>
    </row>
    <row r="463" spans="10:16">
      <c r="J463" s="5"/>
      <c r="L463">
        <f>RAVLT_Delayed!M463</f>
        <v>-0.13788400000000001</v>
      </c>
      <c r="M463">
        <f>RAVLT_Delayed!N463</f>
        <v>45.7</v>
      </c>
      <c r="O463">
        <f>ABS(L463-RAVLT_Delayed!$C$34)</f>
        <v>3.0713520893305524</v>
      </c>
      <c r="P463">
        <f t="shared" si="8"/>
        <v>45.7</v>
      </c>
    </row>
    <row r="464" spans="10:16">
      <c r="J464" s="5"/>
      <c r="L464">
        <f>RAVLT_Delayed!M464</f>
        <v>-0.13671709000000001</v>
      </c>
      <c r="M464">
        <f>RAVLT_Delayed!N464</f>
        <v>45.8</v>
      </c>
      <c r="O464">
        <f>ABS(L464-RAVLT_Delayed!$C$34)</f>
        <v>3.0725189993305526</v>
      </c>
      <c r="P464">
        <f t="shared" si="8"/>
        <v>45.8</v>
      </c>
    </row>
    <row r="465" spans="10:16">
      <c r="J465" s="5"/>
      <c r="L465">
        <f>RAVLT_Delayed!M465</f>
        <v>-0.13551785099999999</v>
      </c>
      <c r="M465">
        <f>RAVLT_Delayed!N465</f>
        <v>45.9</v>
      </c>
      <c r="O465">
        <f>ABS(L465-RAVLT_Delayed!$C$34)</f>
        <v>3.0737182383305526</v>
      </c>
      <c r="P465">
        <f t="shared" si="8"/>
        <v>45.9</v>
      </c>
    </row>
    <row r="466" spans="10:16">
      <c r="J466" s="5"/>
      <c r="L466">
        <f>RAVLT_Delayed!M466</f>
        <v>-0.13365178</v>
      </c>
      <c r="M466">
        <f>RAVLT_Delayed!N466</f>
        <v>46</v>
      </c>
      <c r="O466">
        <f>ABS(L466-RAVLT_Delayed!$C$34)</f>
        <v>3.0755843093305524</v>
      </c>
      <c r="P466">
        <f t="shared" si="8"/>
        <v>46</v>
      </c>
    </row>
    <row r="467" spans="10:16">
      <c r="J467" s="5"/>
      <c r="L467">
        <f>RAVLT_Delayed!M467</f>
        <v>-0.13025900000000001</v>
      </c>
      <c r="M467">
        <f>RAVLT_Delayed!N467</f>
        <v>46.1</v>
      </c>
      <c r="O467">
        <f>ABS(L467-RAVLT_Delayed!$C$34)</f>
        <v>3.0789770893305524</v>
      </c>
      <c r="P467">
        <f t="shared" si="8"/>
        <v>46.1</v>
      </c>
    </row>
    <row r="468" spans="10:16">
      <c r="J468" s="5"/>
      <c r="L468">
        <f>RAVLT_Delayed!M468</f>
        <v>-0.12914911400000001</v>
      </c>
      <c r="M468">
        <f>RAVLT_Delayed!N468</f>
        <v>46.2</v>
      </c>
      <c r="O468">
        <f>ABS(L468-RAVLT_Delayed!$C$34)</f>
        <v>3.0800869753305524</v>
      </c>
      <c r="P468">
        <f t="shared" si="8"/>
        <v>46.2</v>
      </c>
    </row>
    <row r="469" spans="10:16">
      <c r="J469" s="5"/>
      <c r="L469">
        <f>RAVLT_Delayed!M469</f>
        <v>-0.12860289</v>
      </c>
      <c r="M469">
        <f>RAVLT_Delayed!N469</f>
        <v>46.3</v>
      </c>
      <c r="O469">
        <f>ABS(L469-RAVLT_Delayed!$C$34)</f>
        <v>3.0806331993305527</v>
      </c>
      <c r="P469">
        <f t="shared" si="8"/>
        <v>46.3</v>
      </c>
    </row>
    <row r="470" spans="10:16">
      <c r="J470" s="5"/>
      <c r="L470">
        <f>RAVLT_Delayed!M470</f>
        <v>-0.12789263200000001</v>
      </c>
      <c r="M470">
        <f>RAVLT_Delayed!N470</f>
        <v>46.4</v>
      </c>
      <c r="O470">
        <f>ABS(L470-RAVLT_Delayed!$C$34)</f>
        <v>3.0813434573305525</v>
      </c>
      <c r="P470">
        <f t="shared" si="8"/>
        <v>46.4</v>
      </c>
    </row>
    <row r="471" spans="10:16">
      <c r="J471" s="5"/>
      <c r="L471">
        <f>RAVLT_Delayed!M471</f>
        <v>-0.12739252000000001</v>
      </c>
      <c r="M471">
        <f>RAVLT_Delayed!N471</f>
        <v>46.5</v>
      </c>
      <c r="O471">
        <f>ABS(L471-RAVLT_Delayed!$C$34)</f>
        <v>3.0818435693305526</v>
      </c>
      <c r="P471">
        <f t="shared" si="8"/>
        <v>46.5</v>
      </c>
    </row>
    <row r="472" spans="10:16">
      <c r="J472" s="5"/>
      <c r="L472">
        <f>RAVLT_Delayed!M472</f>
        <v>-0.12593072599999999</v>
      </c>
      <c r="M472">
        <f>RAVLT_Delayed!N472</f>
        <v>46.6</v>
      </c>
      <c r="O472">
        <f>ABS(L472-RAVLT_Delayed!$C$34)</f>
        <v>3.0833053633305525</v>
      </c>
      <c r="P472">
        <f t="shared" si="8"/>
        <v>46.6</v>
      </c>
    </row>
    <row r="473" spans="10:16">
      <c r="J473" s="5"/>
      <c r="L473">
        <f>RAVLT_Delayed!M473</f>
        <v>-0.122560589</v>
      </c>
      <c r="M473">
        <f>RAVLT_Delayed!N473</f>
        <v>46.7</v>
      </c>
      <c r="O473">
        <f>ABS(L473-RAVLT_Delayed!$C$34)</f>
        <v>3.0866755003305526</v>
      </c>
      <c r="P473">
        <f t="shared" si="8"/>
        <v>46.7</v>
      </c>
    </row>
    <row r="474" spans="10:16">
      <c r="J474" s="5"/>
      <c r="L474">
        <f>RAVLT_Delayed!M474</f>
        <v>-0.11948460399999999</v>
      </c>
      <c r="M474">
        <f>RAVLT_Delayed!N474</f>
        <v>46.8</v>
      </c>
      <c r="O474">
        <f>ABS(L474-RAVLT_Delayed!$C$34)</f>
        <v>3.0897514853305523</v>
      </c>
      <c r="P474">
        <f t="shared" si="8"/>
        <v>46.8</v>
      </c>
    </row>
    <row r="475" spans="10:16">
      <c r="J475" s="5"/>
      <c r="L475">
        <f>RAVLT_Delayed!M475</f>
        <v>-0.114312919</v>
      </c>
      <c r="M475">
        <f>RAVLT_Delayed!N475</f>
        <v>46.9</v>
      </c>
      <c r="O475">
        <f>ABS(L475-RAVLT_Delayed!$C$34)</f>
        <v>3.0949231703305524</v>
      </c>
      <c r="P475">
        <f t="shared" si="8"/>
        <v>46.9</v>
      </c>
    </row>
    <row r="476" spans="10:16">
      <c r="J476" s="5"/>
      <c r="L476">
        <f>RAVLT_Delayed!M476</f>
        <v>-0.10978983</v>
      </c>
      <c r="M476">
        <f>RAVLT_Delayed!N476</f>
        <v>47</v>
      </c>
      <c r="O476">
        <f>ABS(L476-RAVLT_Delayed!$C$34)</f>
        <v>3.0994462593305525</v>
      </c>
      <c r="P476">
        <f t="shared" si="8"/>
        <v>47</v>
      </c>
    </row>
    <row r="477" spans="10:16">
      <c r="J477" s="5"/>
      <c r="L477">
        <f>RAVLT_Delayed!M477</f>
        <v>-0.104900045</v>
      </c>
      <c r="M477">
        <f>RAVLT_Delayed!N477</f>
        <v>47.1</v>
      </c>
      <c r="O477">
        <f>ABS(L477-RAVLT_Delayed!$C$34)</f>
        <v>3.1043360443305525</v>
      </c>
      <c r="P477">
        <f t="shared" si="8"/>
        <v>47.1</v>
      </c>
    </row>
    <row r="478" spans="10:16">
      <c r="J478" s="5"/>
      <c r="L478">
        <f>RAVLT_Delayed!M478</f>
        <v>-0.10388304800000001</v>
      </c>
      <c r="M478">
        <f>RAVLT_Delayed!N478</f>
        <v>47.2</v>
      </c>
      <c r="O478">
        <f>ABS(L478-RAVLT_Delayed!$C$34)</f>
        <v>3.1053530413305523</v>
      </c>
      <c r="P478">
        <f t="shared" si="8"/>
        <v>47.2</v>
      </c>
    </row>
    <row r="479" spans="10:16">
      <c r="J479" s="5"/>
      <c r="L479">
        <f>RAVLT_Delayed!M479</f>
        <v>-0.100691822</v>
      </c>
      <c r="M479">
        <f>RAVLT_Delayed!N479</f>
        <v>47.3</v>
      </c>
      <c r="O479">
        <f>ABS(L479-RAVLT_Delayed!$C$34)</f>
        <v>3.1085442673305526</v>
      </c>
      <c r="P479">
        <f t="shared" si="8"/>
        <v>47.3</v>
      </c>
    </row>
    <row r="480" spans="10:16">
      <c r="J480" s="5"/>
      <c r="L480">
        <f>RAVLT_Delayed!M480</f>
        <v>-9.5997369999999804E-2</v>
      </c>
      <c r="M480">
        <f>RAVLT_Delayed!N480</f>
        <v>47.4</v>
      </c>
      <c r="O480">
        <f>ABS(L480-RAVLT_Delayed!$C$34)</f>
        <v>3.1132387193305529</v>
      </c>
      <c r="P480">
        <f t="shared" si="8"/>
        <v>47.4</v>
      </c>
    </row>
    <row r="481" spans="10:16">
      <c r="J481" s="5"/>
      <c r="L481">
        <f>RAVLT_Delayed!M481</f>
        <v>-9.1934000000000002E-2</v>
      </c>
      <c r="M481">
        <f>RAVLT_Delayed!N481</f>
        <v>47.5</v>
      </c>
      <c r="O481">
        <f>ABS(L481-RAVLT_Delayed!$C$34)</f>
        <v>3.1173020893305523</v>
      </c>
      <c r="P481">
        <f t="shared" si="8"/>
        <v>47.5</v>
      </c>
    </row>
    <row r="482" spans="10:16">
      <c r="J482" s="5"/>
      <c r="L482">
        <f>RAVLT_Delayed!M482</f>
        <v>-8.9207999999999996E-2</v>
      </c>
      <c r="M482">
        <f>RAVLT_Delayed!N482</f>
        <v>47.6</v>
      </c>
      <c r="O482">
        <f>ABS(L482-RAVLT_Delayed!$C$34)</f>
        <v>3.1200280893305523</v>
      </c>
      <c r="P482">
        <f t="shared" si="8"/>
        <v>47.6</v>
      </c>
    </row>
    <row r="483" spans="10:16">
      <c r="J483" s="5"/>
      <c r="L483">
        <f>RAVLT_Delayed!M483</f>
        <v>-8.7136021999999799E-2</v>
      </c>
      <c r="M483">
        <f>RAVLT_Delayed!N483</f>
        <v>47.7</v>
      </c>
      <c r="O483">
        <f>ABS(L483-RAVLT_Delayed!$C$34)</f>
        <v>3.1221000673305528</v>
      </c>
      <c r="P483">
        <f t="shared" si="8"/>
        <v>47.7</v>
      </c>
    </row>
    <row r="484" spans="10:16">
      <c r="J484" s="5"/>
      <c r="L484">
        <f>RAVLT_Delayed!M484</f>
        <v>-8.1381523999999997E-2</v>
      </c>
      <c r="M484">
        <f>RAVLT_Delayed!N484</f>
        <v>47.8</v>
      </c>
      <c r="O484">
        <f>ABS(L484-RAVLT_Delayed!$C$34)</f>
        <v>3.1278545653305523</v>
      </c>
      <c r="P484">
        <f t="shared" si="8"/>
        <v>47.8</v>
      </c>
    </row>
    <row r="485" spans="10:16">
      <c r="J485" s="5"/>
      <c r="L485">
        <f>RAVLT_Delayed!M485</f>
        <v>-7.9345670999999798E-2</v>
      </c>
      <c r="M485">
        <f>RAVLT_Delayed!N485</f>
        <v>47.9</v>
      </c>
      <c r="O485">
        <f>ABS(L485-RAVLT_Delayed!$C$34)</f>
        <v>3.1298904183305525</v>
      </c>
      <c r="P485">
        <f t="shared" si="8"/>
        <v>47.9</v>
      </c>
    </row>
    <row r="486" spans="10:16">
      <c r="J486" s="5"/>
      <c r="L486">
        <f>RAVLT_Delayed!M486</f>
        <v>-7.7357999999999996E-2</v>
      </c>
      <c r="M486">
        <f>RAVLT_Delayed!N486</f>
        <v>48</v>
      </c>
      <c r="O486">
        <f>ABS(L486-RAVLT_Delayed!$C$34)</f>
        <v>3.1318780893305527</v>
      </c>
      <c r="P486">
        <f t="shared" si="8"/>
        <v>48</v>
      </c>
    </row>
    <row r="487" spans="10:16">
      <c r="J487" s="5"/>
      <c r="L487">
        <f>RAVLT_Delayed!M487</f>
        <v>-7.7357999999999996E-2</v>
      </c>
      <c r="M487">
        <f>RAVLT_Delayed!N487</f>
        <v>48.1</v>
      </c>
      <c r="O487">
        <f>ABS(L487-RAVLT_Delayed!$C$34)</f>
        <v>3.1318780893305527</v>
      </c>
      <c r="P487">
        <f t="shared" si="8"/>
        <v>48.1</v>
      </c>
    </row>
    <row r="488" spans="10:16">
      <c r="J488" s="5"/>
      <c r="L488">
        <f>RAVLT_Delayed!M488</f>
        <v>-6.9646072000000003E-2</v>
      </c>
      <c r="M488">
        <f>RAVLT_Delayed!N488</f>
        <v>48.2</v>
      </c>
      <c r="O488">
        <f>ABS(L488-RAVLT_Delayed!$C$34)</f>
        <v>3.1395900173305527</v>
      </c>
      <c r="P488">
        <f t="shared" si="8"/>
        <v>48.2</v>
      </c>
    </row>
    <row r="489" spans="10:16">
      <c r="J489" s="5"/>
      <c r="L489">
        <f>RAVLT_Delayed!M489</f>
        <v>-6.3949413000000802E-2</v>
      </c>
      <c r="M489">
        <f>RAVLT_Delayed!N489</f>
        <v>48.3</v>
      </c>
      <c r="O489">
        <f>ABS(L489-RAVLT_Delayed!$C$34)</f>
        <v>3.1452866763305516</v>
      </c>
      <c r="P489">
        <f t="shared" si="8"/>
        <v>48.3</v>
      </c>
    </row>
    <row r="490" spans="10:16">
      <c r="J490" s="5"/>
      <c r="L490">
        <f>RAVLT_Delayed!M490</f>
        <v>-5.885E-2</v>
      </c>
      <c r="M490">
        <f>RAVLT_Delayed!N490</f>
        <v>48.4</v>
      </c>
      <c r="O490">
        <f>ABS(L490-RAVLT_Delayed!$C$34)</f>
        <v>3.1503860893305524</v>
      </c>
      <c r="P490">
        <f t="shared" si="8"/>
        <v>48.4</v>
      </c>
    </row>
    <row r="491" spans="10:16">
      <c r="J491" s="5"/>
      <c r="L491">
        <f>RAVLT_Delayed!M491</f>
        <v>-5.5485429999999898E-2</v>
      </c>
      <c r="M491">
        <f>RAVLT_Delayed!N491</f>
        <v>48.5</v>
      </c>
      <c r="O491">
        <f>ABS(L491-RAVLT_Delayed!$C$34)</f>
        <v>3.1537506593305524</v>
      </c>
      <c r="P491">
        <f t="shared" si="8"/>
        <v>48.5</v>
      </c>
    </row>
    <row r="492" spans="10:16">
      <c r="J492" s="5"/>
      <c r="L492">
        <f>RAVLT_Delayed!M492</f>
        <v>-5.1383016000000101E-2</v>
      </c>
      <c r="M492">
        <f>RAVLT_Delayed!N492</f>
        <v>48.6</v>
      </c>
      <c r="O492">
        <f>ABS(L492-RAVLT_Delayed!$C$34)</f>
        <v>3.1578530733305525</v>
      </c>
      <c r="P492">
        <f t="shared" si="8"/>
        <v>48.6</v>
      </c>
    </row>
    <row r="493" spans="10:16">
      <c r="J493" s="5"/>
      <c r="L493">
        <f>RAVLT_Delayed!M493</f>
        <v>-5.1178000000000001E-2</v>
      </c>
      <c r="M493">
        <f>RAVLT_Delayed!N493</f>
        <v>48.7</v>
      </c>
      <c r="O493">
        <f>ABS(L493-RAVLT_Delayed!$C$34)</f>
        <v>3.1580580893305523</v>
      </c>
      <c r="P493">
        <f t="shared" si="8"/>
        <v>48.7</v>
      </c>
    </row>
    <row r="494" spans="10:16">
      <c r="J494" s="5"/>
      <c r="L494">
        <f>RAVLT_Delayed!M494</f>
        <v>-5.1178000000000001E-2</v>
      </c>
      <c r="M494">
        <f>RAVLT_Delayed!N494</f>
        <v>48.8</v>
      </c>
      <c r="O494">
        <f>ABS(L494-RAVLT_Delayed!$C$34)</f>
        <v>3.1580580893305523</v>
      </c>
      <c r="P494">
        <f t="shared" si="8"/>
        <v>48.8</v>
      </c>
    </row>
    <row r="495" spans="10:16">
      <c r="J495" s="5"/>
      <c r="L495">
        <f>RAVLT_Delayed!M495</f>
        <v>-5.1178000000000001E-2</v>
      </c>
      <c r="M495">
        <f>RAVLT_Delayed!N495</f>
        <v>48.9</v>
      </c>
      <c r="O495">
        <f>ABS(L495-RAVLT_Delayed!$C$34)</f>
        <v>3.1580580893305523</v>
      </c>
      <c r="P495">
        <f t="shared" si="8"/>
        <v>48.9</v>
      </c>
    </row>
    <row r="496" spans="10:16">
      <c r="J496" s="5"/>
      <c r="L496">
        <f>RAVLT_Delayed!M496</f>
        <v>-4.9306900000000098E-2</v>
      </c>
      <c r="M496">
        <f>RAVLT_Delayed!N496</f>
        <v>49</v>
      </c>
      <c r="O496">
        <f>ABS(L496-RAVLT_Delayed!$C$34)</f>
        <v>3.1599291893305526</v>
      </c>
      <c r="P496">
        <f t="shared" si="8"/>
        <v>49</v>
      </c>
    </row>
    <row r="497" spans="10:16">
      <c r="J497" s="5"/>
      <c r="L497">
        <f>RAVLT_Delayed!M497</f>
        <v>-4.8751999999999997E-2</v>
      </c>
      <c r="M497">
        <f>RAVLT_Delayed!N497</f>
        <v>49.1</v>
      </c>
      <c r="O497">
        <f>ABS(L497-RAVLT_Delayed!$C$34)</f>
        <v>3.1604840893305526</v>
      </c>
      <c r="P497">
        <f t="shared" si="8"/>
        <v>49.1</v>
      </c>
    </row>
    <row r="498" spans="10:16">
      <c r="J498" s="5"/>
      <c r="L498">
        <f>RAVLT_Delayed!M498</f>
        <v>-4.57338200000003E-2</v>
      </c>
      <c r="M498">
        <f>RAVLT_Delayed!N498</f>
        <v>49.2</v>
      </c>
      <c r="O498">
        <f>ABS(L498-RAVLT_Delayed!$C$34)</f>
        <v>3.1635022693305523</v>
      </c>
      <c r="P498">
        <f t="shared" si="8"/>
        <v>49.2</v>
      </c>
    </row>
    <row r="499" spans="10:16">
      <c r="J499" s="5"/>
      <c r="L499">
        <f>RAVLT_Delayed!M499</f>
        <v>-3.7203E-2</v>
      </c>
      <c r="M499">
        <f>RAVLT_Delayed!N499</f>
        <v>49.3</v>
      </c>
      <c r="O499">
        <f>ABS(L499-RAVLT_Delayed!$C$34)</f>
        <v>3.1720330893305526</v>
      </c>
      <c r="P499">
        <f t="shared" si="8"/>
        <v>49.3</v>
      </c>
    </row>
    <row r="500" spans="10:16">
      <c r="J500" s="5"/>
      <c r="L500">
        <f>RAVLT_Delayed!M500</f>
        <v>-3.7203E-2</v>
      </c>
      <c r="M500">
        <f>RAVLT_Delayed!N500</f>
        <v>49.4</v>
      </c>
      <c r="O500">
        <f>ABS(L500-RAVLT_Delayed!$C$34)</f>
        <v>3.1720330893305526</v>
      </c>
      <c r="P500">
        <f t="shared" si="8"/>
        <v>49.4</v>
      </c>
    </row>
    <row r="501" spans="10:16">
      <c r="J501" s="5"/>
      <c r="L501">
        <f>RAVLT_Delayed!M501</f>
        <v>-3.5614705000000003E-2</v>
      </c>
      <c r="M501">
        <f>RAVLT_Delayed!N501</f>
        <v>49.5</v>
      </c>
      <c r="O501">
        <f>ABS(L501-RAVLT_Delayed!$C$34)</f>
        <v>3.1736213843305525</v>
      </c>
      <c r="P501">
        <f t="shared" si="8"/>
        <v>49.5</v>
      </c>
    </row>
    <row r="502" spans="10:16">
      <c r="J502" s="5"/>
      <c r="L502">
        <f>RAVLT_Delayed!M502</f>
        <v>-3.4778999999999997E-2</v>
      </c>
      <c r="M502">
        <f>RAVLT_Delayed!N502</f>
        <v>49.6</v>
      </c>
      <c r="O502">
        <f>ABS(L502-RAVLT_Delayed!$C$34)</f>
        <v>3.1744570893305526</v>
      </c>
      <c r="P502">
        <f t="shared" si="8"/>
        <v>49.6</v>
      </c>
    </row>
    <row r="503" spans="10:16">
      <c r="J503" s="5"/>
      <c r="L503">
        <f>RAVLT_Delayed!M503</f>
        <v>-3.4549011000000102E-2</v>
      </c>
      <c r="M503">
        <f>RAVLT_Delayed!N503</f>
        <v>49.7</v>
      </c>
      <c r="O503">
        <f>ABS(L503-RAVLT_Delayed!$C$34)</f>
        <v>3.1746870783305523</v>
      </c>
      <c r="P503">
        <f t="shared" si="8"/>
        <v>49.7</v>
      </c>
    </row>
    <row r="504" spans="10:16">
      <c r="J504" s="5"/>
      <c r="L504">
        <f>RAVLT_Delayed!M504</f>
        <v>-3.2306000000000001E-2</v>
      </c>
      <c r="M504">
        <f>RAVLT_Delayed!N504</f>
        <v>49.8</v>
      </c>
      <c r="O504">
        <f>ABS(L504-RAVLT_Delayed!$C$34)</f>
        <v>3.1769300893305523</v>
      </c>
      <c r="P504">
        <f t="shared" si="8"/>
        <v>49.8</v>
      </c>
    </row>
    <row r="505" spans="10:16">
      <c r="J505" s="5"/>
      <c r="L505">
        <f>RAVLT_Delayed!M505</f>
        <v>-2.9835E-2</v>
      </c>
      <c r="M505">
        <f>RAVLT_Delayed!N505</f>
        <v>49.9</v>
      </c>
      <c r="O505">
        <f>ABS(L505-RAVLT_Delayed!$C$34)</f>
        <v>3.1794010893305527</v>
      </c>
      <c r="P505">
        <f t="shared" si="8"/>
        <v>49.9</v>
      </c>
    </row>
    <row r="506" spans="10:16">
      <c r="J506" s="5"/>
      <c r="L506">
        <f>RAVLT_Delayed!M506</f>
        <v>-2.6985499999999999E-2</v>
      </c>
      <c r="M506">
        <f>RAVLT_Delayed!N506</f>
        <v>50</v>
      </c>
      <c r="O506">
        <f>ABS(L506-RAVLT_Delayed!$C$34)</f>
        <v>3.1822505893305526</v>
      </c>
      <c r="P506">
        <f t="shared" si="8"/>
        <v>50</v>
      </c>
    </row>
    <row r="507" spans="10:16">
      <c r="J507" s="5"/>
      <c r="L507">
        <f>RAVLT_Delayed!M507</f>
        <v>-2.23617609999999E-2</v>
      </c>
      <c r="M507">
        <f>RAVLT_Delayed!N507</f>
        <v>50.1</v>
      </c>
      <c r="O507">
        <f>ABS(L507-RAVLT_Delayed!$C$34)</f>
        <v>3.1868743283305525</v>
      </c>
      <c r="P507">
        <f t="shared" si="8"/>
        <v>50.1</v>
      </c>
    </row>
    <row r="508" spans="10:16">
      <c r="J508" s="5"/>
      <c r="L508">
        <f>RAVLT_Delayed!M508</f>
        <v>-1.9808838000000099E-2</v>
      </c>
      <c r="M508">
        <f>RAVLT_Delayed!N508</f>
        <v>50.2</v>
      </c>
      <c r="O508">
        <f>ABS(L508-RAVLT_Delayed!$C$34)</f>
        <v>3.1894272513305526</v>
      </c>
      <c r="P508">
        <f t="shared" si="8"/>
        <v>50.2</v>
      </c>
    </row>
    <row r="509" spans="10:16">
      <c r="J509" s="5"/>
      <c r="L509">
        <f>RAVLT_Delayed!M509</f>
        <v>-1.6500787999999999E-2</v>
      </c>
      <c r="M509">
        <f>RAVLT_Delayed!N509</f>
        <v>50.3</v>
      </c>
      <c r="O509">
        <f>ABS(L509-RAVLT_Delayed!$C$34)</f>
        <v>3.1927353013305524</v>
      </c>
      <c r="P509">
        <f t="shared" si="8"/>
        <v>50.3</v>
      </c>
    </row>
    <row r="510" spans="10:16">
      <c r="J510" s="5"/>
      <c r="L510">
        <f>RAVLT_Delayed!M510</f>
        <v>-1.5494232E-2</v>
      </c>
      <c r="M510">
        <f>RAVLT_Delayed!N510</f>
        <v>50.4</v>
      </c>
      <c r="O510">
        <f>ABS(L510-RAVLT_Delayed!$C$34)</f>
        <v>3.1937418573305525</v>
      </c>
      <c r="P510">
        <f t="shared" si="8"/>
        <v>50.4</v>
      </c>
    </row>
    <row r="511" spans="10:16">
      <c r="J511" s="5"/>
      <c r="L511">
        <f>RAVLT_Delayed!M511</f>
        <v>-1.22680999999999E-2</v>
      </c>
      <c r="M511">
        <f>RAVLT_Delayed!N511</f>
        <v>50.5</v>
      </c>
      <c r="O511">
        <f>ABS(L511-RAVLT_Delayed!$C$34)</f>
        <v>3.1969679893305525</v>
      </c>
      <c r="P511">
        <f t="shared" si="8"/>
        <v>50.5</v>
      </c>
    </row>
    <row r="512" spans="10:16">
      <c r="J512" s="5"/>
      <c r="L512">
        <f>RAVLT_Delayed!M512</f>
        <v>-5.3656860000000197E-3</v>
      </c>
      <c r="M512">
        <f>RAVLT_Delayed!N512</f>
        <v>50.6</v>
      </c>
      <c r="O512">
        <f>ABS(L512-RAVLT_Delayed!$C$34)</f>
        <v>3.2038704033305523</v>
      </c>
      <c r="P512">
        <f t="shared" si="8"/>
        <v>50.6</v>
      </c>
    </row>
    <row r="513" spans="10:16">
      <c r="J513" s="5"/>
      <c r="L513">
        <f>RAVLT_Delayed!M513</f>
        <v>-5.0220000000000004E-3</v>
      </c>
      <c r="M513">
        <f>RAVLT_Delayed!N513</f>
        <v>50.7</v>
      </c>
      <c r="O513">
        <f>ABS(L513-RAVLT_Delayed!$C$34)</f>
        <v>3.2042140893305526</v>
      </c>
      <c r="P513">
        <f t="shared" si="8"/>
        <v>50.7</v>
      </c>
    </row>
    <row r="514" spans="10:16">
      <c r="J514" s="5"/>
      <c r="L514">
        <f>RAVLT_Delayed!M514</f>
        <v>-4.4776799999998599E-3</v>
      </c>
      <c r="M514">
        <f>RAVLT_Delayed!N514</f>
        <v>50.8</v>
      </c>
      <c r="O514">
        <f>ABS(L514-RAVLT_Delayed!$C$34)</f>
        <v>3.2047584093305526</v>
      </c>
      <c r="P514">
        <f t="shared" si="8"/>
        <v>50.8</v>
      </c>
    </row>
    <row r="515" spans="10:16">
      <c r="J515" s="5"/>
      <c r="L515">
        <f>RAVLT_Delayed!M515</f>
        <v>-1.26858999999999E-3</v>
      </c>
      <c r="M515">
        <f>RAVLT_Delayed!N515</f>
        <v>50.9</v>
      </c>
      <c r="O515">
        <f>ABS(L515-RAVLT_Delayed!$C$34)</f>
        <v>3.2079674993305525</v>
      </c>
      <c r="P515">
        <f t="shared" si="8"/>
        <v>50.9</v>
      </c>
    </row>
    <row r="516" spans="10:16">
      <c r="J516" s="5"/>
      <c r="L516">
        <f>RAVLT_Delayed!M516</f>
        <v>-3.8499999999999998E-4</v>
      </c>
      <c r="M516">
        <f>RAVLT_Delayed!N516</f>
        <v>51</v>
      </c>
      <c r="O516">
        <f>ABS(L516-RAVLT_Delayed!$C$34)</f>
        <v>3.2088510893305524</v>
      </c>
      <c r="P516">
        <f t="shared" si="8"/>
        <v>51</v>
      </c>
    </row>
    <row r="517" spans="10:16">
      <c r="J517" s="5"/>
      <c r="L517">
        <f>RAVLT_Delayed!M517</f>
        <v>-3.8499999999999998E-4</v>
      </c>
      <c r="M517">
        <f>RAVLT_Delayed!N517</f>
        <v>51.1</v>
      </c>
      <c r="O517">
        <f>ABS(L517-RAVLT_Delayed!$C$34)</f>
        <v>3.2088510893305524</v>
      </c>
      <c r="P517">
        <f t="shared" si="8"/>
        <v>51.1</v>
      </c>
    </row>
    <row r="518" spans="10:16">
      <c r="J518" s="5"/>
      <c r="L518">
        <f>RAVLT_Delayed!M518</f>
        <v>4.5952960000000403E-3</v>
      </c>
      <c r="M518">
        <f>RAVLT_Delayed!N518</f>
        <v>51.2</v>
      </c>
      <c r="O518">
        <f>ABS(L518-RAVLT_Delayed!$C$34)</f>
        <v>3.2138313853305527</v>
      </c>
      <c r="P518">
        <f t="shared" si="8"/>
        <v>51.2</v>
      </c>
    </row>
    <row r="519" spans="10:16">
      <c r="J519" s="5"/>
      <c r="L519">
        <f>RAVLT_Delayed!M519</f>
        <v>7.4551129999999299E-3</v>
      </c>
      <c r="M519">
        <f>RAVLT_Delayed!N519</f>
        <v>51.3</v>
      </c>
      <c r="O519">
        <f>ABS(L519-RAVLT_Delayed!$C$34)</f>
        <v>3.2166912023305523</v>
      </c>
      <c r="P519">
        <f t="shared" ref="P519:P582" si="9">M519</f>
        <v>51.3</v>
      </c>
    </row>
    <row r="520" spans="10:16">
      <c r="J520" s="5"/>
      <c r="L520">
        <f>RAVLT_Delayed!M520</f>
        <v>9.7127800000001204E-3</v>
      </c>
      <c r="M520">
        <f>RAVLT_Delayed!N520</f>
        <v>51.4</v>
      </c>
      <c r="O520">
        <f>ABS(L520-RAVLT_Delayed!$C$34)</f>
        <v>3.2189488693305526</v>
      </c>
      <c r="P520">
        <f t="shared" si="9"/>
        <v>51.4</v>
      </c>
    </row>
    <row r="521" spans="10:16">
      <c r="J521" s="5"/>
      <c r="L521">
        <f>RAVLT_Delayed!M521</f>
        <v>1.376401E-2</v>
      </c>
      <c r="M521">
        <f>RAVLT_Delayed!N521</f>
        <v>51.5</v>
      </c>
      <c r="O521">
        <f>ABS(L521-RAVLT_Delayed!$C$34)</f>
        <v>3.2230000993305525</v>
      </c>
      <c r="P521">
        <f t="shared" si="9"/>
        <v>51.5</v>
      </c>
    </row>
    <row r="522" spans="10:16">
      <c r="J522" s="5"/>
      <c r="L522">
        <f>RAVLT_Delayed!M522</f>
        <v>2.1046776000000201E-2</v>
      </c>
      <c r="M522">
        <f>RAVLT_Delayed!N522</f>
        <v>51.6</v>
      </c>
      <c r="O522">
        <f>ABS(L522-RAVLT_Delayed!$C$34)</f>
        <v>3.2302828653305529</v>
      </c>
      <c r="P522">
        <f t="shared" si="9"/>
        <v>51.6</v>
      </c>
    </row>
    <row r="523" spans="10:16">
      <c r="J523" s="5"/>
      <c r="L523">
        <f>RAVLT_Delayed!M523</f>
        <v>3.3779195000000102E-2</v>
      </c>
      <c r="M523">
        <f>RAVLT_Delayed!N523</f>
        <v>51.7</v>
      </c>
      <c r="O523">
        <f>ABS(L523-RAVLT_Delayed!$C$34)</f>
        <v>3.2430152843305526</v>
      </c>
      <c r="P523">
        <f t="shared" si="9"/>
        <v>51.7</v>
      </c>
    </row>
    <row r="524" spans="10:16">
      <c r="J524" s="5"/>
      <c r="L524">
        <f>RAVLT_Delayed!M524</f>
        <v>3.6004203999999998E-2</v>
      </c>
      <c r="M524">
        <f>RAVLT_Delayed!N524</f>
        <v>51.8</v>
      </c>
      <c r="O524">
        <f>ABS(L524-RAVLT_Delayed!$C$34)</f>
        <v>3.2452402933305526</v>
      </c>
      <c r="P524">
        <f t="shared" si="9"/>
        <v>51.8</v>
      </c>
    </row>
    <row r="525" spans="10:16">
      <c r="J525" s="5"/>
      <c r="L525">
        <f>RAVLT_Delayed!M525</f>
        <v>5.01674980000004E-2</v>
      </c>
      <c r="M525">
        <f>RAVLT_Delayed!N525</f>
        <v>51.9</v>
      </c>
      <c r="O525">
        <f>ABS(L525-RAVLT_Delayed!$C$34)</f>
        <v>3.2594035873305529</v>
      </c>
      <c r="P525">
        <f t="shared" si="9"/>
        <v>51.9</v>
      </c>
    </row>
    <row r="526" spans="10:16">
      <c r="J526" s="5"/>
      <c r="L526">
        <f>RAVLT_Delayed!M526</f>
        <v>5.4359999999999999E-2</v>
      </c>
      <c r="M526">
        <f>RAVLT_Delayed!N526</f>
        <v>52</v>
      </c>
      <c r="O526">
        <f>ABS(L526-RAVLT_Delayed!$C$34)</f>
        <v>3.2635960893305525</v>
      </c>
      <c r="P526">
        <f t="shared" si="9"/>
        <v>52</v>
      </c>
    </row>
    <row r="527" spans="10:16">
      <c r="J527" s="5"/>
      <c r="L527">
        <f>RAVLT_Delayed!M527</f>
        <v>5.5064000000000002E-2</v>
      </c>
      <c r="M527">
        <f>RAVLT_Delayed!N527</f>
        <v>52.1</v>
      </c>
      <c r="O527">
        <f>ABS(L527-RAVLT_Delayed!$C$34)</f>
        <v>3.2643000893305523</v>
      </c>
      <c r="P527">
        <f t="shared" si="9"/>
        <v>52.1</v>
      </c>
    </row>
    <row r="528" spans="10:16">
      <c r="J528" s="5"/>
      <c r="L528">
        <f>RAVLT_Delayed!M528</f>
        <v>5.6350714000000003E-2</v>
      </c>
      <c r="M528">
        <f>RAVLT_Delayed!N528</f>
        <v>52.2</v>
      </c>
      <c r="O528">
        <f>ABS(L528-RAVLT_Delayed!$C$34)</f>
        <v>3.2655868033305526</v>
      </c>
      <c r="P528">
        <f t="shared" si="9"/>
        <v>52.2</v>
      </c>
    </row>
    <row r="529" spans="10:16">
      <c r="J529" s="5"/>
      <c r="L529">
        <f>RAVLT_Delayed!M529</f>
        <v>5.7660999999999997E-2</v>
      </c>
      <c r="M529">
        <f>RAVLT_Delayed!N529</f>
        <v>52.3</v>
      </c>
      <c r="O529">
        <f>ABS(L529-RAVLT_Delayed!$C$34)</f>
        <v>3.2668970893305525</v>
      </c>
      <c r="P529">
        <f t="shared" si="9"/>
        <v>52.3</v>
      </c>
    </row>
    <row r="530" spans="10:16">
      <c r="J530" s="5"/>
      <c r="L530">
        <f>RAVLT_Delayed!M530</f>
        <v>5.8608268000000102E-2</v>
      </c>
      <c r="M530">
        <f>RAVLT_Delayed!N530</f>
        <v>52.4</v>
      </c>
      <c r="O530">
        <f>ABS(L530-RAVLT_Delayed!$C$34)</f>
        <v>3.2678443573305525</v>
      </c>
      <c r="P530">
        <f t="shared" si="9"/>
        <v>52.4</v>
      </c>
    </row>
    <row r="531" spans="10:16">
      <c r="J531" s="5"/>
      <c r="L531">
        <f>RAVLT_Delayed!M531</f>
        <v>5.9215724999999997E-2</v>
      </c>
      <c r="M531">
        <f>RAVLT_Delayed!N531</f>
        <v>52.5</v>
      </c>
      <c r="O531">
        <f>ABS(L531-RAVLT_Delayed!$C$34)</f>
        <v>3.2684518143305525</v>
      </c>
      <c r="P531">
        <f t="shared" si="9"/>
        <v>52.5</v>
      </c>
    </row>
    <row r="532" spans="10:16">
      <c r="J532" s="5"/>
      <c r="L532">
        <f>RAVLT_Delayed!M532</f>
        <v>6.0255000000000003E-2</v>
      </c>
      <c r="M532">
        <f>RAVLT_Delayed!N532</f>
        <v>52.6</v>
      </c>
      <c r="O532">
        <f>ABS(L532-RAVLT_Delayed!$C$34)</f>
        <v>3.2694910893305527</v>
      </c>
      <c r="P532">
        <f t="shared" si="9"/>
        <v>52.6</v>
      </c>
    </row>
    <row r="533" spans="10:16">
      <c r="J533" s="5"/>
      <c r="L533">
        <f>RAVLT_Delayed!M533</f>
        <v>6.6738000000000006E-2</v>
      </c>
      <c r="M533">
        <f>RAVLT_Delayed!N533</f>
        <v>52.7</v>
      </c>
      <c r="O533">
        <f>ABS(L533-RAVLT_Delayed!$C$34)</f>
        <v>3.2759740893305525</v>
      </c>
      <c r="P533">
        <f t="shared" si="9"/>
        <v>52.7</v>
      </c>
    </row>
    <row r="534" spans="10:16">
      <c r="J534" s="5"/>
      <c r="L534">
        <f>RAVLT_Delayed!M534</f>
        <v>6.6738000000000006E-2</v>
      </c>
      <c r="M534">
        <f>RAVLT_Delayed!N534</f>
        <v>52.8</v>
      </c>
      <c r="O534">
        <f>ABS(L534-RAVLT_Delayed!$C$34)</f>
        <v>3.2759740893305525</v>
      </c>
      <c r="P534">
        <f t="shared" si="9"/>
        <v>52.8</v>
      </c>
    </row>
    <row r="535" spans="10:16">
      <c r="J535" s="5"/>
      <c r="L535">
        <f>RAVLT_Delayed!M535</f>
        <v>6.6868694000000006E-2</v>
      </c>
      <c r="M535">
        <f>RAVLT_Delayed!N535</f>
        <v>52.9</v>
      </c>
      <c r="O535">
        <f>ABS(L535-RAVLT_Delayed!$C$34)</f>
        <v>3.2761047833305526</v>
      </c>
      <c r="P535">
        <f t="shared" si="9"/>
        <v>52.9</v>
      </c>
    </row>
    <row r="536" spans="10:16">
      <c r="J536" s="5"/>
      <c r="L536">
        <f>RAVLT_Delayed!M536</f>
        <v>6.8705170000000093E-2</v>
      </c>
      <c r="M536">
        <f>RAVLT_Delayed!N536</f>
        <v>53</v>
      </c>
      <c r="O536">
        <f>ABS(L536-RAVLT_Delayed!$C$34)</f>
        <v>3.2779412593305528</v>
      </c>
      <c r="P536">
        <f t="shared" si="9"/>
        <v>53</v>
      </c>
    </row>
    <row r="537" spans="10:16">
      <c r="J537" s="5"/>
      <c r="L537">
        <f>RAVLT_Delayed!M537</f>
        <v>7.4713910999999994E-2</v>
      </c>
      <c r="M537">
        <f>RAVLT_Delayed!N537</f>
        <v>53.1</v>
      </c>
      <c r="O537">
        <f>ABS(L537-RAVLT_Delayed!$C$34)</f>
        <v>3.2839500003305524</v>
      </c>
      <c r="P537">
        <f t="shared" si="9"/>
        <v>53.1</v>
      </c>
    </row>
    <row r="538" spans="10:16">
      <c r="J538" s="5"/>
      <c r="L538">
        <f>RAVLT_Delayed!M538</f>
        <v>7.6724928000000095E-2</v>
      </c>
      <c r="M538">
        <f>RAVLT_Delayed!N538</f>
        <v>53.2</v>
      </c>
      <c r="O538">
        <f>ABS(L538-RAVLT_Delayed!$C$34)</f>
        <v>3.2859610173305525</v>
      </c>
      <c r="P538">
        <f t="shared" si="9"/>
        <v>53.2</v>
      </c>
    </row>
    <row r="539" spans="10:16">
      <c r="J539" s="5"/>
      <c r="L539">
        <f>RAVLT_Delayed!M539</f>
        <v>7.8822400000000001E-2</v>
      </c>
      <c r="M539">
        <f>RAVLT_Delayed!N539</f>
        <v>53.3</v>
      </c>
      <c r="O539">
        <f>ABS(L539-RAVLT_Delayed!$C$34)</f>
        <v>3.2880584893305524</v>
      </c>
      <c r="P539">
        <f t="shared" si="9"/>
        <v>53.3</v>
      </c>
    </row>
    <row r="540" spans="10:16">
      <c r="J540" s="5"/>
      <c r="L540">
        <f>RAVLT_Delayed!M540</f>
        <v>7.9431000000000002E-2</v>
      </c>
      <c r="M540">
        <f>RAVLT_Delayed!N540</f>
        <v>53.4</v>
      </c>
      <c r="O540">
        <f>ABS(L540-RAVLT_Delayed!$C$34)</f>
        <v>3.2886670893305525</v>
      </c>
      <c r="P540">
        <f t="shared" si="9"/>
        <v>53.4</v>
      </c>
    </row>
    <row r="541" spans="10:16">
      <c r="J541" s="5"/>
      <c r="L541">
        <f>RAVLT_Delayed!M541</f>
        <v>7.9431000000000002E-2</v>
      </c>
      <c r="M541">
        <f>RAVLT_Delayed!N541</f>
        <v>53.5</v>
      </c>
      <c r="O541">
        <f>ABS(L541-RAVLT_Delayed!$C$34)</f>
        <v>3.2886670893305525</v>
      </c>
      <c r="P541">
        <f t="shared" si="9"/>
        <v>53.5</v>
      </c>
    </row>
    <row r="542" spans="10:16">
      <c r="J542" s="5"/>
      <c r="L542">
        <f>RAVLT_Delayed!M542</f>
        <v>8.2299503999999996E-2</v>
      </c>
      <c r="M542">
        <f>RAVLT_Delayed!N542</f>
        <v>53.6</v>
      </c>
      <c r="O542">
        <f>ABS(L542-RAVLT_Delayed!$C$34)</f>
        <v>3.2915355933305523</v>
      </c>
      <c r="P542">
        <f t="shared" si="9"/>
        <v>53.6</v>
      </c>
    </row>
    <row r="543" spans="10:16">
      <c r="J543" s="5"/>
      <c r="L543">
        <f>RAVLT_Delayed!M543</f>
        <v>8.3488999999999994E-2</v>
      </c>
      <c r="M543">
        <f>RAVLT_Delayed!N543</f>
        <v>53.7</v>
      </c>
      <c r="O543">
        <f>ABS(L543-RAVLT_Delayed!$C$34)</f>
        <v>3.2927250893305526</v>
      </c>
      <c r="P543">
        <f t="shared" si="9"/>
        <v>53.7</v>
      </c>
    </row>
    <row r="544" spans="10:16">
      <c r="J544" s="5"/>
      <c r="L544">
        <f>RAVLT_Delayed!M544</f>
        <v>8.4387379999999998E-2</v>
      </c>
      <c r="M544">
        <f>RAVLT_Delayed!N544</f>
        <v>53.8</v>
      </c>
      <c r="O544">
        <f>ABS(L544-RAVLT_Delayed!$C$34)</f>
        <v>3.2936234693305524</v>
      </c>
      <c r="P544">
        <f t="shared" si="9"/>
        <v>53.8</v>
      </c>
    </row>
    <row r="545" spans="10:16">
      <c r="J545" s="5"/>
      <c r="L545">
        <f>RAVLT_Delayed!M545</f>
        <v>8.7548555000000097E-2</v>
      </c>
      <c r="M545">
        <f>RAVLT_Delayed!N545</f>
        <v>53.9</v>
      </c>
      <c r="O545">
        <f>ABS(L545-RAVLT_Delayed!$C$34)</f>
        <v>3.2967846443305526</v>
      </c>
      <c r="P545">
        <f t="shared" si="9"/>
        <v>53.9</v>
      </c>
    </row>
    <row r="546" spans="10:16">
      <c r="J546" s="5"/>
      <c r="L546">
        <f>RAVLT_Delayed!M546</f>
        <v>9.03804200000001E-2</v>
      </c>
      <c r="M546">
        <f>RAVLT_Delayed!N546</f>
        <v>54</v>
      </c>
      <c r="O546">
        <f>ABS(L546-RAVLT_Delayed!$C$34)</f>
        <v>3.2996165093305527</v>
      </c>
      <c r="P546">
        <f t="shared" si="9"/>
        <v>54</v>
      </c>
    </row>
    <row r="547" spans="10:16">
      <c r="J547" s="5"/>
      <c r="L547">
        <f>RAVLT_Delayed!M547</f>
        <v>9.0837000000000001E-2</v>
      </c>
      <c r="M547">
        <f>RAVLT_Delayed!N547</f>
        <v>54.1</v>
      </c>
      <c r="O547">
        <f>ABS(L547-RAVLT_Delayed!$C$34)</f>
        <v>3.3000730893305525</v>
      </c>
      <c r="P547">
        <f t="shared" si="9"/>
        <v>54.1</v>
      </c>
    </row>
    <row r="548" spans="10:16">
      <c r="J548" s="5"/>
      <c r="L548">
        <f>RAVLT_Delayed!M548</f>
        <v>9.1410804000000304E-2</v>
      </c>
      <c r="M548">
        <f>RAVLT_Delayed!N548</f>
        <v>54.2</v>
      </c>
      <c r="O548">
        <f>ABS(L548-RAVLT_Delayed!$C$34)</f>
        <v>3.3006468933305526</v>
      </c>
      <c r="P548">
        <f t="shared" si="9"/>
        <v>54.2</v>
      </c>
    </row>
    <row r="549" spans="10:16">
      <c r="J549" s="5"/>
      <c r="L549">
        <f>RAVLT_Delayed!M549</f>
        <v>9.3734999999999999E-2</v>
      </c>
      <c r="M549">
        <f>RAVLT_Delayed!N549</f>
        <v>54.3</v>
      </c>
      <c r="O549">
        <f>ABS(L549-RAVLT_Delayed!$C$34)</f>
        <v>3.3029710893305526</v>
      </c>
      <c r="P549">
        <f t="shared" si="9"/>
        <v>54.3</v>
      </c>
    </row>
    <row r="550" spans="10:16">
      <c r="J550" s="5"/>
      <c r="L550">
        <f>RAVLT_Delayed!M550</f>
        <v>9.3734999999999999E-2</v>
      </c>
      <c r="M550">
        <f>RAVLT_Delayed!N550</f>
        <v>54.4</v>
      </c>
      <c r="O550">
        <f>ABS(L550-RAVLT_Delayed!$C$34)</f>
        <v>3.3029710893305526</v>
      </c>
      <c r="P550">
        <f t="shared" si="9"/>
        <v>54.4</v>
      </c>
    </row>
    <row r="551" spans="10:16">
      <c r="J551" s="5"/>
      <c r="L551">
        <f>RAVLT_Delayed!M551</f>
        <v>9.7253075000000105E-2</v>
      </c>
      <c r="M551">
        <f>RAVLT_Delayed!N551</f>
        <v>54.5</v>
      </c>
      <c r="O551">
        <f>ABS(L551-RAVLT_Delayed!$C$34)</f>
        <v>3.3064891643305527</v>
      </c>
      <c r="P551">
        <f t="shared" si="9"/>
        <v>54.5</v>
      </c>
    </row>
    <row r="552" spans="10:16">
      <c r="J552" s="5"/>
      <c r="L552">
        <f>RAVLT_Delayed!M552</f>
        <v>0.102513064000001</v>
      </c>
      <c r="M552">
        <f>RAVLT_Delayed!N552</f>
        <v>54.6</v>
      </c>
      <c r="O552">
        <f>ABS(L552-RAVLT_Delayed!$C$34)</f>
        <v>3.3117491533305534</v>
      </c>
      <c r="P552">
        <f t="shared" si="9"/>
        <v>54.6</v>
      </c>
    </row>
    <row r="553" spans="10:16">
      <c r="J553" s="5"/>
      <c r="L553">
        <f>RAVLT_Delayed!M553</f>
        <v>0.11086295</v>
      </c>
      <c r="M553">
        <f>RAVLT_Delayed!N553</f>
        <v>54.7</v>
      </c>
      <c r="O553">
        <f>ABS(L553-RAVLT_Delayed!$C$34)</f>
        <v>3.3200990393305525</v>
      </c>
      <c r="P553">
        <f t="shared" si="9"/>
        <v>54.7</v>
      </c>
    </row>
    <row r="554" spans="10:16">
      <c r="J554" s="5"/>
      <c r="L554">
        <f>RAVLT_Delayed!M554</f>
        <v>0.111278548</v>
      </c>
      <c r="M554">
        <f>RAVLT_Delayed!N554</f>
        <v>54.8</v>
      </c>
      <c r="O554">
        <f>ABS(L554-RAVLT_Delayed!$C$34)</f>
        <v>3.3205146373305525</v>
      </c>
      <c r="P554">
        <f t="shared" si="9"/>
        <v>54.8</v>
      </c>
    </row>
    <row r="555" spans="10:16">
      <c r="J555" s="5"/>
      <c r="L555">
        <f>RAVLT_Delayed!M555</f>
        <v>0.11471239400000099</v>
      </c>
      <c r="M555">
        <f>RAVLT_Delayed!N555</f>
        <v>54.9</v>
      </c>
      <c r="O555">
        <f>ABS(L555-RAVLT_Delayed!$C$34)</f>
        <v>3.3239484833305535</v>
      </c>
      <c r="P555">
        <f t="shared" si="9"/>
        <v>54.9</v>
      </c>
    </row>
    <row r="556" spans="10:16">
      <c r="J556" s="5"/>
      <c r="L556">
        <f>RAVLT_Delayed!M556</f>
        <v>0.11907895</v>
      </c>
      <c r="M556">
        <f>RAVLT_Delayed!N556</f>
        <v>55</v>
      </c>
      <c r="O556">
        <f>ABS(L556-RAVLT_Delayed!$C$34)</f>
        <v>3.3283150393305525</v>
      </c>
      <c r="P556">
        <f t="shared" si="9"/>
        <v>55</v>
      </c>
    </row>
    <row r="557" spans="10:16">
      <c r="J557" s="5"/>
      <c r="L557">
        <f>RAVLT_Delayed!M557</f>
        <v>0.120158233</v>
      </c>
      <c r="M557">
        <f>RAVLT_Delayed!N557</f>
        <v>55.1</v>
      </c>
      <c r="O557">
        <f>ABS(L557-RAVLT_Delayed!$C$34)</f>
        <v>3.3293943223305527</v>
      </c>
      <c r="P557">
        <f t="shared" si="9"/>
        <v>55.1</v>
      </c>
    </row>
    <row r="558" spans="10:16">
      <c r="J558" s="5"/>
      <c r="L558">
        <f>RAVLT_Delayed!M558</f>
        <v>0.12260252000000001</v>
      </c>
      <c r="M558">
        <f>RAVLT_Delayed!N558</f>
        <v>55.2</v>
      </c>
      <c r="O558">
        <f>ABS(L558-RAVLT_Delayed!$C$34)</f>
        <v>3.3318386093305525</v>
      </c>
      <c r="P558">
        <f t="shared" si="9"/>
        <v>55.2</v>
      </c>
    </row>
    <row r="559" spans="10:16">
      <c r="J559" s="5"/>
      <c r="L559">
        <f>RAVLT_Delayed!M559</f>
        <v>0.13215069700000001</v>
      </c>
      <c r="M559">
        <f>RAVLT_Delayed!N559</f>
        <v>55.3</v>
      </c>
      <c r="O559">
        <f>ABS(L559-RAVLT_Delayed!$C$34)</f>
        <v>3.3413867863305526</v>
      </c>
      <c r="P559">
        <f t="shared" si="9"/>
        <v>55.3</v>
      </c>
    </row>
    <row r="560" spans="10:16">
      <c r="J560" s="5"/>
      <c r="L560">
        <f>RAVLT_Delayed!M560</f>
        <v>0.13393355000000001</v>
      </c>
      <c r="M560">
        <f>RAVLT_Delayed!N560</f>
        <v>55.4</v>
      </c>
      <c r="O560">
        <f>ABS(L560-RAVLT_Delayed!$C$34)</f>
        <v>3.3431696393305526</v>
      </c>
      <c r="P560">
        <f t="shared" si="9"/>
        <v>55.4</v>
      </c>
    </row>
    <row r="561" spans="10:16">
      <c r="J561" s="5"/>
      <c r="L561">
        <f>RAVLT_Delayed!M561</f>
        <v>0.14047262999999999</v>
      </c>
      <c r="M561">
        <f>RAVLT_Delayed!N561</f>
        <v>55.5</v>
      </c>
      <c r="O561">
        <f>ABS(L561-RAVLT_Delayed!$C$34)</f>
        <v>3.3497087193305526</v>
      </c>
      <c r="P561">
        <f t="shared" si="9"/>
        <v>55.5</v>
      </c>
    </row>
    <row r="562" spans="10:16">
      <c r="J562" s="5"/>
      <c r="L562">
        <f>RAVLT_Delayed!M562</f>
        <v>0.143514</v>
      </c>
      <c r="M562">
        <f>RAVLT_Delayed!N562</f>
        <v>55.6</v>
      </c>
      <c r="O562">
        <f>ABS(L562-RAVLT_Delayed!$C$34)</f>
        <v>3.3527500893305526</v>
      </c>
      <c r="P562">
        <f t="shared" si="9"/>
        <v>55.6</v>
      </c>
    </row>
    <row r="563" spans="10:16">
      <c r="J563" s="5"/>
      <c r="L563">
        <f>RAVLT_Delayed!M563</f>
        <v>0.14352145599999999</v>
      </c>
      <c r="M563">
        <f>RAVLT_Delayed!N563</f>
        <v>55.7</v>
      </c>
      <c r="O563">
        <f>ABS(L563-RAVLT_Delayed!$C$34)</f>
        <v>3.3527575453305527</v>
      </c>
      <c r="P563">
        <f t="shared" si="9"/>
        <v>55.7</v>
      </c>
    </row>
    <row r="564" spans="10:16">
      <c r="J564" s="5"/>
      <c r="L564">
        <f>RAVLT_Delayed!M564</f>
        <v>0.14846842400000099</v>
      </c>
      <c r="M564">
        <f>RAVLT_Delayed!N564</f>
        <v>55.8</v>
      </c>
      <c r="O564">
        <f>ABS(L564-RAVLT_Delayed!$C$34)</f>
        <v>3.3577045133305536</v>
      </c>
      <c r="P564">
        <f t="shared" si="9"/>
        <v>55.8</v>
      </c>
    </row>
    <row r="565" spans="10:16">
      <c r="J565" s="5"/>
      <c r="L565">
        <f>RAVLT_Delayed!M565</f>
        <v>0.15300514000000001</v>
      </c>
      <c r="M565">
        <f>RAVLT_Delayed!N565</f>
        <v>55.9</v>
      </c>
      <c r="O565">
        <f>ABS(L565-RAVLT_Delayed!$C$34)</f>
        <v>3.3622412293305524</v>
      </c>
      <c r="P565">
        <f t="shared" si="9"/>
        <v>55.9</v>
      </c>
    </row>
    <row r="566" spans="10:16">
      <c r="J566" s="5"/>
      <c r="L566">
        <f>RAVLT_Delayed!M566</f>
        <v>0.15473616000000001</v>
      </c>
      <c r="M566">
        <f>RAVLT_Delayed!N566</f>
        <v>56</v>
      </c>
      <c r="O566">
        <f>ABS(L566-RAVLT_Delayed!$C$34)</f>
        <v>3.3639722493305526</v>
      </c>
      <c r="P566">
        <f t="shared" si="9"/>
        <v>56</v>
      </c>
    </row>
    <row r="567" spans="10:16">
      <c r="J567" s="5"/>
      <c r="L567">
        <f>RAVLT_Delayed!M567</f>
        <v>0.15817178800000001</v>
      </c>
      <c r="M567">
        <f>RAVLT_Delayed!N567</f>
        <v>56.1</v>
      </c>
      <c r="O567">
        <f>ABS(L567-RAVLT_Delayed!$C$34)</f>
        <v>3.3674078773305527</v>
      </c>
      <c r="P567">
        <f t="shared" si="9"/>
        <v>56.1</v>
      </c>
    </row>
    <row r="568" spans="10:16">
      <c r="J568" s="5"/>
      <c r="L568">
        <f>RAVLT_Delayed!M568</f>
        <v>0.15934073200000001</v>
      </c>
      <c r="M568">
        <f>RAVLT_Delayed!N568</f>
        <v>56.2</v>
      </c>
      <c r="O568">
        <f>ABS(L568-RAVLT_Delayed!$C$34)</f>
        <v>3.3685768213305525</v>
      </c>
      <c r="P568">
        <f t="shared" si="9"/>
        <v>56.2</v>
      </c>
    </row>
    <row r="569" spans="10:16">
      <c r="J569" s="5"/>
      <c r="L569">
        <f>RAVLT_Delayed!M569</f>
        <v>0.163933</v>
      </c>
      <c r="M569">
        <f>RAVLT_Delayed!N569</f>
        <v>56.3</v>
      </c>
      <c r="O569">
        <f>ABS(L569-RAVLT_Delayed!$C$34)</f>
        <v>3.3731690893305526</v>
      </c>
      <c r="P569">
        <f t="shared" si="9"/>
        <v>56.3</v>
      </c>
    </row>
    <row r="570" spans="10:16">
      <c r="J570" s="5"/>
      <c r="L570">
        <f>RAVLT_Delayed!M570</f>
        <v>0.165104836</v>
      </c>
      <c r="M570">
        <f>RAVLT_Delayed!N570</f>
        <v>56.4</v>
      </c>
      <c r="O570">
        <f>ABS(L570-RAVLT_Delayed!$C$34)</f>
        <v>3.3743409253305523</v>
      </c>
      <c r="P570">
        <f t="shared" si="9"/>
        <v>56.4</v>
      </c>
    </row>
    <row r="571" spans="10:16">
      <c r="J571" s="5"/>
      <c r="L571">
        <f>RAVLT_Delayed!M571</f>
        <v>0.17302906500000101</v>
      </c>
      <c r="M571">
        <f>RAVLT_Delayed!N571</f>
        <v>56.5</v>
      </c>
      <c r="O571">
        <f>ABS(L571-RAVLT_Delayed!$C$34)</f>
        <v>3.3822651543305535</v>
      </c>
      <c r="P571">
        <f t="shared" si="9"/>
        <v>56.5</v>
      </c>
    </row>
    <row r="572" spans="10:16">
      <c r="J572" s="5"/>
      <c r="L572">
        <f>RAVLT_Delayed!M572</f>
        <v>0.17443713199999999</v>
      </c>
      <c r="M572">
        <f>RAVLT_Delayed!N572</f>
        <v>56.6</v>
      </c>
      <c r="O572">
        <f>ABS(L572-RAVLT_Delayed!$C$34)</f>
        <v>3.3836732213305525</v>
      </c>
      <c r="P572">
        <f t="shared" si="9"/>
        <v>56.6</v>
      </c>
    </row>
    <row r="573" spans="10:16">
      <c r="J573" s="5"/>
      <c r="L573">
        <f>RAVLT_Delayed!M573</f>
        <v>0.17592034100000001</v>
      </c>
      <c r="M573">
        <f>RAVLT_Delayed!N573</f>
        <v>56.7</v>
      </c>
      <c r="O573">
        <f>ABS(L573-RAVLT_Delayed!$C$34)</f>
        <v>3.3851564303305524</v>
      </c>
      <c r="P573">
        <f t="shared" si="9"/>
        <v>56.7</v>
      </c>
    </row>
    <row r="574" spans="10:16">
      <c r="J574" s="5"/>
      <c r="L574">
        <f>RAVLT_Delayed!M574</f>
        <v>0.17881250400000001</v>
      </c>
      <c r="M574">
        <f>RAVLT_Delayed!N574</f>
        <v>56.8</v>
      </c>
      <c r="O574">
        <f>ABS(L574-RAVLT_Delayed!$C$34)</f>
        <v>3.3880485933305526</v>
      </c>
      <c r="P574">
        <f t="shared" si="9"/>
        <v>56.8</v>
      </c>
    </row>
    <row r="575" spans="10:16">
      <c r="J575" s="5"/>
      <c r="L575">
        <f>RAVLT_Delayed!M575</f>
        <v>0.182559</v>
      </c>
      <c r="M575">
        <f>RAVLT_Delayed!N575</f>
        <v>56.9</v>
      </c>
      <c r="O575">
        <f>ABS(L575-RAVLT_Delayed!$C$34)</f>
        <v>3.3917950893305524</v>
      </c>
      <c r="P575">
        <f t="shared" si="9"/>
        <v>56.9</v>
      </c>
    </row>
    <row r="576" spans="10:16">
      <c r="J576" s="5"/>
      <c r="L576">
        <f>RAVLT_Delayed!M576</f>
        <v>0.184452</v>
      </c>
      <c r="M576">
        <f>RAVLT_Delayed!N576</f>
        <v>57</v>
      </c>
      <c r="O576">
        <f>ABS(L576-RAVLT_Delayed!$C$34)</f>
        <v>3.3936880893305523</v>
      </c>
      <c r="P576">
        <f t="shared" si="9"/>
        <v>57</v>
      </c>
    </row>
    <row r="577" spans="10:16">
      <c r="J577" s="5"/>
      <c r="L577">
        <f>RAVLT_Delayed!M577</f>
        <v>0.18699202100000001</v>
      </c>
      <c r="M577">
        <f>RAVLT_Delayed!N577</f>
        <v>57.1</v>
      </c>
      <c r="O577">
        <f>ABS(L577-RAVLT_Delayed!$C$34)</f>
        <v>3.3962281103305525</v>
      </c>
      <c r="P577">
        <f t="shared" si="9"/>
        <v>57.1</v>
      </c>
    </row>
    <row r="578" spans="10:16">
      <c r="J578" s="5"/>
      <c r="L578">
        <f>RAVLT_Delayed!M578</f>
        <v>0.19565428400000001</v>
      </c>
      <c r="M578">
        <f>RAVLT_Delayed!N578</f>
        <v>57.2</v>
      </c>
      <c r="O578">
        <f>ABS(L578-RAVLT_Delayed!$C$34)</f>
        <v>3.4048903733305527</v>
      </c>
      <c r="P578">
        <f t="shared" si="9"/>
        <v>57.2</v>
      </c>
    </row>
    <row r="579" spans="10:16">
      <c r="J579" s="5"/>
      <c r="L579">
        <f>RAVLT_Delayed!M579</f>
        <v>0.19573699999999999</v>
      </c>
      <c r="M579">
        <f>RAVLT_Delayed!N579</f>
        <v>57.3</v>
      </c>
      <c r="O579">
        <f>ABS(L579-RAVLT_Delayed!$C$34)</f>
        <v>3.4049730893305523</v>
      </c>
      <c r="P579">
        <f t="shared" si="9"/>
        <v>57.3</v>
      </c>
    </row>
    <row r="580" spans="10:16">
      <c r="J580" s="5"/>
      <c r="L580">
        <f>RAVLT_Delayed!M580</f>
        <v>0.19609599999999999</v>
      </c>
      <c r="M580">
        <f>RAVLT_Delayed!N580</f>
        <v>57.4</v>
      </c>
      <c r="O580">
        <f>ABS(L580-RAVLT_Delayed!$C$34)</f>
        <v>3.4053320893305523</v>
      </c>
      <c r="P580">
        <f t="shared" si="9"/>
        <v>57.4</v>
      </c>
    </row>
    <row r="581" spans="10:16">
      <c r="J581" s="5"/>
      <c r="L581">
        <f>RAVLT_Delayed!M581</f>
        <v>0.19729615</v>
      </c>
      <c r="M581">
        <f>RAVLT_Delayed!N581</f>
        <v>57.5</v>
      </c>
      <c r="O581">
        <f>ABS(L581-RAVLT_Delayed!$C$34)</f>
        <v>3.4065322393305526</v>
      </c>
      <c r="P581">
        <f t="shared" si="9"/>
        <v>57.5</v>
      </c>
    </row>
    <row r="582" spans="10:16">
      <c r="J582" s="5"/>
      <c r="L582">
        <f>RAVLT_Delayed!M582</f>
        <v>0.19826380800000001</v>
      </c>
      <c r="M582">
        <f>RAVLT_Delayed!N582</f>
        <v>57.6</v>
      </c>
      <c r="O582">
        <f>ABS(L582-RAVLT_Delayed!$C$34)</f>
        <v>3.4074998973305526</v>
      </c>
      <c r="P582">
        <f t="shared" si="9"/>
        <v>57.6</v>
      </c>
    </row>
    <row r="583" spans="10:16">
      <c r="J583" s="5"/>
      <c r="L583">
        <f>RAVLT_Delayed!M583</f>
        <v>0.20058100000000001</v>
      </c>
      <c r="M583">
        <f>RAVLT_Delayed!N583</f>
        <v>57.7</v>
      </c>
      <c r="O583">
        <f>ABS(L583-RAVLT_Delayed!$C$34)</f>
        <v>3.4098170893305526</v>
      </c>
      <c r="P583">
        <f t="shared" ref="P583:P646" si="10">M583</f>
        <v>57.7</v>
      </c>
    </row>
    <row r="584" spans="10:16">
      <c r="J584" s="5"/>
      <c r="L584">
        <f>RAVLT_Delayed!M584</f>
        <v>0.20492817199999999</v>
      </c>
      <c r="M584">
        <f>RAVLT_Delayed!N584</f>
        <v>57.8</v>
      </c>
      <c r="O584">
        <f>ABS(L584-RAVLT_Delayed!$C$34)</f>
        <v>3.4141642613305523</v>
      </c>
      <c r="P584">
        <f t="shared" si="10"/>
        <v>57.8</v>
      </c>
    </row>
    <row r="585" spans="10:16">
      <c r="J585" s="5"/>
      <c r="L585">
        <f>RAVLT_Delayed!M585</f>
        <v>0.207979045</v>
      </c>
      <c r="M585">
        <f>RAVLT_Delayed!N585</f>
        <v>57.9</v>
      </c>
      <c r="O585">
        <f>ABS(L585-RAVLT_Delayed!$C$34)</f>
        <v>3.4172151343305526</v>
      </c>
      <c r="P585">
        <f t="shared" si="10"/>
        <v>57.9</v>
      </c>
    </row>
    <row r="586" spans="10:16">
      <c r="J586" s="5"/>
      <c r="L586">
        <f>RAVLT_Delayed!M586</f>
        <v>0.20881362000000001</v>
      </c>
      <c r="M586">
        <f>RAVLT_Delayed!N586</f>
        <v>58</v>
      </c>
      <c r="O586">
        <f>ABS(L586-RAVLT_Delayed!$C$34)</f>
        <v>3.4180497093305524</v>
      </c>
      <c r="P586">
        <f t="shared" si="10"/>
        <v>58</v>
      </c>
    </row>
    <row r="587" spans="10:16">
      <c r="J587" s="5"/>
      <c r="L587">
        <f>RAVLT_Delayed!M587</f>
        <v>0.21021599999999999</v>
      </c>
      <c r="M587">
        <f>RAVLT_Delayed!N587</f>
        <v>58.1</v>
      </c>
      <c r="O587">
        <f>ABS(L587-RAVLT_Delayed!$C$34)</f>
        <v>3.4194520893305524</v>
      </c>
      <c r="P587">
        <f t="shared" si="10"/>
        <v>58.1</v>
      </c>
    </row>
    <row r="588" spans="10:16">
      <c r="J588" s="5"/>
      <c r="L588">
        <f>RAVLT_Delayed!M588</f>
        <v>0.21564977599999999</v>
      </c>
      <c r="M588">
        <f>RAVLT_Delayed!N588</f>
        <v>58.2</v>
      </c>
      <c r="O588">
        <f>ABS(L588-RAVLT_Delayed!$C$34)</f>
        <v>3.4248858653305523</v>
      </c>
      <c r="P588">
        <f t="shared" si="10"/>
        <v>58.2</v>
      </c>
    </row>
    <row r="589" spans="10:16">
      <c r="J589" s="5"/>
      <c r="L589">
        <f>RAVLT_Delayed!M589</f>
        <v>0.22062999999999999</v>
      </c>
      <c r="M589">
        <f>RAVLT_Delayed!N589</f>
        <v>58.3</v>
      </c>
      <c r="O589">
        <f>ABS(L589-RAVLT_Delayed!$C$34)</f>
        <v>3.4298660893305524</v>
      </c>
      <c r="P589">
        <f t="shared" si="10"/>
        <v>58.3</v>
      </c>
    </row>
    <row r="590" spans="10:16">
      <c r="J590" s="5"/>
      <c r="L590">
        <f>RAVLT_Delayed!M590</f>
        <v>0.22062999999999999</v>
      </c>
      <c r="M590">
        <f>RAVLT_Delayed!N590</f>
        <v>58.4</v>
      </c>
      <c r="O590">
        <f>ABS(L590-RAVLT_Delayed!$C$34)</f>
        <v>3.4298660893305524</v>
      </c>
      <c r="P590">
        <f t="shared" si="10"/>
        <v>58.4</v>
      </c>
    </row>
    <row r="591" spans="10:16">
      <c r="J591" s="5"/>
      <c r="L591">
        <f>RAVLT_Delayed!M591</f>
        <v>0.22218499999999999</v>
      </c>
      <c r="M591">
        <f>RAVLT_Delayed!N591</f>
        <v>58.5</v>
      </c>
      <c r="O591">
        <f>ABS(L591-RAVLT_Delayed!$C$34)</f>
        <v>3.4314210893305526</v>
      </c>
      <c r="P591">
        <f t="shared" si="10"/>
        <v>58.5</v>
      </c>
    </row>
    <row r="592" spans="10:16">
      <c r="J592" s="5"/>
      <c r="L592">
        <f>RAVLT_Delayed!M592</f>
        <v>0.22448517200000001</v>
      </c>
      <c r="M592">
        <f>RAVLT_Delayed!N592</f>
        <v>58.6</v>
      </c>
      <c r="O592">
        <f>ABS(L592-RAVLT_Delayed!$C$34)</f>
        <v>3.4337212613305526</v>
      </c>
      <c r="P592">
        <f t="shared" si="10"/>
        <v>58.6</v>
      </c>
    </row>
    <row r="593" spans="10:16">
      <c r="J593" s="5"/>
      <c r="L593">
        <f>RAVLT_Delayed!M593</f>
        <v>0.22710123900000001</v>
      </c>
      <c r="M593">
        <f>RAVLT_Delayed!N593</f>
        <v>58.7</v>
      </c>
      <c r="O593">
        <f>ABS(L593-RAVLT_Delayed!$C$34)</f>
        <v>3.4363373283305525</v>
      </c>
      <c r="P593">
        <f t="shared" si="10"/>
        <v>58.7</v>
      </c>
    </row>
    <row r="594" spans="10:16">
      <c r="J594" s="5"/>
      <c r="L594">
        <f>RAVLT_Delayed!M594</f>
        <v>0.229482876</v>
      </c>
      <c r="M594">
        <f>RAVLT_Delayed!N594</f>
        <v>58.8</v>
      </c>
      <c r="O594">
        <f>ABS(L594-RAVLT_Delayed!$C$34)</f>
        <v>3.4387189653305525</v>
      </c>
      <c r="P594">
        <f t="shared" si="10"/>
        <v>58.8</v>
      </c>
    </row>
    <row r="595" spans="10:16">
      <c r="J595" s="5"/>
      <c r="L595">
        <f>RAVLT_Delayed!M595</f>
        <v>0.23117975199999999</v>
      </c>
      <c r="M595">
        <f>RAVLT_Delayed!N595</f>
        <v>58.9</v>
      </c>
      <c r="O595">
        <f>ABS(L595-RAVLT_Delayed!$C$34)</f>
        <v>3.4404158413305526</v>
      </c>
      <c r="P595">
        <f t="shared" si="10"/>
        <v>58.9</v>
      </c>
    </row>
    <row r="596" spans="10:16">
      <c r="J596" s="5"/>
      <c r="L596">
        <f>RAVLT_Delayed!M596</f>
        <v>0.23165657000000001</v>
      </c>
      <c r="M596">
        <f>RAVLT_Delayed!N596</f>
        <v>59</v>
      </c>
      <c r="O596">
        <f>ABS(L596-RAVLT_Delayed!$C$34)</f>
        <v>3.4408926593305527</v>
      </c>
      <c r="P596">
        <f t="shared" si="10"/>
        <v>59</v>
      </c>
    </row>
    <row r="597" spans="10:16">
      <c r="J597" s="5"/>
      <c r="L597">
        <f>RAVLT_Delayed!M597</f>
        <v>0.232068728</v>
      </c>
      <c r="M597">
        <f>RAVLT_Delayed!N597</f>
        <v>59.1</v>
      </c>
      <c r="O597">
        <f>ABS(L597-RAVLT_Delayed!$C$34)</f>
        <v>3.4413048173305523</v>
      </c>
      <c r="P597">
        <f t="shared" si="10"/>
        <v>59.1</v>
      </c>
    </row>
    <row r="598" spans="10:16">
      <c r="J598" s="5"/>
      <c r="L598">
        <f>RAVLT_Delayed!M598</f>
        <v>0.23600046399999999</v>
      </c>
      <c r="M598">
        <f>RAVLT_Delayed!N598</f>
        <v>59.2</v>
      </c>
      <c r="O598">
        <f>ABS(L598-RAVLT_Delayed!$C$34)</f>
        <v>3.4452365533305525</v>
      </c>
      <c r="P598">
        <f t="shared" si="10"/>
        <v>59.2</v>
      </c>
    </row>
    <row r="599" spans="10:16">
      <c r="J599" s="5"/>
      <c r="L599">
        <f>RAVLT_Delayed!M599</f>
        <v>0.23905627800000001</v>
      </c>
      <c r="M599">
        <f>RAVLT_Delayed!N599</f>
        <v>59.3</v>
      </c>
      <c r="O599">
        <f>ABS(L599-RAVLT_Delayed!$C$34)</f>
        <v>3.4482923673305526</v>
      </c>
      <c r="P599">
        <f t="shared" si="10"/>
        <v>59.3</v>
      </c>
    </row>
    <row r="600" spans="10:16">
      <c r="J600" s="5"/>
      <c r="L600">
        <f>RAVLT_Delayed!M600</f>
        <v>0.24592039199999999</v>
      </c>
      <c r="M600">
        <f>RAVLT_Delayed!N600</f>
        <v>59.4</v>
      </c>
      <c r="O600">
        <f>ABS(L600-RAVLT_Delayed!$C$34)</f>
        <v>3.4551564813305524</v>
      </c>
      <c r="P600">
        <f t="shared" si="10"/>
        <v>59.4</v>
      </c>
    </row>
    <row r="601" spans="10:16">
      <c r="J601" s="5"/>
      <c r="L601">
        <f>RAVLT_Delayed!M601</f>
        <v>0.25065447499999999</v>
      </c>
      <c r="M601">
        <f>RAVLT_Delayed!N601</f>
        <v>59.5</v>
      </c>
      <c r="O601">
        <f>ABS(L601-RAVLT_Delayed!$C$34)</f>
        <v>3.4598905643305526</v>
      </c>
      <c r="P601">
        <f t="shared" si="10"/>
        <v>59.5</v>
      </c>
    </row>
    <row r="602" spans="10:16">
      <c r="J602" s="5"/>
      <c r="L602">
        <f>RAVLT_Delayed!M602</f>
        <v>0.25481062799999998</v>
      </c>
      <c r="M602">
        <f>RAVLT_Delayed!N602</f>
        <v>59.6</v>
      </c>
      <c r="O602">
        <f>ABS(L602-RAVLT_Delayed!$C$34)</f>
        <v>3.4640467173305525</v>
      </c>
      <c r="P602">
        <f t="shared" si="10"/>
        <v>59.6</v>
      </c>
    </row>
    <row r="603" spans="10:16">
      <c r="J603" s="5"/>
      <c r="L603">
        <f>RAVLT_Delayed!M603</f>
        <v>0.258441694</v>
      </c>
      <c r="M603">
        <f>RAVLT_Delayed!N603</f>
        <v>59.7</v>
      </c>
      <c r="O603">
        <f>ABS(L603-RAVLT_Delayed!$C$34)</f>
        <v>3.4676777833305525</v>
      </c>
      <c r="P603">
        <f t="shared" si="10"/>
        <v>59.7</v>
      </c>
    </row>
    <row r="604" spans="10:16">
      <c r="J604" s="5"/>
      <c r="L604">
        <f>RAVLT_Delayed!M604</f>
        <v>0.26442311800000001</v>
      </c>
      <c r="M604">
        <f>RAVLT_Delayed!N604</f>
        <v>59.8</v>
      </c>
      <c r="O604">
        <f>ABS(L604-RAVLT_Delayed!$C$34)</f>
        <v>3.4736592073305523</v>
      </c>
      <c r="P604">
        <f t="shared" si="10"/>
        <v>59.8</v>
      </c>
    </row>
    <row r="605" spans="10:16">
      <c r="J605" s="5"/>
      <c r="L605">
        <f>RAVLT_Delayed!M605</f>
        <v>0.26695437700000002</v>
      </c>
      <c r="M605">
        <f>RAVLT_Delayed!N605</f>
        <v>59.9</v>
      </c>
      <c r="O605">
        <f>ABS(L605-RAVLT_Delayed!$C$34)</f>
        <v>3.4761904663305527</v>
      </c>
      <c r="P605">
        <f t="shared" si="10"/>
        <v>59.9</v>
      </c>
    </row>
    <row r="606" spans="10:16">
      <c r="J606" s="5"/>
      <c r="L606">
        <f>RAVLT_Delayed!M606</f>
        <v>0.26748139999999998</v>
      </c>
      <c r="M606">
        <f>RAVLT_Delayed!N606</f>
        <v>60</v>
      </c>
      <c r="O606">
        <f>ABS(L606-RAVLT_Delayed!$C$34)</f>
        <v>3.4767174893305524</v>
      </c>
      <c r="P606">
        <f t="shared" si="10"/>
        <v>60</v>
      </c>
    </row>
    <row r="607" spans="10:16">
      <c r="J607" s="5"/>
      <c r="L607">
        <f>RAVLT_Delayed!M607</f>
        <v>0.26878292399999998</v>
      </c>
      <c r="M607">
        <f>RAVLT_Delayed!N607</f>
        <v>60.1</v>
      </c>
      <c r="O607">
        <f>ABS(L607-RAVLT_Delayed!$C$34)</f>
        <v>3.4780190133305524</v>
      </c>
      <c r="P607">
        <f t="shared" si="10"/>
        <v>60.1</v>
      </c>
    </row>
    <row r="608" spans="10:16">
      <c r="J608" s="5"/>
      <c r="L608">
        <f>RAVLT_Delayed!M608</f>
        <v>0.26958599999999999</v>
      </c>
      <c r="M608">
        <f>RAVLT_Delayed!N608</f>
        <v>60.2</v>
      </c>
      <c r="O608">
        <f>ABS(L608-RAVLT_Delayed!$C$34)</f>
        <v>3.4788220893305524</v>
      </c>
      <c r="P608">
        <f t="shared" si="10"/>
        <v>60.2</v>
      </c>
    </row>
    <row r="609" spans="10:16">
      <c r="J609" s="5"/>
      <c r="L609">
        <f>RAVLT_Delayed!M609</f>
        <v>0.27064559100000002</v>
      </c>
      <c r="M609">
        <f>RAVLT_Delayed!N609</f>
        <v>60.3</v>
      </c>
      <c r="O609">
        <f>ABS(L609-RAVLT_Delayed!$C$34)</f>
        <v>3.4798816803305526</v>
      </c>
      <c r="P609">
        <f t="shared" si="10"/>
        <v>60.3</v>
      </c>
    </row>
    <row r="610" spans="10:16">
      <c r="J610" s="5"/>
      <c r="L610">
        <f>RAVLT_Delayed!M610</f>
        <v>0.27930574800000002</v>
      </c>
      <c r="M610">
        <f>RAVLT_Delayed!N610</f>
        <v>60.4</v>
      </c>
      <c r="O610">
        <f>ABS(L610-RAVLT_Delayed!$C$34)</f>
        <v>3.4885418373305526</v>
      </c>
      <c r="P610">
        <f t="shared" si="10"/>
        <v>60.4</v>
      </c>
    </row>
    <row r="611" spans="10:16">
      <c r="J611" s="5"/>
      <c r="L611">
        <f>RAVLT_Delayed!M611</f>
        <v>0.28828825499999999</v>
      </c>
      <c r="M611">
        <f>RAVLT_Delayed!N611</f>
        <v>60.5</v>
      </c>
      <c r="O611">
        <f>ABS(L611-RAVLT_Delayed!$C$34)</f>
        <v>3.4975243443305524</v>
      </c>
      <c r="P611">
        <f t="shared" si="10"/>
        <v>60.5</v>
      </c>
    </row>
    <row r="612" spans="10:16">
      <c r="J612" s="5"/>
      <c r="L612">
        <f>RAVLT_Delayed!M612</f>
        <v>0.290727446</v>
      </c>
      <c r="M612">
        <f>RAVLT_Delayed!N612</f>
        <v>60.6</v>
      </c>
      <c r="O612">
        <f>ABS(L612-RAVLT_Delayed!$C$34)</f>
        <v>3.4999635353305525</v>
      </c>
      <c r="P612">
        <f t="shared" si="10"/>
        <v>60.6</v>
      </c>
    </row>
    <row r="613" spans="10:16">
      <c r="J613" s="5"/>
      <c r="L613">
        <f>RAVLT_Delayed!M613</f>
        <v>0.296290842</v>
      </c>
      <c r="M613">
        <f>RAVLT_Delayed!N613</f>
        <v>60.7</v>
      </c>
      <c r="O613">
        <f>ABS(L613-RAVLT_Delayed!$C$34)</f>
        <v>3.5055269313305524</v>
      </c>
      <c r="P613">
        <f t="shared" si="10"/>
        <v>60.7</v>
      </c>
    </row>
    <row r="614" spans="10:16">
      <c r="J614" s="5"/>
      <c r="L614">
        <f>RAVLT_Delayed!M614</f>
        <v>0.29926700000000001</v>
      </c>
      <c r="M614">
        <f>RAVLT_Delayed!N614</f>
        <v>60.8</v>
      </c>
      <c r="O614">
        <f>ABS(L614-RAVLT_Delayed!$C$34)</f>
        <v>3.5085030893305524</v>
      </c>
      <c r="P614">
        <f t="shared" si="10"/>
        <v>60.8</v>
      </c>
    </row>
    <row r="615" spans="10:16">
      <c r="J615" s="5"/>
      <c r="L615">
        <f>RAVLT_Delayed!M615</f>
        <v>0.30018235399999998</v>
      </c>
      <c r="M615">
        <f>RAVLT_Delayed!N615</f>
        <v>60.9</v>
      </c>
      <c r="O615">
        <f>ABS(L615-RAVLT_Delayed!$C$34)</f>
        <v>3.5094184433305524</v>
      </c>
      <c r="P615">
        <f t="shared" si="10"/>
        <v>60.9</v>
      </c>
    </row>
    <row r="616" spans="10:16">
      <c r="J616" s="5"/>
      <c r="L616">
        <f>RAVLT_Delayed!M616</f>
        <v>0.30074099999999998</v>
      </c>
      <c r="M616">
        <f>RAVLT_Delayed!N616</f>
        <v>61</v>
      </c>
      <c r="O616">
        <f>ABS(L616-RAVLT_Delayed!$C$34)</f>
        <v>3.5099770893305524</v>
      </c>
      <c r="P616">
        <f t="shared" si="10"/>
        <v>61</v>
      </c>
    </row>
    <row r="617" spans="10:16">
      <c r="J617" s="5"/>
      <c r="L617">
        <f>RAVLT_Delayed!M617</f>
        <v>0.30306308599999998</v>
      </c>
      <c r="M617">
        <f>RAVLT_Delayed!N617</f>
        <v>61.1</v>
      </c>
      <c r="O617">
        <f>ABS(L617-RAVLT_Delayed!$C$34)</f>
        <v>3.5122991753305524</v>
      </c>
      <c r="P617">
        <f t="shared" si="10"/>
        <v>61.1</v>
      </c>
    </row>
    <row r="618" spans="10:16">
      <c r="J618" s="5"/>
      <c r="L618">
        <f>RAVLT_Delayed!M618</f>
        <v>0.30751059200000003</v>
      </c>
      <c r="M618">
        <f>RAVLT_Delayed!N618</f>
        <v>61.2</v>
      </c>
      <c r="O618">
        <f>ABS(L618-RAVLT_Delayed!$C$34)</f>
        <v>3.5167466813305523</v>
      </c>
      <c r="P618">
        <f t="shared" si="10"/>
        <v>61.2</v>
      </c>
    </row>
    <row r="619" spans="10:16">
      <c r="J619" s="5"/>
      <c r="L619">
        <f>RAVLT_Delayed!M619</f>
        <v>0.31308272799999998</v>
      </c>
      <c r="M619">
        <f>RAVLT_Delayed!N619</f>
        <v>61.3</v>
      </c>
      <c r="O619">
        <f>ABS(L619-RAVLT_Delayed!$C$34)</f>
        <v>3.5223188173305524</v>
      </c>
      <c r="P619">
        <f t="shared" si="10"/>
        <v>61.3</v>
      </c>
    </row>
    <row r="620" spans="10:16">
      <c r="J620" s="5"/>
      <c r="L620">
        <f>RAVLT_Delayed!M620</f>
        <v>0.31968544799999998</v>
      </c>
      <c r="M620">
        <f>RAVLT_Delayed!N620</f>
        <v>61.4</v>
      </c>
      <c r="O620">
        <f>ABS(L620-RAVLT_Delayed!$C$34)</f>
        <v>3.5289215373305525</v>
      </c>
      <c r="P620">
        <f t="shared" si="10"/>
        <v>61.4</v>
      </c>
    </row>
    <row r="621" spans="10:16">
      <c r="J621" s="5"/>
      <c r="L621">
        <f>RAVLT_Delayed!M621</f>
        <v>0.32070872</v>
      </c>
      <c r="M621">
        <f>RAVLT_Delayed!N621</f>
        <v>61.5</v>
      </c>
      <c r="O621">
        <f>ABS(L621-RAVLT_Delayed!$C$34)</f>
        <v>3.5299448093305523</v>
      </c>
      <c r="P621">
        <f t="shared" si="10"/>
        <v>61.5</v>
      </c>
    </row>
    <row r="622" spans="10:16">
      <c r="J622" s="5"/>
      <c r="L622">
        <f>RAVLT_Delayed!M622</f>
        <v>0.326084808</v>
      </c>
      <c r="M622">
        <f>RAVLT_Delayed!N622</f>
        <v>61.6</v>
      </c>
      <c r="O622">
        <f>ABS(L622-RAVLT_Delayed!$C$34)</f>
        <v>3.5353208973305525</v>
      </c>
      <c r="P622">
        <f t="shared" si="10"/>
        <v>61.6</v>
      </c>
    </row>
    <row r="623" spans="10:16">
      <c r="J623" s="5"/>
      <c r="L623">
        <f>RAVLT_Delayed!M623</f>
        <v>0.32795471700000001</v>
      </c>
      <c r="M623">
        <f>RAVLT_Delayed!N623</f>
        <v>61.7</v>
      </c>
      <c r="O623">
        <f>ABS(L623-RAVLT_Delayed!$C$34)</f>
        <v>3.5371908063305524</v>
      </c>
      <c r="P623">
        <f t="shared" si="10"/>
        <v>61.7</v>
      </c>
    </row>
    <row r="624" spans="10:16">
      <c r="J624" s="5"/>
      <c r="L624">
        <f>RAVLT_Delayed!M624</f>
        <v>0.329543274</v>
      </c>
      <c r="M624">
        <f>RAVLT_Delayed!N624</f>
        <v>61.8</v>
      </c>
      <c r="O624">
        <f>ABS(L624-RAVLT_Delayed!$C$34)</f>
        <v>3.5387793633305527</v>
      </c>
      <c r="P624">
        <f t="shared" si="10"/>
        <v>61.8</v>
      </c>
    </row>
    <row r="625" spans="10:16">
      <c r="J625" s="5"/>
      <c r="L625">
        <f>RAVLT_Delayed!M625</f>
        <v>0.33191100000000001</v>
      </c>
      <c r="M625">
        <f>RAVLT_Delayed!N625</f>
        <v>61.9</v>
      </c>
      <c r="O625">
        <f>ABS(L625-RAVLT_Delayed!$C$34)</f>
        <v>3.5411470893305523</v>
      </c>
      <c r="P625">
        <f t="shared" si="10"/>
        <v>61.9</v>
      </c>
    </row>
    <row r="626" spans="10:16">
      <c r="J626" s="5"/>
      <c r="L626">
        <f>RAVLT_Delayed!M626</f>
        <v>0.33191100000000001</v>
      </c>
      <c r="M626">
        <f>RAVLT_Delayed!N626</f>
        <v>62</v>
      </c>
      <c r="O626">
        <f>ABS(L626-RAVLT_Delayed!$C$34)</f>
        <v>3.5411470893305523</v>
      </c>
      <c r="P626">
        <f t="shared" si="10"/>
        <v>62</v>
      </c>
    </row>
    <row r="627" spans="10:16">
      <c r="J627" s="5"/>
      <c r="L627">
        <f>RAVLT_Delayed!M627</f>
        <v>0.33436880200000002</v>
      </c>
      <c r="M627">
        <f>RAVLT_Delayed!N627</f>
        <v>62.1</v>
      </c>
      <c r="O627">
        <f>ABS(L627-RAVLT_Delayed!$C$34)</f>
        <v>3.5436048913305527</v>
      </c>
      <c r="P627">
        <f t="shared" si="10"/>
        <v>62.1</v>
      </c>
    </row>
    <row r="628" spans="10:16">
      <c r="J628" s="5"/>
      <c r="L628">
        <f>RAVLT_Delayed!M628</f>
        <v>0.337897</v>
      </c>
      <c r="M628">
        <f>RAVLT_Delayed!N628</f>
        <v>62.2</v>
      </c>
      <c r="O628">
        <f>ABS(L628-RAVLT_Delayed!$C$34)</f>
        <v>3.5471330893305524</v>
      </c>
      <c r="P628">
        <f t="shared" si="10"/>
        <v>62.2</v>
      </c>
    </row>
    <row r="629" spans="10:16">
      <c r="J629" s="5"/>
      <c r="L629">
        <f>RAVLT_Delayed!M629</f>
        <v>0.33865002999999999</v>
      </c>
      <c r="M629">
        <f>RAVLT_Delayed!N629</f>
        <v>62.3</v>
      </c>
      <c r="O629">
        <f>ABS(L629-RAVLT_Delayed!$C$34)</f>
        <v>3.5478861193305526</v>
      </c>
      <c r="P629">
        <f t="shared" si="10"/>
        <v>62.3</v>
      </c>
    </row>
    <row r="630" spans="10:16">
      <c r="J630" s="5"/>
      <c r="L630">
        <f>RAVLT_Delayed!M630</f>
        <v>0.34002399999999999</v>
      </c>
      <c r="M630">
        <f>RAVLT_Delayed!N630</f>
        <v>62.4</v>
      </c>
      <c r="O630">
        <f>ABS(L630-RAVLT_Delayed!$C$34)</f>
        <v>3.5492600893305526</v>
      </c>
      <c r="P630">
        <f t="shared" si="10"/>
        <v>62.4</v>
      </c>
    </row>
    <row r="631" spans="10:16">
      <c r="J631" s="5"/>
      <c r="L631">
        <f>RAVLT_Delayed!M631</f>
        <v>0.34083950000000002</v>
      </c>
      <c r="M631">
        <f>RAVLT_Delayed!N631</f>
        <v>62.5</v>
      </c>
      <c r="O631">
        <f>ABS(L631-RAVLT_Delayed!$C$34)</f>
        <v>3.5500755893305525</v>
      </c>
      <c r="P631">
        <f t="shared" si="10"/>
        <v>62.5</v>
      </c>
    </row>
    <row r="632" spans="10:16">
      <c r="J632" s="5"/>
      <c r="L632">
        <f>RAVLT_Delayed!M632</f>
        <v>0.34087800000000001</v>
      </c>
      <c r="M632">
        <f>RAVLT_Delayed!N632</f>
        <v>62.6</v>
      </c>
      <c r="O632">
        <f>ABS(L632-RAVLT_Delayed!$C$34)</f>
        <v>3.5501140893305525</v>
      </c>
      <c r="P632">
        <f t="shared" si="10"/>
        <v>62.6</v>
      </c>
    </row>
    <row r="633" spans="10:16">
      <c r="J633" s="5"/>
      <c r="L633">
        <f>RAVLT_Delayed!M633</f>
        <v>0.34346341499999999</v>
      </c>
      <c r="M633">
        <f>RAVLT_Delayed!N633</f>
        <v>62.7</v>
      </c>
      <c r="O633">
        <f>ABS(L633-RAVLT_Delayed!$C$34)</f>
        <v>3.5526995043305525</v>
      </c>
      <c r="P633">
        <f t="shared" si="10"/>
        <v>62.7</v>
      </c>
    </row>
    <row r="634" spans="10:16">
      <c r="J634" s="5"/>
      <c r="L634">
        <f>RAVLT_Delayed!M634</f>
        <v>0.347126608</v>
      </c>
      <c r="M634">
        <f>RAVLT_Delayed!N634</f>
        <v>62.8</v>
      </c>
      <c r="O634">
        <f>ABS(L634-RAVLT_Delayed!$C$34)</f>
        <v>3.5563626973305524</v>
      </c>
      <c r="P634">
        <f t="shared" si="10"/>
        <v>62.8</v>
      </c>
    </row>
    <row r="635" spans="10:16">
      <c r="J635" s="5"/>
      <c r="L635">
        <f>RAVLT_Delayed!M635</f>
        <v>0.35188861900000001</v>
      </c>
      <c r="M635">
        <f>RAVLT_Delayed!N635</f>
        <v>62.9</v>
      </c>
      <c r="O635">
        <f>ABS(L635-RAVLT_Delayed!$C$34)</f>
        <v>3.5611247083305524</v>
      </c>
      <c r="P635">
        <f t="shared" si="10"/>
        <v>62.9</v>
      </c>
    </row>
    <row r="636" spans="10:16">
      <c r="J636" s="5"/>
      <c r="L636">
        <f>RAVLT_Delayed!M636</f>
        <v>0.35498765999999998</v>
      </c>
      <c r="M636">
        <f>RAVLT_Delayed!N636</f>
        <v>63</v>
      </c>
      <c r="O636">
        <f>ABS(L636-RAVLT_Delayed!$C$34)</f>
        <v>3.5642237493305524</v>
      </c>
      <c r="P636">
        <f t="shared" si="10"/>
        <v>63</v>
      </c>
    </row>
    <row r="637" spans="10:16">
      <c r="J637" s="5"/>
      <c r="L637">
        <f>RAVLT_Delayed!M637</f>
        <v>0.362041487</v>
      </c>
      <c r="M637">
        <f>RAVLT_Delayed!N637</f>
        <v>63.1</v>
      </c>
      <c r="O637">
        <f>ABS(L637-RAVLT_Delayed!$C$34)</f>
        <v>3.5712775763305524</v>
      </c>
      <c r="P637">
        <f t="shared" si="10"/>
        <v>63.1</v>
      </c>
    </row>
    <row r="638" spans="10:16">
      <c r="J638" s="5"/>
      <c r="L638">
        <f>RAVLT_Delayed!M638</f>
        <v>0.36318899999999998</v>
      </c>
      <c r="M638">
        <f>RAVLT_Delayed!N638</f>
        <v>63.2</v>
      </c>
      <c r="O638">
        <f>ABS(L638-RAVLT_Delayed!$C$34)</f>
        <v>3.5724250893305527</v>
      </c>
      <c r="P638">
        <f t="shared" si="10"/>
        <v>63.2</v>
      </c>
    </row>
    <row r="639" spans="10:16">
      <c r="J639" s="5"/>
      <c r="L639">
        <f>RAVLT_Delayed!M639</f>
        <v>0.36578667399999998</v>
      </c>
      <c r="M639">
        <f>RAVLT_Delayed!N639</f>
        <v>63.3</v>
      </c>
      <c r="O639">
        <f>ABS(L639-RAVLT_Delayed!$C$34)</f>
        <v>3.5750227633305522</v>
      </c>
      <c r="P639">
        <f t="shared" si="10"/>
        <v>63.3</v>
      </c>
    </row>
    <row r="640" spans="10:16">
      <c r="J640" s="5"/>
      <c r="L640">
        <f>RAVLT_Delayed!M640</f>
        <v>0.36900475199999999</v>
      </c>
      <c r="M640">
        <f>RAVLT_Delayed!N640</f>
        <v>63.4</v>
      </c>
      <c r="O640">
        <f>ABS(L640-RAVLT_Delayed!$C$34)</f>
        <v>3.5782408413305524</v>
      </c>
      <c r="P640">
        <f t="shared" si="10"/>
        <v>63.4</v>
      </c>
    </row>
    <row r="641" spans="10:16">
      <c r="J641" s="5"/>
      <c r="L641">
        <f>RAVLT_Delayed!M641</f>
        <v>0.36907800000000002</v>
      </c>
      <c r="M641">
        <f>RAVLT_Delayed!N641</f>
        <v>63.5</v>
      </c>
      <c r="O641">
        <f>ABS(L641-RAVLT_Delayed!$C$34)</f>
        <v>3.5783140893305525</v>
      </c>
      <c r="P641">
        <f t="shared" si="10"/>
        <v>63.5</v>
      </c>
    </row>
    <row r="642" spans="10:16">
      <c r="J642" s="5"/>
      <c r="L642">
        <f>RAVLT_Delayed!M642</f>
        <v>0.37615900000000002</v>
      </c>
      <c r="M642">
        <f>RAVLT_Delayed!N642</f>
        <v>63.6</v>
      </c>
      <c r="O642">
        <f>ABS(L642-RAVLT_Delayed!$C$34)</f>
        <v>3.5853950893305524</v>
      </c>
      <c r="P642">
        <f t="shared" si="10"/>
        <v>63.6</v>
      </c>
    </row>
    <row r="643" spans="10:16">
      <c r="J643" s="5"/>
      <c r="L643">
        <f>RAVLT_Delayed!M643</f>
        <v>0.37803321699999998</v>
      </c>
      <c r="M643">
        <f>RAVLT_Delayed!N643</f>
        <v>63.7</v>
      </c>
      <c r="O643">
        <f>ABS(L643-RAVLT_Delayed!$C$34)</f>
        <v>3.5872693063305525</v>
      </c>
      <c r="P643">
        <f t="shared" si="10"/>
        <v>63.7</v>
      </c>
    </row>
    <row r="644" spans="10:16">
      <c r="J644" s="5"/>
      <c r="L644">
        <f>RAVLT_Delayed!M644</f>
        <v>0.37943499000000003</v>
      </c>
      <c r="M644">
        <f>RAVLT_Delayed!N644</f>
        <v>63.8</v>
      </c>
      <c r="O644">
        <f>ABS(L644-RAVLT_Delayed!$C$34)</f>
        <v>3.5886710793305525</v>
      </c>
      <c r="P644">
        <f t="shared" si="10"/>
        <v>63.8</v>
      </c>
    </row>
    <row r="645" spans="10:16">
      <c r="J645" s="5"/>
      <c r="L645">
        <f>RAVLT_Delayed!M645</f>
        <v>0.38302634600000002</v>
      </c>
      <c r="M645">
        <f>RAVLT_Delayed!N645</f>
        <v>63.9</v>
      </c>
      <c r="O645">
        <f>ABS(L645-RAVLT_Delayed!$C$34)</f>
        <v>3.5922624353305523</v>
      </c>
      <c r="P645">
        <f t="shared" si="10"/>
        <v>63.9</v>
      </c>
    </row>
    <row r="646" spans="10:16">
      <c r="J646" s="5"/>
      <c r="L646">
        <f>RAVLT_Delayed!M646</f>
        <v>0.38861279999999998</v>
      </c>
      <c r="M646">
        <f>RAVLT_Delayed!N646</f>
        <v>64</v>
      </c>
      <c r="O646">
        <f>ABS(L646-RAVLT_Delayed!$C$34)</f>
        <v>3.5978488893305522</v>
      </c>
      <c r="P646">
        <f t="shared" si="10"/>
        <v>64</v>
      </c>
    </row>
    <row r="647" spans="10:16">
      <c r="J647" s="5"/>
      <c r="L647">
        <f>RAVLT_Delayed!M647</f>
        <v>0.38878499999999999</v>
      </c>
      <c r="M647">
        <f>RAVLT_Delayed!N647</f>
        <v>64.099999999999994</v>
      </c>
      <c r="O647">
        <f>ABS(L647-RAVLT_Delayed!$C$34)</f>
        <v>3.5980210893305524</v>
      </c>
      <c r="P647">
        <f t="shared" ref="P647:P710" si="11">M647</f>
        <v>64.099999999999994</v>
      </c>
    </row>
    <row r="648" spans="10:16">
      <c r="J648" s="5"/>
      <c r="L648">
        <f>RAVLT_Delayed!M648</f>
        <v>0.38878499999999999</v>
      </c>
      <c r="M648">
        <f>RAVLT_Delayed!N648</f>
        <v>64.2</v>
      </c>
      <c r="O648">
        <f>ABS(L648-RAVLT_Delayed!$C$34)</f>
        <v>3.5980210893305524</v>
      </c>
      <c r="P648">
        <f t="shared" si="11"/>
        <v>64.2</v>
      </c>
    </row>
    <row r="649" spans="10:16">
      <c r="J649" s="5"/>
      <c r="L649">
        <f>RAVLT_Delayed!M649</f>
        <v>0.38878499999999999</v>
      </c>
      <c r="M649">
        <f>RAVLT_Delayed!N649</f>
        <v>64.3</v>
      </c>
      <c r="O649">
        <f>ABS(L649-RAVLT_Delayed!$C$34)</f>
        <v>3.5980210893305524</v>
      </c>
      <c r="P649">
        <f t="shared" si="11"/>
        <v>64.3</v>
      </c>
    </row>
    <row r="650" spans="10:16">
      <c r="J650" s="5"/>
      <c r="L650">
        <f>RAVLT_Delayed!M650</f>
        <v>0.38896984400000001</v>
      </c>
      <c r="M650">
        <f>RAVLT_Delayed!N650</f>
        <v>64.400000000000006</v>
      </c>
      <c r="O650">
        <f>ABS(L650-RAVLT_Delayed!$C$34)</f>
        <v>3.5982059333305525</v>
      </c>
      <c r="P650">
        <f t="shared" si="11"/>
        <v>64.400000000000006</v>
      </c>
    </row>
    <row r="651" spans="10:16">
      <c r="J651" s="5"/>
      <c r="L651">
        <f>RAVLT_Delayed!M651</f>
        <v>0.39097399999999999</v>
      </c>
      <c r="M651">
        <f>RAVLT_Delayed!N651</f>
        <v>64.5</v>
      </c>
      <c r="O651">
        <f>ABS(L651-RAVLT_Delayed!$C$34)</f>
        <v>3.6002100893305524</v>
      </c>
      <c r="P651">
        <f t="shared" si="11"/>
        <v>64.5</v>
      </c>
    </row>
    <row r="652" spans="10:16">
      <c r="J652" s="5"/>
      <c r="L652">
        <f>RAVLT_Delayed!M652</f>
        <v>0.39283531399999999</v>
      </c>
      <c r="M652">
        <f>RAVLT_Delayed!N652</f>
        <v>64.599999999999994</v>
      </c>
      <c r="O652">
        <f>ABS(L652-RAVLT_Delayed!$C$34)</f>
        <v>3.6020714033305525</v>
      </c>
      <c r="P652">
        <f t="shared" si="11"/>
        <v>64.599999999999994</v>
      </c>
    </row>
    <row r="653" spans="10:16">
      <c r="J653" s="5"/>
      <c r="L653">
        <f>RAVLT_Delayed!M653</f>
        <v>0.396325276</v>
      </c>
      <c r="M653">
        <f>RAVLT_Delayed!N653</f>
        <v>64.7</v>
      </c>
      <c r="O653">
        <f>ABS(L653-RAVLT_Delayed!$C$34)</f>
        <v>3.6055613653305523</v>
      </c>
      <c r="P653">
        <f t="shared" si="11"/>
        <v>64.7</v>
      </c>
    </row>
    <row r="654" spans="10:16">
      <c r="J654" s="5"/>
      <c r="L654">
        <f>RAVLT_Delayed!M654</f>
        <v>0.39970724800000001</v>
      </c>
      <c r="M654">
        <f>RAVLT_Delayed!N654</f>
        <v>64.8</v>
      </c>
      <c r="O654">
        <f>ABS(L654-RAVLT_Delayed!$C$34)</f>
        <v>3.6089433373305524</v>
      </c>
      <c r="P654">
        <f t="shared" si="11"/>
        <v>64.8</v>
      </c>
    </row>
    <row r="655" spans="10:16">
      <c r="J655" s="5"/>
      <c r="L655">
        <f>RAVLT_Delayed!M655</f>
        <v>0.40162878299999999</v>
      </c>
      <c r="M655">
        <f>RAVLT_Delayed!N655</f>
        <v>64.900000000000006</v>
      </c>
      <c r="O655">
        <f>ABS(L655-RAVLT_Delayed!$C$34)</f>
        <v>3.6108648723305525</v>
      </c>
      <c r="P655">
        <f t="shared" si="11"/>
        <v>64.900000000000006</v>
      </c>
    </row>
    <row r="656" spans="10:16">
      <c r="J656" s="5"/>
      <c r="L656">
        <f>RAVLT_Delayed!M656</f>
        <v>0.40930905000000001</v>
      </c>
      <c r="M656">
        <f>RAVLT_Delayed!N656</f>
        <v>65</v>
      </c>
      <c r="O656">
        <f>ABS(L656-RAVLT_Delayed!$C$34)</f>
        <v>3.6185451393305526</v>
      </c>
      <c r="P656">
        <f t="shared" si="11"/>
        <v>65</v>
      </c>
    </row>
    <row r="657" spans="10:16">
      <c r="J657" s="5"/>
      <c r="L657">
        <f>RAVLT_Delayed!M657</f>
        <v>0.41070000000000001</v>
      </c>
      <c r="M657">
        <f>RAVLT_Delayed!N657</f>
        <v>65.099999999999994</v>
      </c>
      <c r="O657">
        <f>ABS(L657-RAVLT_Delayed!$C$34)</f>
        <v>3.6199360893305523</v>
      </c>
      <c r="P657">
        <f t="shared" si="11"/>
        <v>65.099999999999994</v>
      </c>
    </row>
    <row r="658" spans="10:16">
      <c r="J658" s="5"/>
      <c r="L658">
        <f>RAVLT_Delayed!M658</f>
        <v>0.41070000000000001</v>
      </c>
      <c r="M658">
        <f>RAVLT_Delayed!N658</f>
        <v>65.2</v>
      </c>
      <c r="O658">
        <f>ABS(L658-RAVLT_Delayed!$C$34)</f>
        <v>3.6199360893305523</v>
      </c>
      <c r="P658">
        <f t="shared" si="11"/>
        <v>65.2</v>
      </c>
    </row>
    <row r="659" spans="10:16">
      <c r="J659" s="5"/>
      <c r="L659">
        <f>RAVLT_Delayed!M659</f>
        <v>0.41506999999999999</v>
      </c>
      <c r="M659">
        <f>RAVLT_Delayed!N659</f>
        <v>65.3</v>
      </c>
      <c r="O659">
        <f>ABS(L659-RAVLT_Delayed!$C$34)</f>
        <v>3.6243060893305525</v>
      </c>
      <c r="P659">
        <f t="shared" si="11"/>
        <v>65.3</v>
      </c>
    </row>
    <row r="660" spans="10:16">
      <c r="J660" s="5"/>
      <c r="L660">
        <f>RAVLT_Delayed!M660</f>
        <v>0.421281656</v>
      </c>
      <c r="M660">
        <f>RAVLT_Delayed!N660</f>
        <v>65.400000000000006</v>
      </c>
      <c r="O660">
        <f>ABS(L660-RAVLT_Delayed!$C$34)</f>
        <v>3.6305177453305526</v>
      </c>
      <c r="P660">
        <f t="shared" si="11"/>
        <v>65.400000000000006</v>
      </c>
    </row>
    <row r="661" spans="10:16">
      <c r="J661" s="5"/>
      <c r="L661">
        <f>RAVLT_Delayed!M661</f>
        <v>0.42646800000000001</v>
      </c>
      <c r="M661">
        <f>RAVLT_Delayed!N661</f>
        <v>65.5</v>
      </c>
      <c r="O661">
        <f>ABS(L661-RAVLT_Delayed!$C$34)</f>
        <v>3.6357040893305523</v>
      </c>
      <c r="P661">
        <f t="shared" si="11"/>
        <v>65.5</v>
      </c>
    </row>
    <row r="662" spans="10:16">
      <c r="J662" s="5"/>
      <c r="L662">
        <f>RAVLT_Delayed!M662</f>
        <v>0.42896530399999999</v>
      </c>
      <c r="M662">
        <f>RAVLT_Delayed!N662</f>
        <v>65.599999999999994</v>
      </c>
      <c r="O662">
        <f>ABS(L662-RAVLT_Delayed!$C$34)</f>
        <v>3.6382013933305526</v>
      </c>
      <c r="P662">
        <f t="shared" si="11"/>
        <v>65.599999999999994</v>
      </c>
    </row>
    <row r="663" spans="10:16">
      <c r="J663" s="5"/>
      <c r="L663">
        <f>RAVLT_Delayed!M663</f>
        <v>0.43235299999999999</v>
      </c>
      <c r="M663">
        <f>RAVLT_Delayed!N663</f>
        <v>65.7</v>
      </c>
      <c r="O663">
        <f>ABS(L663-RAVLT_Delayed!$C$34)</f>
        <v>3.6415890893305525</v>
      </c>
      <c r="P663">
        <f t="shared" si="11"/>
        <v>65.7</v>
      </c>
    </row>
    <row r="664" spans="10:16">
      <c r="J664" s="5"/>
      <c r="L664">
        <f>RAVLT_Delayed!M664</f>
        <v>0.43235299999999999</v>
      </c>
      <c r="M664">
        <f>RAVLT_Delayed!N664</f>
        <v>65.8</v>
      </c>
      <c r="O664">
        <f>ABS(L664-RAVLT_Delayed!$C$34)</f>
        <v>3.6415890893305525</v>
      </c>
      <c r="P664">
        <f t="shared" si="11"/>
        <v>65.8</v>
      </c>
    </row>
    <row r="665" spans="10:16">
      <c r="J665" s="5"/>
      <c r="L665">
        <f>RAVLT_Delayed!M665</f>
        <v>0.43548451399999999</v>
      </c>
      <c r="M665">
        <f>RAVLT_Delayed!N665</f>
        <v>65.900000000000006</v>
      </c>
      <c r="O665">
        <f>ABS(L665-RAVLT_Delayed!$C$34)</f>
        <v>3.6447206033305526</v>
      </c>
      <c r="P665">
        <f t="shared" si="11"/>
        <v>65.900000000000006</v>
      </c>
    </row>
    <row r="666" spans="10:16">
      <c r="J666" s="5"/>
      <c r="L666">
        <f>RAVLT_Delayed!M666</f>
        <v>0.44381967999999999</v>
      </c>
      <c r="M666">
        <f>RAVLT_Delayed!N666</f>
        <v>66</v>
      </c>
      <c r="O666">
        <f>ABS(L666-RAVLT_Delayed!$C$34)</f>
        <v>3.6530557693305523</v>
      </c>
      <c r="P666">
        <f t="shared" si="11"/>
        <v>66</v>
      </c>
    </row>
    <row r="667" spans="10:16">
      <c r="J667" s="5"/>
      <c r="L667">
        <f>RAVLT_Delayed!M667</f>
        <v>0.44450681399999997</v>
      </c>
      <c r="M667">
        <f>RAVLT_Delayed!N667</f>
        <v>66.099999999999994</v>
      </c>
      <c r="O667">
        <f>ABS(L667-RAVLT_Delayed!$C$34)</f>
        <v>3.6537429033305524</v>
      </c>
      <c r="P667">
        <f t="shared" si="11"/>
        <v>66.099999999999994</v>
      </c>
    </row>
    <row r="668" spans="10:16">
      <c r="J668" s="5"/>
      <c r="L668">
        <f>RAVLT_Delayed!M668</f>
        <v>0.44928238999999998</v>
      </c>
      <c r="M668">
        <f>RAVLT_Delayed!N668</f>
        <v>66.2</v>
      </c>
      <c r="O668">
        <f>ABS(L668-RAVLT_Delayed!$C$34)</f>
        <v>3.6585184793305525</v>
      </c>
      <c r="P668">
        <f t="shared" si="11"/>
        <v>66.2</v>
      </c>
    </row>
    <row r="669" spans="10:16">
      <c r="J669" s="5"/>
      <c r="L669">
        <f>RAVLT_Delayed!M669</f>
        <v>0.45611236300000002</v>
      </c>
      <c r="M669">
        <f>RAVLT_Delayed!N669</f>
        <v>66.3</v>
      </c>
      <c r="O669">
        <f>ABS(L669-RAVLT_Delayed!$C$34)</f>
        <v>3.6653484523305524</v>
      </c>
      <c r="P669">
        <f t="shared" si="11"/>
        <v>66.3</v>
      </c>
    </row>
    <row r="670" spans="10:16">
      <c r="J670" s="5"/>
      <c r="L670">
        <f>RAVLT_Delayed!M670</f>
        <v>0.45936867199999998</v>
      </c>
      <c r="M670">
        <f>RAVLT_Delayed!N670</f>
        <v>66.400000000000006</v>
      </c>
      <c r="O670">
        <f>ABS(L670-RAVLT_Delayed!$C$34)</f>
        <v>3.6686047613305526</v>
      </c>
      <c r="P670">
        <f t="shared" si="11"/>
        <v>66.400000000000006</v>
      </c>
    </row>
    <row r="671" spans="10:16">
      <c r="J671" s="5"/>
      <c r="L671">
        <f>RAVLT_Delayed!M671</f>
        <v>0.46031300000000003</v>
      </c>
      <c r="M671">
        <f>RAVLT_Delayed!N671</f>
        <v>66.5</v>
      </c>
      <c r="O671">
        <f>ABS(L671-RAVLT_Delayed!$C$34)</f>
        <v>3.6695490893305527</v>
      </c>
      <c r="P671">
        <f t="shared" si="11"/>
        <v>66.5</v>
      </c>
    </row>
    <row r="672" spans="10:16">
      <c r="J672" s="5"/>
      <c r="L672">
        <f>RAVLT_Delayed!M672</f>
        <v>0.467429392</v>
      </c>
      <c r="M672">
        <f>RAVLT_Delayed!N672</f>
        <v>66.599999999999994</v>
      </c>
      <c r="O672">
        <f>ABS(L672-RAVLT_Delayed!$C$34)</f>
        <v>3.6766654813305526</v>
      </c>
      <c r="P672">
        <f t="shared" si="11"/>
        <v>66.599999999999994</v>
      </c>
    </row>
    <row r="673" spans="10:16">
      <c r="J673" s="5"/>
      <c r="L673">
        <f>RAVLT_Delayed!M673</f>
        <v>0.46809325400000001</v>
      </c>
      <c r="M673">
        <f>RAVLT_Delayed!N673</f>
        <v>66.7</v>
      </c>
      <c r="O673">
        <f>ABS(L673-RAVLT_Delayed!$C$34)</f>
        <v>3.6773293433305527</v>
      </c>
      <c r="P673">
        <f t="shared" si="11"/>
        <v>66.7</v>
      </c>
    </row>
    <row r="674" spans="10:16">
      <c r="J674" s="5"/>
      <c r="L674">
        <f>RAVLT_Delayed!M674</f>
        <v>0.47553112400000003</v>
      </c>
      <c r="M674">
        <f>RAVLT_Delayed!N674</f>
        <v>66.8</v>
      </c>
      <c r="O674">
        <f>ABS(L674-RAVLT_Delayed!$C$34)</f>
        <v>3.6847672133305527</v>
      </c>
      <c r="P674">
        <f t="shared" si="11"/>
        <v>66.8</v>
      </c>
    </row>
    <row r="675" spans="10:16">
      <c r="J675" s="5"/>
      <c r="L675">
        <f>RAVLT_Delayed!M675</f>
        <v>0.47950442700000001</v>
      </c>
      <c r="M675">
        <f>RAVLT_Delayed!N675</f>
        <v>66.900000000000006</v>
      </c>
      <c r="O675">
        <f>ABS(L675-RAVLT_Delayed!$C$34)</f>
        <v>3.6887405163305527</v>
      </c>
      <c r="P675">
        <f t="shared" si="11"/>
        <v>66.900000000000006</v>
      </c>
    </row>
    <row r="676" spans="10:16">
      <c r="J676" s="5"/>
      <c r="L676">
        <f>RAVLT_Delayed!M676</f>
        <v>0.47983399999999998</v>
      </c>
      <c r="M676">
        <f>RAVLT_Delayed!N676</f>
        <v>67</v>
      </c>
      <c r="O676">
        <f>ABS(L676-RAVLT_Delayed!$C$34)</f>
        <v>3.6890700893305524</v>
      </c>
      <c r="P676">
        <f t="shared" si="11"/>
        <v>67</v>
      </c>
    </row>
    <row r="677" spans="10:16">
      <c r="J677" s="5"/>
      <c r="L677">
        <f>RAVLT_Delayed!M677</f>
        <v>0.480870617</v>
      </c>
      <c r="M677">
        <f>RAVLT_Delayed!N677</f>
        <v>67.099999999999994</v>
      </c>
      <c r="O677">
        <f>ABS(L677-RAVLT_Delayed!$C$34)</f>
        <v>3.6901067063305524</v>
      </c>
      <c r="P677">
        <f t="shared" si="11"/>
        <v>67.099999999999994</v>
      </c>
    </row>
    <row r="678" spans="10:16">
      <c r="J678" s="5"/>
      <c r="L678">
        <f>RAVLT_Delayed!M678</f>
        <v>0.48221244000000002</v>
      </c>
      <c r="M678">
        <f>RAVLT_Delayed!N678</f>
        <v>67.2</v>
      </c>
      <c r="O678">
        <f>ABS(L678-RAVLT_Delayed!$C$34)</f>
        <v>3.6914485293305526</v>
      </c>
      <c r="P678">
        <f t="shared" si="11"/>
        <v>67.2</v>
      </c>
    </row>
    <row r="679" spans="10:16">
      <c r="J679" s="5"/>
      <c r="L679">
        <f>RAVLT_Delayed!M679</f>
        <v>0.48672216600000001</v>
      </c>
      <c r="M679">
        <f>RAVLT_Delayed!N679</f>
        <v>67.3</v>
      </c>
      <c r="O679">
        <f>ABS(L679-RAVLT_Delayed!$C$34)</f>
        <v>3.6959582553305523</v>
      </c>
      <c r="P679">
        <f t="shared" si="11"/>
        <v>67.3</v>
      </c>
    </row>
    <row r="680" spans="10:16">
      <c r="J680" s="5"/>
      <c r="L680">
        <f>RAVLT_Delayed!M680</f>
        <v>0.48922951199999998</v>
      </c>
      <c r="M680">
        <f>RAVLT_Delayed!N680</f>
        <v>67.400000000000006</v>
      </c>
      <c r="O680">
        <f>ABS(L680-RAVLT_Delayed!$C$34)</f>
        <v>3.6984656013305526</v>
      </c>
      <c r="P680">
        <f t="shared" si="11"/>
        <v>67.400000000000006</v>
      </c>
    </row>
    <row r="681" spans="10:16">
      <c r="J681" s="5"/>
      <c r="L681">
        <f>RAVLT_Delayed!M681</f>
        <v>0.49016999999999999</v>
      </c>
      <c r="M681">
        <f>RAVLT_Delayed!N681</f>
        <v>67.5</v>
      </c>
      <c r="O681">
        <f>ABS(L681-RAVLT_Delayed!$C$34)</f>
        <v>3.6994060893305525</v>
      </c>
      <c r="P681">
        <f t="shared" si="11"/>
        <v>67.5</v>
      </c>
    </row>
    <row r="682" spans="10:16">
      <c r="J682" s="5"/>
      <c r="L682">
        <f>RAVLT_Delayed!M682</f>
        <v>0.49148399999999998</v>
      </c>
      <c r="M682">
        <f>RAVLT_Delayed!N682</f>
        <v>67.599999999999994</v>
      </c>
      <c r="O682">
        <f>ABS(L682-RAVLT_Delayed!$C$34)</f>
        <v>3.7007200893305523</v>
      </c>
      <c r="P682">
        <f t="shared" si="11"/>
        <v>67.599999999999994</v>
      </c>
    </row>
    <row r="683" spans="10:16">
      <c r="J683" s="5"/>
      <c r="L683">
        <f>RAVLT_Delayed!M683</f>
        <v>0.49148399999999998</v>
      </c>
      <c r="M683">
        <f>RAVLT_Delayed!N683</f>
        <v>67.7</v>
      </c>
      <c r="O683">
        <f>ABS(L683-RAVLT_Delayed!$C$34)</f>
        <v>3.7007200893305523</v>
      </c>
      <c r="P683">
        <f t="shared" si="11"/>
        <v>67.7</v>
      </c>
    </row>
    <row r="684" spans="10:16">
      <c r="J684" s="5"/>
      <c r="L684">
        <f>RAVLT_Delayed!M684</f>
        <v>0.49254456000000002</v>
      </c>
      <c r="M684">
        <f>RAVLT_Delayed!N684</f>
        <v>67.8</v>
      </c>
      <c r="O684">
        <f>ABS(L684-RAVLT_Delayed!$C$34)</f>
        <v>3.7017806493305523</v>
      </c>
      <c r="P684">
        <f t="shared" si="11"/>
        <v>67.8</v>
      </c>
    </row>
    <row r="685" spans="10:16">
      <c r="J685" s="5"/>
      <c r="L685">
        <f>RAVLT_Delayed!M685</f>
        <v>0.50476755600000001</v>
      </c>
      <c r="M685">
        <f>RAVLT_Delayed!N685</f>
        <v>67.900000000000006</v>
      </c>
      <c r="O685">
        <f>ABS(L685-RAVLT_Delayed!$C$34)</f>
        <v>3.7140036453305525</v>
      </c>
      <c r="P685">
        <f t="shared" si="11"/>
        <v>67.900000000000006</v>
      </c>
    </row>
    <row r="686" spans="10:16">
      <c r="J686" s="5"/>
      <c r="L686">
        <f>RAVLT_Delayed!M686</f>
        <v>0.50910664000000005</v>
      </c>
      <c r="M686">
        <f>RAVLT_Delayed!N686</f>
        <v>68</v>
      </c>
      <c r="O686">
        <f>ABS(L686-RAVLT_Delayed!$C$34)</f>
        <v>3.7183427293305527</v>
      </c>
      <c r="P686">
        <f t="shared" si="11"/>
        <v>68</v>
      </c>
    </row>
    <row r="687" spans="10:16">
      <c r="J687" s="5"/>
      <c r="L687">
        <f>RAVLT_Delayed!M687</f>
        <v>0.51158730799999996</v>
      </c>
      <c r="M687">
        <f>RAVLT_Delayed!N687</f>
        <v>68.099999999999994</v>
      </c>
      <c r="O687">
        <f>ABS(L687-RAVLT_Delayed!$C$34)</f>
        <v>3.7208233973305527</v>
      </c>
      <c r="P687">
        <f t="shared" si="11"/>
        <v>68.099999999999994</v>
      </c>
    </row>
    <row r="688" spans="10:16">
      <c r="J688" s="5"/>
      <c r="L688">
        <f>RAVLT_Delayed!M688</f>
        <v>0.51269906799999998</v>
      </c>
      <c r="M688">
        <f>RAVLT_Delayed!N688</f>
        <v>68.2</v>
      </c>
      <c r="O688">
        <f>ABS(L688-RAVLT_Delayed!$C$34)</f>
        <v>3.7219351573305524</v>
      </c>
      <c r="P688">
        <f t="shared" si="11"/>
        <v>68.2</v>
      </c>
    </row>
    <row r="689" spans="10:16">
      <c r="J689" s="5"/>
      <c r="L689">
        <f>RAVLT_Delayed!M689</f>
        <v>0.52046599999999998</v>
      </c>
      <c r="M689">
        <f>RAVLT_Delayed!N689</f>
        <v>68.3</v>
      </c>
      <c r="O689">
        <f>ABS(L689-RAVLT_Delayed!$C$34)</f>
        <v>3.7297020893305524</v>
      </c>
      <c r="P689">
        <f t="shared" si="11"/>
        <v>68.3</v>
      </c>
    </row>
    <row r="690" spans="10:16">
      <c r="J690" s="5"/>
      <c r="L690">
        <f>RAVLT_Delayed!M690</f>
        <v>0.526731316</v>
      </c>
      <c r="M690">
        <f>RAVLT_Delayed!N690</f>
        <v>68.400000000000006</v>
      </c>
      <c r="O690">
        <f>ABS(L690-RAVLT_Delayed!$C$34)</f>
        <v>3.7359674053305527</v>
      </c>
      <c r="P690">
        <f t="shared" si="11"/>
        <v>68.400000000000006</v>
      </c>
    </row>
    <row r="691" spans="10:16">
      <c r="J691" s="5"/>
      <c r="L691">
        <f>RAVLT_Delayed!M691</f>
        <v>0.53176410500000004</v>
      </c>
      <c r="M691">
        <f>RAVLT_Delayed!N691</f>
        <v>68.5</v>
      </c>
      <c r="O691">
        <f>ABS(L691-RAVLT_Delayed!$C$34)</f>
        <v>3.7410001943305526</v>
      </c>
      <c r="P691">
        <f t="shared" si="11"/>
        <v>68.5</v>
      </c>
    </row>
    <row r="692" spans="10:16">
      <c r="J692" s="5"/>
      <c r="L692">
        <f>RAVLT_Delayed!M692</f>
        <v>0.53239400000000003</v>
      </c>
      <c r="M692">
        <f>RAVLT_Delayed!N692</f>
        <v>68.599999999999994</v>
      </c>
      <c r="O692">
        <f>ABS(L692-RAVLT_Delayed!$C$34)</f>
        <v>3.7416300893305525</v>
      </c>
      <c r="P692">
        <f t="shared" si="11"/>
        <v>68.599999999999994</v>
      </c>
    </row>
    <row r="693" spans="10:16">
      <c r="J693" s="5"/>
      <c r="L693">
        <f>RAVLT_Delayed!M693</f>
        <v>0.53891199999999995</v>
      </c>
      <c r="M693">
        <f>RAVLT_Delayed!N693</f>
        <v>68.7</v>
      </c>
      <c r="O693">
        <f>ABS(L693-RAVLT_Delayed!$C$34)</f>
        <v>3.7481480893305523</v>
      </c>
      <c r="P693">
        <f t="shared" si="11"/>
        <v>68.7</v>
      </c>
    </row>
    <row r="694" spans="10:16">
      <c r="J694" s="5"/>
      <c r="L694">
        <f>RAVLT_Delayed!M694</f>
        <v>0.53904572799999995</v>
      </c>
      <c r="M694">
        <f>RAVLT_Delayed!N694</f>
        <v>68.8</v>
      </c>
      <c r="O694">
        <f>ABS(L694-RAVLT_Delayed!$C$34)</f>
        <v>3.7482818173305525</v>
      </c>
      <c r="P694">
        <f t="shared" si="11"/>
        <v>68.8</v>
      </c>
    </row>
    <row r="695" spans="10:16">
      <c r="J695" s="5"/>
      <c r="L695">
        <f>RAVLT_Delayed!M695</f>
        <v>0.54097736100000005</v>
      </c>
      <c r="M695">
        <f>RAVLT_Delayed!N695</f>
        <v>68.900000000000006</v>
      </c>
      <c r="O695">
        <f>ABS(L695-RAVLT_Delayed!$C$34)</f>
        <v>3.7502134503305524</v>
      </c>
      <c r="P695">
        <f t="shared" si="11"/>
        <v>68.900000000000006</v>
      </c>
    </row>
    <row r="696" spans="10:16">
      <c r="J696" s="5"/>
      <c r="L696">
        <f>RAVLT_Delayed!M696</f>
        <v>0.54133900000000001</v>
      </c>
      <c r="M696">
        <f>RAVLT_Delayed!N696</f>
        <v>69</v>
      </c>
      <c r="O696">
        <f>ABS(L696-RAVLT_Delayed!$C$34)</f>
        <v>3.7505750893305523</v>
      </c>
      <c r="P696">
        <f t="shared" si="11"/>
        <v>69</v>
      </c>
    </row>
    <row r="697" spans="10:16">
      <c r="J697" s="5"/>
      <c r="L697">
        <f>RAVLT_Delayed!M697</f>
        <v>0.541514775</v>
      </c>
      <c r="M697">
        <f>RAVLT_Delayed!N697</f>
        <v>69.099999999999994</v>
      </c>
      <c r="O697">
        <f>ABS(L697-RAVLT_Delayed!$C$34)</f>
        <v>3.7507508643305525</v>
      </c>
      <c r="P697">
        <f t="shared" si="11"/>
        <v>69.099999999999994</v>
      </c>
    </row>
    <row r="698" spans="10:16">
      <c r="J698" s="5"/>
      <c r="L698">
        <f>RAVLT_Delayed!M698</f>
        <v>0.54356400000000005</v>
      </c>
      <c r="M698">
        <f>RAVLT_Delayed!N698</f>
        <v>69.2</v>
      </c>
      <c r="O698">
        <f>ABS(L698-RAVLT_Delayed!$C$34)</f>
        <v>3.7528000893305524</v>
      </c>
      <c r="P698">
        <f t="shared" si="11"/>
        <v>69.2</v>
      </c>
    </row>
    <row r="699" spans="10:16">
      <c r="J699" s="5"/>
      <c r="L699">
        <f>RAVLT_Delayed!M699</f>
        <v>0.54356400000000005</v>
      </c>
      <c r="M699">
        <f>RAVLT_Delayed!N699</f>
        <v>69.3</v>
      </c>
      <c r="O699">
        <f>ABS(L699-RAVLT_Delayed!$C$34)</f>
        <v>3.7528000893305524</v>
      </c>
      <c r="P699">
        <f t="shared" si="11"/>
        <v>69.3</v>
      </c>
    </row>
    <row r="700" spans="10:16">
      <c r="J700" s="5"/>
      <c r="L700">
        <f>RAVLT_Delayed!M700</f>
        <v>0.54521348400000003</v>
      </c>
      <c r="M700">
        <f>RAVLT_Delayed!N700</f>
        <v>69.400000000000006</v>
      </c>
      <c r="O700">
        <f>ABS(L700-RAVLT_Delayed!$C$34)</f>
        <v>3.7544495733305525</v>
      </c>
      <c r="P700">
        <f t="shared" si="11"/>
        <v>69.400000000000006</v>
      </c>
    </row>
    <row r="701" spans="10:16">
      <c r="J701" s="5"/>
      <c r="L701">
        <f>RAVLT_Delayed!M701</f>
        <v>0.54926909999999995</v>
      </c>
      <c r="M701">
        <f>RAVLT_Delayed!N701</f>
        <v>69.5</v>
      </c>
      <c r="O701">
        <f>ABS(L701-RAVLT_Delayed!$C$34)</f>
        <v>3.7585051893305526</v>
      </c>
      <c r="P701">
        <f t="shared" si="11"/>
        <v>69.5</v>
      </c>
    </row>
    <row r="702" spans="10:16">
      <c r="J702" s="5"/>
      <c r="L702">
        <f>RAVLT_Delayed!M702</f>
        <v>0.549485</v>
      </c>
      <c r="M702">
        <f>RAVLT_Delayed!N702</f>
        <v>69.599999999999994</v>
      </c>
      <c r="O702">
        <f>ABS(L702-RAVLT_Delayed!$C$34)</f>
        <v>3.7587210893305523</v>
      </c>
      <c r="P702">
        <f t="shared" si="11"/>
        <v>69.599999999999994</v>
      </c>
    </row>
    <row r="703" spans="10:16">
      <c r="J703" s="5"/>
      <c r="L703">
        <f>RAVLT_Delayed!M703</f>
        <v>0.55212470800000002</v>
      </c>
      <c r="M703">
        <f>RAVLT_Delayed!N703</f>
        <v>69.7</v>
      </c>
      <c r="O703">
        <f>ABS(L703-RAVLT_Delayed!$C$34)</f>
        <v>3.7613607973305525</v>
      </c>
      <c r="P703">
        <f t="shared" si="11"/>
        <v>69.7</v>
      </c>
    </row>
    <row r="704" spans="10:16">
      <c r="J704" s="5"/>
      <c r="L704">
        <f>RAVLT_Delayed!M704</f>
        <v>0.55479653400000095</v>
      </c>
      <c r="M704">
        <f>RAVLT_Delayed!N704</f>
        <v>69.8</v>
      </c>
      <c r="O704">
        <f>ABS(L704-RAVLT_Delayed!$C$34)</f>
        <v>3.7640326233305537</v>
      </c>
      <c r="P704">
        <f t="shared" si="11"/>
        <v>69.8</v>
      </c>
    </row>
    <row r="705" spans="10:16">
      <c r="J705" s="5"/>
      <c r="L705">
        <f>RAVLT_Delayed!M705</f>
        <v>0.56269414800000095</v>
      </c>
      <c r="M705">
        <f>RAVLT_Delayed!N705</f>
        <v>69.900000000000006</v>
      </c>
      <c r="O705">
        <f>ABS(L705-RAVLT_Delayed!$C$34)</f>
        <v>3.7719302373305537</v>
      </c>
      <c r="P705">
        <f t="shared" si="11"/>
        <v>69.900000000000006</v>
      </c>
    </row>
    <row r="706" spans="10:16">
      <c r="J706" s="5"/>
      <c r="L706">
        <f>RAVLT_Delayed!M706</f>
        <v>0.5688974</v>
      </c>
      <c r="M706">
        <f>RAVLT_Delayed!N706</f>
        <v>70</v>
      </c>
      <c r="O706">
        <f>ABS(L706-RAVLT_Delayed!$C$34)</f>
        <v>3.7781334893305525</v>
      </c>
      <c r="P706">
        <f t="shared" si="11"/>
        <v>70</v>
      </c>
    </row>
    <row r="707" spans="10:16">
      <c r="J707" s="5"/>
      <c r="L707">
        <f>RAVLT_Delayed!M707</f>
        <v>0.57003000000000004</v>
      </c>
      <c r="M707">
        <f>RAVLT_Delayed!N707</f>
        <v>70.099999999999994</v>
      </c>
      <c r="O707">
        <f>ABS(L707-RAVLT_Delayed!$C$34)</f>
        <v>3.7792660893305525</v>
      </c>
      <c r="P707">
        <f t="shared" si="11"/>
        <v>70.099999999999994</v>
      </c>
    </row>
    <row r="708" spans="10:16">
      <c r="J708" s="5"/>
      <c r="L708">
        <f>RAVLT_Delayed!M708</f>
        <v>0.57054907799999999</v>
      </c>
      <c r="M708">
        <f>RAVLT_Delayed!N708</f>
        <v>70.2</v>
      </c>
      <c r="O708">
        <f>ABS(L708-RAVLT_Delayed!$C$34)</f>
        <v>3.7797851673305525</v>
      </c>
      <c r="P708">
        <f t="shared" si="11"/>
        <v>70.2</v>
      </c>
    </row>
    <row r="709" spans="10:16">
      <c r="J709" s="5"/>
      <c r="L709">
        <f>RAVLT_Delayed!M709</f>
        <v>0.57708152300000104</v>
      </c>
      <c r="M709">
        <f>RAVLT_Delayed!N709</f>
        <v>70.3</v>
      </c>
      <c r="O709">
        <f>ABS(L709-RAVLT_Delayed!$C$34)</f>
        <v>3.7863176123305538</v>
      </c>
      <c r="P709">
        <f t="shared" si="11"/>
        <v>70.3</v>
      </c>
    </row>
    <row r="710" spans="10:16">
      <c r="J710" s="5"/>
      <c r="L710">
        <f>RAVLT_Delayed!M710</f>
        <v>0.57960617599999997</v>
      </c>
      <c r="M710">
        <f>RAVLT_Delayed!N710</f>
        <v>70.400000000000006</v>
      </c>
      <c r="O710">
        <f>ABS(L710-RAVLT_Delayed!$C$34)</f>
        <v>3.7888422653305525</v>
      </c>
      <c r="P710">
        <f t="shared" si="11"/>
        <v>70.400000000000006</v>
      </c>
    </row>
    <row r="711" spans="10:16">
      <c r="J711" s="5"/>
      <c r="L711">
        <f>RAVLT_Delayed!M711</f>
        <v>0.58281578999999994</v>
      </c>
      <c r="M711">
        <f>RAVLT_Delayed!N711</f>
        <v>70.5</v>
      </c>
      <c r="O711">
        <f>ABS(L711-RAVLT_Delayed!$C$34)</f>
        <v>3.7920518793305522</v>
      </c>
      <c r="P711">
        <f t="shared" ref="P711:P774" si="12">M711</f>
        <v>70.5</v>
      </c>
    </row>
    <row r="712" spans="10:16">
      <c r="J712" s="5"/>
      <c r="L712">
        <f>RAVLT_Delayed!M712</f>
        <v>0.58975391399999999</v>
      </c>
      <c r="M712">
        <f>RAVLT_Delayed!N712</f>
        <v>70.599999999999994</v>
      </c>
      <c r="O712">
        <f>ABS(L712-RAVLT_Delayed!$C$34)</f>
        <v>3.7989900033305526</v>
      </c>
      <c r="P712">
        <f t="shared" si="12"/>
        <v>70.599999999999994</v>
      </c>
    </row>
    <row r="713" spans="10:16">
      <c r="J713" s="5"/>
      <c r="L713">
        <f>RAVLT_Delayed!M713</f>
        <v>0.59296502900000003</v>
      </c>
      <c r="M713">
        <f>RAVLT_Delayed!N713</f>
        <v>70.7</v>
      </c>
      <c r="O713">
        <f>ABS(L713-RAVLT_Delayed!$C$34)</f>
        <v>3.8022011183305526</v>
      </c>
      <c r="P713">
        <f t="shared" si="12"/>
        <v>70.7</v>
      </c>
    </row>
    <row r="714" spans="10:16">
      <c r="J714" s="5"/>
      <c r="L714">
        <f>RAVLT_Delayed!M714</f>
        <v>0.59387292800000002</v>
      </c>
      <c r="M714">
        <f>RAVLT_Delayed!N714</f>
        <v>70.8</v>
      </c>
      <c r="O714">
        <f>ABS(L714-RAVLT_Delayed!$C$34)</f>
        <v>3.8031090173305526</v>
      </c>
      <c r="P714">
        <f t="shared" si="12"/>
        <v>70.8</v>
      </c>
    </row>
    <row r="715" spans="10:16">
      <c r="J715" s="5"/>
      <c r="L715">
        <f>RAVLT_Delayed!M715</f>
        <v>0.59438633799999996</v>
      </c>
      <c r="M715">
        <f>RAVLT_Delayed!N715</f>
        <v>70.900000000000006</v>
      </c>
      <c r="O715">
        <f>ABS(L715-RAVLT_Delayed!$C$34)</f>
        <v>3.8036224273305526</v>
      </c>
      <c r="P715">
        <f t="shared" si="12"/>
        <v>70.900000000000006</v>
      </c>
    </row>
    <row r="716" spans="10:16">
      <c r="J716" s="5"/>
      <c r="L716">
        <f>RAVLT_Delayed!M716</f>
        <v>0.59475900000000004</v>
      </c>
      <c r="M716">
        <f>RAVLT_Delayed!N716</f>
        <v>71</v>
      </c>
      <c r="O716">
        <f>ABS(L716-RAVLT_Delayed!$C$34)</f>
        <v>3.8039950893305523</v>
      </c>
      <c r="P716">
        <f t="shared" si="12"/>
        <v>71</v>
      </c>
    </row>
    <row r="717" spans="10:16">
      <c r="J717" s="5"/>
      <c r="L717">
        <f>RAVLT_Delayed!M717</f>
        <v>0.59626970999999995</v>
      </c>
      <c r="M717">
        <f>RAVLT_Delayed!N717</f>
        <v>71.099999999999994</v>
      </c>
      <c r="O717">
        <f>ABS(L717-RAVLT_Delayed!$C$34)</f>
        <v>3.8055057993305526</v>
      </c>
      <c r="P717">
        <f t="shared" si="12"/>
        <v>71.099999999999994</v>
      </c>
    </row>
    <row r="718" spans="10:16">
      <c r="J718" s="5"/>
      <c r="L718">
        <f>RAVLT_Delayed!M718</f>
        <v>0.59797003999999998</v>
      </c>
      <c r="M718">
        <f>RAVLT_Delayed!N718</f>
        <v>71.2</v>
      </c>
      <c r="O718">
        <f>ABS(L718-RAVLT_Delayed!$C$34)</f>
        <v>3.8072061293305524</v>
      </c>
      <c r="P718">
        <f t="shared" si="12"/>
        <v>71.2</v>
      </c>
    </row>
    <row r="719" spans="10:16">
      <c r="J719" s="5"/>
      <c r="L719">
        <f>RAVLT_Delayed!M719</f>
        <v>0.60115538899999998</v>
      </c>
      <c r="M719">
        <f>RAVLT_Delayed!N719</f>
        <v>71.3</v>
      </c>
      <c r="O719">
        <f>ABS(L719-RAVLT_Delayed!$C$34)</f>
        <v>3.8103914783305526</v>
      </c>
      <c r="P719">
        <f t="shared" si="12"/>
        <v>71.3</v>
      </c>
    </row>
    <row r="720" spans="10:16">
      <c r="J720" s="5"/>
      <c r="L720">
        <f>RAVLT_Delayed!M720</f>
        <v>0.60427212600000002</v>
      </c>
      <c r="M720">
        <f>RAVLT_Delayed!N720</f>
        <v>71.400000000000006</v>
      </c>
      <c r="O720">
        <f>ABS(L720-RAVLT_Delayed!$C$34)</f>
        <v>3.8135082153305526</v>
      </c>
      <c r="P720">
        <f t="shared" si="12"/>
        <v>71.400000000000006</v>
      </c>
    </row>
    <row r="721" spans="10:16">
      <c r="J721" s="5"/>
      <c r="L721">
        <f>RAVLT_Delayed!M721</f>
        <v>0.60813402000000005</v>
      </c>
      <c r="M721">
        <f>RAVLT_Delayed!N721</f>
        <v>71.5</v>
      </c>
      <c r="O721">
        <f>ABS(L721-RAVLT_Delayed!$C$34)</f>
        <v>3.8173701093305525</v>
      </c>
      <c r="P721">
        <f t="shared" si="12"/>
        <v>71.5</v>
      </c>
    </row>
    <row r="722" spans="10:16">
      <c r="J722" s="5"/>
      <c r="L722">
        <f>RAVLT_Delayed!M722</f>
        <v>0.61759656799999996</v>
      </c>
      <c r="M722">
        <f>RAVLT_Delayed!N722</f>
        <v>71.599999999999994</v>
      </c>
      <c r="O722">
        <f>ABS(L722-RAVLT_Delayed!$C$34)</f>
        <v>3.8268326573305522</v>
      </c>
      <c r="P722">
        <f t="shared" si="12"/>
        <v>71.599999999999994</v>
      </c>
    </row>
    <row r="723" spans="10:16">
      <c r="J723" s="5"/>
      <c r="L723">
        <f>RAVLT_Delayed!M723</f>
        <v>0.61971853399999999</v>
      </c>
      <c r="M723">
        <f>RAVLT_Delayed!N723</f>
        <v>71.7</v>
      </c>
      <c r="O723">
        <f>ABS(L723-RAVLT_Delayed!$C$34)</f>
        <v>3.8289546233305525</v>
      </c>
      <c r="P723">
        <f t="shared" si="12"/>
        <v>71.7</v>
      </c>
    </row>
    <row r="724" spans="10:16">
      <c r="J724" s="5"/>
      <c r="L724">
        <f>RAVLT_Delayed!M724</f>
        <v>0.62041500000000005</v>
      </c>
      <c r="M724">
        <f>RAVLT_Delayed!N724</f>
        <v>71.8</v>
      </c>
      <c r="O724">
        <f>ABS(L724-RAVLT_Delayed!$C$34)</f>
        <v>3.8296510893305524</v>
      </c>
      <c r="P724">
        <f t="shared" si="12"/>
        <v>71.8</v>
      </c>
    </row>
    <row r="725" spans="10:16">
      <c r="J725" s="5"/>
      <c r="L725">
        <f>RAVLT_Delayed!M725</f>
        <v>0.62201299899999996</v>
      </c>
      <c r="M725">
        <f>RAVLT_Delayed!N725</f>
        <v>71.900000000000006</v>
      </c>
      <c r="O725">
        <f>ABS(L725-RAVLT_Delayed!$C$34)</f>
        <v>3.8312490883305523</v>
      </c>
      <c r="P725">
        <f t="shared" si="12"/>
        <v>71.900000000000006</v>
      </c>
    </row>
    <row r="726" spans="10:16">
      <c r="J726" s="5"/>
      <c r="L726">
        <f>RAVLT_Delayed!M726</f>
        <v>0.62508324000000004</v>
      </c>
      <c r="M726">
        <f>RAVLT_Delayed!N726</f>
        <v>72</v>
      </c>
      <c r="O726">
        <f>ABS(L726-RAVLT_Delayed!$C$34)</f>
        <v>3.8343193293305524</v>
      </c>
      <c r="P726">
        <f t="shared" si="12"/>
        <v>72</v>
      </c>
    </row>
    <row r="727" spans="10:16">
      <c r="J727" s="5"/>
      <c r="L727">
        <f>RAVLT_Delayed!M727</f>
        <v>0.62793562000000003</v>
      </c>
      <c r="M727">
        <f>RAVLT_Delayed!N727</f>
        <v>72.099999999999994</v>
      </c>
      <c r="O727">
        <f>ABS(L727-RAVLT_Delayed!$C$34)</f>
        <v>3.8371717093305526</v>
      </c>
      <c r="P727">
        <f t="shared" si="12"/>
        <v>72.099999999999994</v>
      </c>
    </row>
    <row r="728" spans="10:16">
      <c r="J728" s="5"/>
      <c r="L728">
        <f>RAVLT_Delayed!M728</f>
        <v>0.63062841199999997</v>
      </c>
      <c r="M728">
        <f>RAVLT_Delayed!N728</f>
        <v>72.2</v>
      </c>
      <c r="O728">
        <f>ABS(L728-RAVLT_Delayed!$C$34)</f>
        <v>3.8398645013305526</v>
      </c>
      <c r="P728">
        <f t="shared" si="12"/>
        <v>72.2</v>
      </c>
    </row>
    <row r="729" spans="10:16">
      <c r="J729" s="5"/>
      <c r="L729">
        <f>RAVLT_Delayed!M729</f>
        <v>0.63221149399999998</v>
      </c>
      <c r="M729">
        <f>RAVLT_Delayed!N729</f>
        <v>72.3</v>
      </c>
      <c r="O729">
        <f>ABS(L729-RAVLT_Delayed!$C$34)</f>
        <v>3.8414475833305524</v>
      </c>
      <c r="P729">
        <f t="shared" si="12"/>
        <v>72.3</v>
      </c>
    </row>
    <row r="730" spans="10:16">
      <c r="J730" s="5"/>
      <c r="L730">
        <f>RAVLT_Delayed!M730</f>
        <v>0.63386199200000004</v>
      </c>
      <c r="M730">
        <f>RAVLT_Delayed!N730</f>
        <v>72.400000000000006</v>
      </c>
      <c r="O730">
        <f>ABS(L730-RAVLT_Delayed!$C$34)</f>
        <v>3.8430980813305524</v>
      </c>
      <c r="P730">
        <f t="shared" si="12"/>
        <v>72.400000000000006</v>
      </c>
    </row>
    <row r="731" spans="10:16">
      <c r="J731" s="5"/>
      <c r="L731">
        <f>RAVLT_Delayed!M731</f>
        <v>0.63451197499999901</v>
      </c>
      <c r="M731">
        <f>RAVLT_Delayed!N731</f>
        <v>72.5</v>
      </c>
      <c r="O731">
        <f>ABS(L731-RAVLT_Delayed!$C$34)</f>
        <v>3.8437480643305513</v>
      </c>
      <c r="P731">
        <f t="shared" si="12"/>
        <v>72.5</v>
      </c>
    </row>
    <row r="732" spans="10:16">
      <c r="J732" s="5"/>
      <c r="L732">
        <f>RAVLT_Delayed!M732</f>
        <v>0.63961667200000005</v>
      </c>
      <c r="M732">
        <f>RAVLT_Delayed!N732</f>
        <v>72.599999999999994</v>
      </c>
      <c r="O732">
        <f>ABS(L732-RAVLT_Delayed!$C$34)</f>
        <v>3.8488527613305523</v>
      </c>
      <c r="P732">
        <f t="shared" si="12"/>
        <v>72.599999999999994</v>
      </c>
    </row>
    <row r="733" spans="10:16">
      <c r="J733" s="5"/>
      <c r="L733">
        <f>RAVLT_Delayed!M733</f>
        <v>0.64247777699999997</v>
      </c>
      <c r="M733">
        <f>RAVLT_Delayed!N733</f>
        <v>72.7</v>
      </c>
      <c r="O733">
        <f>ABS(L733-RAVLT_Delayed!$C$34)</f>
        <v>3.8517138663305523</v>
      </c>
      <c r="P733">
        <f t="shared" si="12"/>
        <v>72.7</v>
      </c>
    </row>
    <row r="734" spans="10:16">
      <c r="J734" s="5"/>
      <c r="L734">
        <f>RAVLT_Delayed!M734</f>
        <v>0.65337498400000005</v>
      </c>
      <c r="M734">
        <f>RAVLT_Delayed!N734</f>
        <v>72.8</v>
      </c>
      <c r="O734">
        <f>ABS(L734-RAVLT_Delayed!$C$34)</f>
        <v>3.8626110733305525</v>
      </c>
      <c r="P734">
        <f t="shared" si="12"/>
        <v>72.8</v>
      </c>
    </row>
    <row r="735" spans="10:16">
      <c r="J735" s="5"/>
      <c r="L735">
        <f>RAVLT_Delayed!M735</f>
        <v>0.65654864099999999</v>
      </c>
      <c r="M735">
        <f>RAVLT_Delayed!N735</f>
        <v>72.900000000000006</v>
      </c>
      <c r="O735">
        <f>ABS(L735-RAVLT_Delayed!$C$34)</f>
        <v>3.8657847303305526</v>
      </c>
      <c r="P735">
        <f t="shared" si="12"/>
        <v>72.900000000000006</v>
      </c>
    </row>
    <row r="736" spans="10:16">
      <c r="J736" s="5"/>
      <c r="L736">
        <f>RAVLT_Delayed!M736</f>
        <v>0.65792600000000001</v>
      </c>
      <c r="M736">
        <f>RAVLT_Delayed!N736</f>
        <v>73</v>
      </c>
      <c r="O736">
        <f>ABS(L736-RAVLT_Delayed!$C$34)</f>
        <v>3.8671620893305523</v>
      </c>
      <c r="P736">
        <f t="shared" si="12"/>
        <v>73</v>
      </c>
    </row>
    <row r="737" spans="10:16">
      <c r="J737" s="5"/>
      <c r="L737">
        <f>RAVLT_Delayed!M737</f>
        <v>0.65792600000000001</v>
      </c>
      <c r="M737">
        <f>RAVLT_Delayed!N737</f>
        <v>73.099999999999994</v>
      </c>
      <c r="O737">
        <f>ABS(L737-RAVLT_Delayed!$C$34)</f>
        <v>3.8671620893305523</v>
      </c>
      <c r="P737">
        <f t="shared" si="12"/>
        <v>73.099999999999994</v>
      </c>
    </row>
    <row r="738" spans="10:16">
      <c r="J738" s="5"/>
      <c r="L738">
        <f>RAVLT_Delayed!M738</f>
        <v>0.65803500000000004</v>
      </c>
      <c r="M738">
        <f>RAVLT_Delayed!N738</f>
        <v>73.2</v>
      </c>
      <c r="O738">
        <f>ABS(L738-RAVLT_Delayed!$C$34)</f>
        <v>3.8672710893305524</v>
      </c>
      <c r="P738">
        <f t="shared" si="12"/>
        <v>73.2</v>
      </c>
    </row>
    <row r="739" spans="10:16">
      <c r="J739" s="5"/>
      <c r="L739">
        <f>RAVLT_Delayed!M739</f>
        <v>0.65803500000000004</v>
      </c>
      <c r="M739">
        <f>RAVLT_Delayed!N739</f>
        <v>73.3</v>
      </c>
      <c r="O739">
        <f>ABS(L739-RAVLT_Delayed!$C$34)</f>
        <v>3.8672710893305524</v>
      </c>
      <c r="P739">
        <f t="shared" si="12"/>
        <v>73.3</v>
      </c>
    </row>
    <row r="740" spans="10:16">
      <c r="J740" s="5"/>
      <c r="L740">
        <f>RAVLT_Delayed!M740</f>
        <v>0.65915500000000005</v>
      </c>
      <c r="M740">
        <f>RAVLT_Delayed!N740</f>
        <v>73.400000000000006</v>
      </c>
      <c r="O740">
        <f>ABS(L740-RAVLT_Delayed!$C$34)</f>
        <v>3.8683910893305526</v>
      </c>
      <c r="P740">
        <f t="shared" si="12"/>
        <v>73.400000000000006</v>
      </c>
    </row>
    <row r="741" spans="10:16">
      <c r="J741" s="5"/>
      <c r="L741">
        <f>RAVLT_Delayed!M741</f>
        <v>0.66210151500000003</v>
      </c>
      <c r="M741">
        <f>RAVLT_Delayed!N741</f>
        <v>73.5</v>
      </c>
      <c r="O741">
        <f>ABS(L741-RAVLT_Delayed!$C$34)</f>
        <v>3.8713376043305523</v>
      </c>
      <c r="P741">
        <f t="shared" si="12"/>
        <v>73.5</v>
      </c>
    </row>
    <row r="742" spans="10:16">
      <c r="J742" s="5"/>
      <c r="L742">
        <f>RAVLT_Delayed!M742</f>
        <v>0.66416975199999995</v>
      </c>
      <c r="M742">
        <f>RAVLT_Delayed!N742</f>
        <v>73.599999999999994</v>
      </c>
      <c r="O742">
        <f>ABS(L742-RAVLT_Delayed!$C$34)</f>
        <v>3.8734058413305523</v>
      </c>
      <c r="P742">
        <f t="shared" si="12"/>
        <v>73.599999999999994</v>
      </c>
    </row>
    <row r="743" spans="10:16">
      <c r="J743" s="5"/>
      <c r="L743">
        <f>RAVLT_Delayed!M743</f>
        <v>0.66600196300000003</v>
      </c>
      <c r="M743">
        <f>RAVLT_Delayed!N743</f>
        <v>73.7</v>
      </c>
      <c r="O743">
        <f>ABS(L743-RAVLT_Delayed!$C$34)</f>
        <v>3.8752380523305527</v>
      </c>
      <c r="P743">
        <f t="shared" si="12"/>
        <v>73.7</v>
      </c>
    </row>
    <row r="744" spans="10:16">
      <c r="J744" s="5"/>
      <c r="L744">
        <f>RAVLT_Delayed!M744</f>
        <v>0.66884399999999999</v>
      </c>
      <c r="M744">
        <f>RAVLT_Delayed!N744</f>
        <v>73.8</v>
      </c>
      <c r="O744">
        <f>ABS(L744-RAVLT_Delayed!$C$34)</f>
        <v>3.8780800893305525</v>
      </c>
      <c r="P744">
        <f t="shared" si="12"/>
        <v>73.8</v>
      </c>
    </row>
    <row r="745" spans="10:16">
      <c r="J745" s="5"/>
      <c r="L745">
        <f>RAVLT_Delayed!M745</f>
        <v>0.66884399999999999</v>
      </c>
      <c r="M745">
        <f>RAVLT_Delayed!N745</f>
        <v>73.900000000000006</v>
      </c>
      <c r="O745">
        <f>ABS(L745-RAVLT_Delayed!$C$34)</f>
        <v>3.8780800893305525</v>
      </c>
      <c r="P745">
        <f t="shared" si="12"/>
        <v>73.900000000000006</v>
      </c>
    </row>
    <row r="746" spans="10:16">
      <c r="J746" s="5"/>
      <c r="L746">
        <f>RAVLT_Delayed!M746</f>
        <v>0.66931600000000002</v>
      </c>
      <c r="M746">
        <f>RAVLT_Delayed!N746</f>
        <v>74</v>
      </c>
      <c r="O746">
        <f>ABS(L746-RAVLT_Delayed!$C$34)</f>
        <v>3.8785520893305527</v>
      </c>
      <c r="P746">
        <f t="shared" si="12"/>
        <v>74</v>
      </c>
    </row>
    <row r="747" spans="10:16">
      <c r="J747" s="5"/>
      <c r="L747">
        <f>RAVLT_Delayed!M747</f>
        <v>0.66938794400000001</v>
      </c>
      <c r="M747">
        <f>RAVLT_Delayed!N747</f>
        <v>74.099999999999994</v>
      </c>
      <c r="O747">
        <f>ABS(L747-RAVLT_Delayed!$C$34)</f>
        <v>3.8786240333305524</v>
      </c>
      <c r="P747">
        <f t="shared" si="12"/>
        <v>74.099999999999994</v>
      </c>
    </row>
    <row r="748" spans="10:16">
      <c r="J748" s="5"/>
      <c r="L748">
        <f>RAVLT_Delayed!M748</f>
        <v>0.66955479399999995</v>
      </c>
      <c r="M748">
        <f>RAVLT_Delayed!N748</f>
        <v>74.2</v>
      </c>
      <c r="O748">
        <f>ABS(L748-RAVLT_Delayed!$C$34)</f>
        <v>3.8787908833305522</v>
      </c>
      <c r="P748">
        <f t="shared" si="12"/>
        <v>74.2</v>
      </c>
    </row>
    <row r="749" spans="10:16">
      <c r="J749" s="5"/>
      <c r="L749">
        <f>RAVLT_Delayed!M749</f>
        <v>0.67051275200000005</v>
      </c>
      <c r="M749">
        <f>RAVLT_Delayed!N749</f>
        <v>74.3</v>
      </c>
      <c r="O749">
        <f>ABS(L749-RAVLT_Delayed!$C$34)</f>
        <v>3.8797488413305525</v>
      </c>
      <c r="P749">
        <f t="shared" si="12"/>
        <v>74.3</v>
      </c>
    </row>
    <row r="750" spans="10:16">
      <c r="J750" s="5"/>
      <c r="L750">
        <f>RAVLT_Delayed!M750</f>
        <v>0.67266263999999998</v>
      </c>
      <c r="M750">
        <f>RAVLT_Delayed!N750</f>
        <v>74.400000000000006</v>
      </c>
      <c r="O750">
        <f>ABS(L750-RAVLT_Delayed!$C$34)</f>
        <v>3.8818987293305525</v>
      </c>
      <c r="P750">
        <f t="shared" si="12"/>
        <v>74.400000000000006</v>
      </c>
    </row>
    <row r="751" spans="10:16">
      <c r="J751" s="5"/>
      <c r="L751">
        <f>RAVLT_Delayed!M751</f>
        <v>0.68051919999999999</v>
      </c>
      <c r="M751">
        <f>RAVLT_Delayed!N751</f>
        <v>74.5</v>
      </c>
      <c r="O751">
        <f>ABS(L751-RAVLT_Delayed!$C$34)</f>
        <v>3.8897552893305525</v>
      </c>
      <c r="P751">
        <f t="shared" si="12"/>
        <v>74.5</v>
      </c>
    </row>
    <row r="752" spans="10:16">
      <c r="J752" s="5"/>
      <c r="L752">
        <f>RAVLT_Delayed!M752</f>
        <v>0.68173300000000003</v>
      </c>
      <c r="M752">
        <f>RAVLT_Delayed!N752</f>
        <v>74.599999999999994</v>
      </c>
      <c r="O752">
        <f>ABS(L752-RAVLT_Delayed!$C$34)</f>
        <v>3.8909690893305524</v>
      </c>
      <c r="P752">
        <f t="shared" si="12"/>
        <v>74.599999999999994</v>
      </c>
    </row>
    <row r="753" spans="10:16">
      <c r="J753" s="5"/>
      <c r="L753">
        <f>RAVLT_Delayed!M753</f>
        <v>0.68679617199999998</v>
      </c>
      <c r="M753">
        <f>RAVLT_Delayed!N753</f>
        <v>74.7</v>
      </c>
      <c r="O753">
        <f>ABS(L753-RAVLT_Delayed!$C$34)</f>
        <v>3.8960322613305527</v>
      </c>
      <c r="P753">
        <f t="shared" si="12"/>
        <v>74.7</v>
      </c>
    </row>
    <row r="754" spans="10:16">
      <c r="J754" s="5"/>
      <c r="L754">
        <f>RAVLT_Delayed!M754</f>
        <v>0.68784999999999996</v>
      </c>
      <c r="M754">
        <f>RAVLT_Delayed!N754</f>
        <v>74.8</v>
      </c>
      <c r="O754">
        <f>ABS(L754-RAVLT_Delayed!$C$34)</f>
        <v>3.8970860893305526</v>
      </c>
      <c r="P754">
        <f t="shared" si="12"/>
        <v>74.8</v>
      </c>
    </row>
    <row r="755" spans="10:16">
      <c r="J755" s="5"/>
      <c r="L755">
        <f>RAVLT_Delayed!M755</f>
        <v>0.68834890999999998</v>
      </c>
      <c r="M755">
        <f>RAVLT_Delayed!N755</f>
        <v>74.900000000000006</v>
      </c>
      <c r="O755">
        <f>ABS(L755-RAVLT_Delayed!$C$34)</f>
        <v>3.8975849993305527</v>
      </c>
      <c r="P755">
        <f t="shared" si="12"/>
        <v>74.900000000000006</v>
      </c>
    </row>
    <row r="756" spans="10:16">
      <c r="J756" s="5"/>
      <c r="L756">
        <f>RAVLT_Delayed!M756</f>
        <v>0.68951775000000004</v>
      </c>
      <c r="M756">
        <f>RAVLT_Delayed!N756</f>
        <v>75</v>
      </c>
      <c r="O756">
        <f>ABS(L756-RAVLT_Delayed!$C$34)</f>
        <v>3.8987538393305528</v>
      </c>
      <c r="P756">
        <f t="shared" si="12"/>
        <v>75</v>
      </c>
    </row>
    <row r="757" spans="10:16">
      <c r="J757" s="5"/>
      <c r="L757">
        <f>RAVLT_Delayed!M757</f>
        <v>0.69184400000000001</v>
      </c>
      <c r="M757">
        <f>RAVLT_Delayed!N757</f>
        <v>75.099999999999994</v>
      </c>
      <c r="O757">
        <f>ABS(L757-RAVLT_Delayed!$C$34)</f>
        <v>3.9010800893305526</v>
      </c>
      <c r="P757">
        <f t="shared" si="12"/>
        <v>75.099999999999994</v>
      </c>
    </row>
    <row r="758" spans="10:16">
      <c r="J758" s="5"/>
      <c r="L758">
        <f>RAVLT_Delayed!M758</f>
        <v>0.69184400000000001</v>
      </c>
      <c r="M758">
        <f>RAVLT_Delayed!N758</f>
        <v>75.2</v>
      </c>
      <c r="O758">
        <f>ABS(L758-RAVLT_Delayed!$C$34)</f>
        <v>3.9010800893305526</v>
      </c>
      <c r="P758">
        <f t="shared" si="12"/>
        <v>75.2</v>
      </c>
    </row>
    <row r="759" spans="10:16">
      <c r="J759" s="5"/>
      <c r="L759">
        <f>RAVLT_Delayed!M759</f>
        <v>0.69268379300000005</v>
      </c>
      <c r="M759">
        <f>RAVLT_Delayed!N759</f>
        <v>75.3</v>
      </c>
      <c r="O759">
        <f>ABS(L759-RAVLT_Delayed!$C$34)</f>
        <v>3.9019198823305525</v>
      </c>
      <c r="P759">
        <f t="shared" si="12"/>
        <v>75.3</v>
      </c>
    </row>
    <row r="760" spans="10:16">
      <c r="J760" s="5"/>
      <c r="L760">
        <f>RAVLT_Delayed!M760</f>
        <v>0.69776078200000002</v>
      </c>
      <c r="M760">
        <f>RAVLT_Delayed!N760</f>
        <v>75.400000000000006</v>
      </c>
      <c r="O760">
        <f>ABS(L760-RAVLT_Delayed!$C$34)</f>
        <v>3.9069968713305525</v>
      </c>
      <c r="P760">
        <f t="shared" si="12"/>
        <v>75.400000000000006</v>
      </c>
    </row>
    <row r="761" spans="10:16">
      <c r="J761" s="5"/>
      <c r="L761">
        <f>RAVLT_Delayed!M761</f>
        <v>0.69810000000000005</v>
      </c>
      <c r="M761">
        <f>RAVLT_Delayed!N761</f>
        <v>75.5</v>
      </c>
      <c r="O761">
        <f>ABS(L761-RAVLT_Delayed!$C$34)</f>
        <v>3.9073360893305527</v>
      </c>
      <c r="P761">
        <f t="shared" si="12"/>
        <v>75.5</v>
      </c>
    </row>
    <row r="762" spans="10:16">
      <c r="J762" s="5"/>
      <c r="L762">
        <f>RAVLT_Delayed!M762</f>
        <v>0.69882586800000002</v>
      </c>
      <c r="M762">
        <f>RAVLT_Delayed!N762</f>
        <v>75.599999999999994</v>
      </c>
      <c r="O762">
        <f>ABS(L762-RAVLT_Delayed!$C$34)</f>
        <v>3.9080619573305526</v>
      </c>
      <c r="P762">
        <f t="shared" si="12"/>
        <v>75.599999999999994</v>
      </c>
    </row>
    <row r="763" spans="10:16">
      <c r="J763" s="5"/>
      <c r="L763">
        <f>RAVLT_Delayed!M763</f>
        <v>0.70172299999999999</v>
      </c>
      <c r="M763">
        <f>RAVLT_Delayed!N763</f>
        <v>75.7</v>
      </c>
      <c r="O763">
        <f>ABS(L763-RAVLT_Delayed!$C$34)</f>
        <v>3.9109590893305524</v>
      </c>
      <c r="P763">
        <f t="shared" si="12"/>
        <v>75.7</v>
      </c>
    </row>
    <row r="764" spans="10:16">
      <c r="J764" s="5"/>
      <c r="L764">
        <f>RAVLT_Delayed!M764</f>
        <v>0.70295490800000004</v>
      </c>
      <c r="M764">
        <f>RAVLT_Delayed!N764</f>
        <v>75.8</v>
      </c>
      <c r="O764">
        <f>ABS(L764-RAVLT_Delayed!$C$34)</f>
        <v>3.9121909973305526</v>
      </c>
      <c r="P764">
        <f t="shared" si="12"/>
        <v>75.8</v>
      </c>
    </row>
    <row r="765" spans="10:16">
      <c r="J765" s="5"/>
      <c r="L765">
        <f>RAVLT_Delayed!M765</f>
        <v>0.70665887599999999</v>
      </c>
      <c r="M765">
        <f>RAVLT_Delayed!N765</f>
        <v>75.900000000000006</v>
      </c>
      <c r="O765">
        <f>ABS(L765-RAVLT_Delayed!$C$34)</f>
        <v>3.9158949653305526</v>
      </c>
      <c r="P765">
        <f t="shared" si="12"/>
        <v>75.900000000000006</v>
      </c>
    </row>
    <row r="766" spans="10:16">
      <c r="J766" s="5"/>
      <c r="L766">
        <f>RAVLT_Delayed!M766</f>
        <v>0.71515300000000004</v>
      </c>
      <c r="M766">
        <f>RAVLT_Delayed!N766</f>
        <v>76</v>
      </c>
      <c r="O766">
        <f>ABS(L766-RAVLT_Delayed!$C$34)</f>
        <v>3.9243890893305524</v>
      </c>
      <c r="P766">
        <f t="shared" si="12"/>
        <v>76</v>
      </c>
    </row>
    <row r="767" spans="10:16">
      <c r="J767" s="5"/>
      <c r="L767">
        <f>RAVLT_Delayed!M767</f>
        <v>0.71609494500000004</v>
      </c>
      <c r="M767">
        <f>RAVLT_Delayed!N767</f>
        <v>76.099999999999994</v>
      </c>
      <c r="O767">
        <f>ABS(L767-RAVLT_Delayed!$C$34)</f>
        <v>3.9253310343305525</v>
      </c>
      <c r="P767">
        <f t="shared" si="12"/>
        <v>76.099999999999994</v>
      </c>
    </row>
    <row r="768" spans="10:16">
      <c r="J768" s="5"/>
      <c r="L768">
        <f>RAVLT_Delayed!M768</f>
        <v>0.71828603199999996</v>
      </c>
      <c r="M768">
        <f>RAVLT_Delayed!N768</f>
        <v>76.2</v>
      </c>
      <c r="O768">
        <f>ABS(L768-RAVLT_Delayed!$C$34)</f>
        <v>3.9275221213305525</v>
      </c>
      <c r="P768">
        <f t="shared" si="12"/>
        <v>76.2</v>
      </c>
    </row>
    <row r="769" spans="10:16">
      <c r="J769" s="5"/>
      <c r="L769">
        <f>RAVLT_Delayed!M769</f>
        <v>0.72671251199999998</v>
      </c>
      <c r="M769">
        <f>RAVLT_Delayed!N769</f>
        <v>76.3</v>
      </c>
      <c r="O769">
        <f>ABS(L769-RAVLT_Delayed!$C$34)</f>
        <v>3.9359486013305522</v>
      </c>
      <c r="P769">
        <f t="shared" si="12"/>
        <v>76.3</v>
      </c>
    </row>
    <row r="770" spans="10:16">
      <c r="J770" s="5"/>
      <c r="L770">
        <f>RAVLT_Delayed!M770</f>
        <v>0.73638808</v>
      </c>
      <c r="M770">
        <f>RAVLT_Delayed!N770</f>
        <v>76.400000000000006</v>
      </c>
      <c r="O770">
        <f>ABS(L770-RAVLT_Delayed!$C$34)</f>
        <v>3.9456241693305527</v>
      </c>
      <c r="P770">
        <f t="shared" si="12"/>
        <v>76.400000000000006</v>
      </c>
    </row>
    <row r="771" spans="10:16">
      <c r="J771" s="5"/>
      <c r="L771">
        <f>RAVLT_Delayed!M771</f>
        <v>0.73911107499999995</v>
      </c>
      <c r="M771">
        <f>RAVLT_Delayed!N771</f>
        <v>76.5</v>
      </c>
      <c r="O771">
        <f>ABS(L771-RAVLT_Delayed!$C$34)</f>
        <v>3.9483471643305523</v>
      </c>
      <c r="P771">
        <f t="shared" si="12"/>
        <v>76.5</v>
      </c>
    </row>
    <row r="772" spans="10:16">
      <c r="J772" s="5"/>
      <c r="L772">
        <f>RAVLT_Delayed!M772</f>
        <v>0.74667711800000003</v>
      </c>
      <c r="M772">
        <f>RAVLT_Delayed!N772</f>
        <v>76.599999999999994</v>
      </c>
      <c r="O772">
        <f>ABS(L772-RAVLT_Delayed!$C$34)</f>
        <v>3.9559132073305525</v>
      </c>
      <c r="P772">
        <f t="shared" si="12"/>
        <v>76.599999999999994</v>
      </c>
    </row>
    <row r="773" spans="10:16">
      <c r="J773" s="5"/>
      <c r="L773">
        <f>RAVLT_Delayed!M773</f>
        <v>0.748618754</v>
      </c>
      <c r="M773">
        <f>RAVLT_Delayed!N773</f>
        <v>76.7</v>
      </c>
      <c r="O773">
        <f>ABS(L773-RAVLT_Delayed!$C$34)</f>
        <v>3.9578548433305523</v>
      </c>
      <c r="P773">
        <f t="shared" si="12"/>
        <v>76.7</v>
      </c>
    </row>
    <row r="774" spans="10:16">
      <c r="J774" s="5"/>
      <c r="L774">
        <f>RAVLT_Delayed!M774</f>
        <v>0.75137163200000001</v>
      </c>
      <c r="M774">
        <f>RAVLT_Delayed!N774</f>
        <v>76.8</v>
      </c>
      <c r="O774">
        <f>ABS(L774-RAVLT_Delayed!$C$34)</f>
        <v>3.9606077213305526</v>
      </c>
      <c r="P774">
        <f t="shared" si="12"/>
        <v>76.8</v>
      </c>
    </row>
    <row r="775" spans="10:16">
      <c r="J775" s="5"/>
      <c r="L775">
        <f>RAVLT_Delayed!M775</f>
        <v>0.75940632300000099</v>
      </c>
      <c r="M775">
        <f>RAVLT_Delayed!N775</f>
        <v>76.900000000000006</v>
      </c>
      <c r="O775">
        <f>ABS(L775-RAVLT_Delayed!$C$34)</f>
        <v>3.9686424123305537</v>
      </c>
      <c r="P775">
        <f t="shared" ref="P775:P838" si="13">M775</f>
        <v>76.900000000000006</v>
      </c>
    </row>
    <row r="776" spans="10:16">
      <c r="J776" s="5"/>
      <c r="L776">
        <f>RAVLT_Delayed!M776</f>
        <v>0.76323416000000099</v>
      </c>
      <c r="M776">
        <f>RAVLT_Delayed!N776</f>
        <v>77</v>
      </c>
      <c r="O776">
        <f>ABS(L776-RAVLT_Delayed!$C$34)</f>
        <v>3.9724702493305535</v>
      </c>
      <c r="P776">
        <f t="shared" si="13"/>
        <v>77</v>
      </c>
    </row>
    <row r="777" spans="10:16">
      <c r="J777" s="5"/>
      <c r="L777">
        <f>RAVLT_Delayed!M777</f>
        <v>0.77144856900000003</v>
      </c>
      <c r="M777">
        <f>RAVLT_Delayed!N777</f>
        <v>77.099999999999994</v>
      </c>
      <c r="O777">
        <f>ABS(L777-RAVLT_Delayed!$C$34)</f>
        <v>3.9806846583305524</v>
      </c>
      <c r="P777">
        <f t="shared" si="13"/>
        <v>77.099999999999994</v>
      </c>
    </row>
    <row r="778" spans="10:16">
      <c r="J778" s="5"/>
      <c r="L778">
        <f>RAVLT_Delayed!M778</f>
        <v>0.77186873199999995</v>
      </c>
      <c r="M778">
        <f>RAVLT_Delayed!N778</f>
        <v>77.2</v>
      </c>
      <c r="O778">
        <f>ABS(L778-RAVLT_Delayed!$C$34)</f>
        <v>3.9811048213305522</v>
      </c>
      <c r="P778">
        <f t="shared" si="13"/>
        <v>77.2</v>
      </c>
    </row>
    <row r="779" spans="10:16">
      <c r="J779" s="5"/>
      <c r="L779">
        <f>RAVLT_Delayed!M779</f>
        <v>0.77296626400000001</v>
      </c>
      <c r="M779">
        <f>RAVLT_Delayed!N779</f>
        <v>77.3</v>
      </c>
      <c r="O779">
        <f>ABS(L779-RAVLT_Delayed!$C$34)</f>
        <v>3.9822023533305524</v>
      </c>
      <c r="P779">
        <f t="shared" si="13"/>
        <v>77.3</v>
      </c>
    </row>
    <row r="780" spans="10:16">
      <c r="J780" s="5"/>
      <c r="L780">
        <f>RAVLT_Delayed!M780</f>
        <v>0.77383299999999999</v>
      </c>
      <c r="M780">
        <f>RAVLT_Delayed!N780</f>
        <v>77.400000000000006</v>
      </c>
      <c r="O780">
        <f>ABS(L780-RAVLT_Delayed!$C$34)</f>
        <v>3.9830690893305523</v>
      </c>
      <c r="P780">
        <f t="shared" si="13"/>
        <v>77.400000000000006</v>
      </c>
    </row>
    <row r="781" spans="10:16">
      <c r="J781" s="5"/>
      <c r="L781">
        <f>RAVLT_Delayed!M781</f>
        <v>0.77677277500000097</v>
      </c>
      <c r="M781">
        <f>RAVLT_Delayed!N781</f>
        <v>77.5</v>
      </c>
      <c r="O781">
        <f>ABS(L781-RAVLT_Delayed!$C$34)</f>
        <v>3.9860088643305533</v>
      </c>
      <c r="P781">
        <f t="shared" si="13"/>
        <v>77.5</v>
      </c>
    </row>
    <row r="782" spans="10:16">
      <c r="J782" s="5"/>
      <c r="L782">
        <f>RAVLT_Delayed!M782</f>
        <v>0.78172025599999995</v>
      </c>
      <c r="M782">
        <f>RAVLT_Delayed!N782</f>
        <v>77.599999999999994</v>
      </c>
      <c r="O782">
        <f>ABS(L782-RAVLT_Delayed!$C$34)</f>
        <v>3.9909563453305523</v>
      </c>
      <c r="P782">
        <f t="shared" si="13"/>
        <v>77.599999999999994</v>
      </c>
    </row>
    <row r="783" spans="10:16">
      <c r="J783" s="5"/>
      <c r="L783">
        <f>RAVLT_Delayed!M783</f>
        <v>0.78767594200000002</v>
      </c>
      <c r="M783">
        <f>RAVLT_Delayed!N783</f>
        <v>77.7</v>
      </c>
      <c r="O783">
        <f>ABS(L783-RAVLT_Delayed!$C$34)</f>
        <v>3.9969120313305524</v>
      </c>
      <c r="P783">
        <f t="shared" si="13"/>
        <v>77.7</v>
      </c>
    </row>
    <row r="784" spans="10:16">
      <c r="J784" s="5"/>
      <c r="L784">
        <f>RAVLT_Delayed!M784</f>
        <v>0.79154393999999995</v>
      </c>
      <c r="M784">
        <f>RAVLT_Delayed!N784</f>
        <v>77.8</v>
      </c>
      <c r="O784">
        <f>ABS(L784-RAVLT_Delayed!$C$34)</f>
        <v>4.0007800293305529</v>
      </c>
      <c r="P784">
        <f t="shared" si="13"/>
        <v>77.8</v>
      </c>
    </row>
    <row r="785" spans="10:16">
      <c r="J785" s="5"/>
      <c r="L785">
        <f>RAVLT_Delayed!M785</f>
        <v>0.79453200000000002</v>
      </c>
      <c r="M785">
        <f>RAVLT_Delayed!N785</f>
        <v>77.900000000000006</v>
      </c>
      <c r="O785">
        <f>ABS(L785-RAVLT_Delayed!$C$34)</f>
        <v>4.0037680893305527</v>
      </c>
      <c r="P785">
        <f t="shared" si="13"/>
        <v>77.900000000000006</v>
      </c>
    </row>
    <row r="786" spans="10:16">
      <c r="J786" s="5"/>
      <c r="L786">
        <f>RAVLT_Delayed!M786</f>
        <v>0.79750695999999999</v>
      </c>
      <c r="M786">
        <f>RAVLT_Delayed!N786</f>
        <v>78</v>
      </c>
      <c r="O786">
        <f>ABS(L786-RAVLT_Delayed!$C$34)</f>
        <v>4.0067430493305523</v>
      </c>
      <c r="P786">
        <f t="shared" si="13"/>
        <v>78</v>
      </c>
    </row>
    <row r="787" spans="10:16">
      <c r="J787" s="5"/>
      <c r="L787">
        <f>RAVLT_Delayed!M787</f>
        <v>0.79971161899999998</v>
      </c>
      <c r="M787">
        <f>RAVLT_Delayed!N787</f>
        <v>78.099999999999994</v>
      </c>
      <c r="O787">
        <f>ABS(L787-RAVLT_Delayed!$C$34)</f>
        <v>4.0089477083305525</v>
      </c>
      <c r="P787">
        <f t="shared" si="13"/>
        <v>78.099999999999994</v>
      </c>
    </row>
    <row r="788" spans="10:16">
      <c r="J788" s="5"/>
      <c r="L788">
        <f>RAVLT_Delayed!M788</f>
        <v>0.802097646</v>
      </c>
      <c r="M788">
        <f>RAVLT_Delayed!N788</f>
        <v>78.2</v>
      </c>
      <c r="O788">
        <f>ABS(L788-RAVLT_Delayed!$C$34)</f>
        <v>4.0113337353305525</v>
      </c>
      <c r="P788">
        <f t="shared" si="13"/>
        <v>78.2</v>
      </c>
    </row>
    <row r="789" spans="10:16">
      <c r="J789" s="5"/>
      <c r="L789">
        <f>RAVLT_Delayed!M789</f>
        <v>0.80935000000000001</v>
      </c>
      <c r="M789">
        <f>RAVLT_Delayed!N789</f>
        <v>78.3</v>
      </c>
      <c r="O789">
        <f>ABS(L789-RAVLT_Delayed!$C$34)</f>
        <v>4.0185860893305527</v>
      </c>
      <c r="P789">
        <f t="shared" si="13"/>
        <v>78.3</v>
      </c>
    </row>
    <row r="790" spans="10:16">
      <c r="J790" s="5"/>
      <c r="L790">
        <f>RAVLT_Delayed!M790</f>
        <v>0.80935000000000001</v>
      </c>
      <c r="M790">
        <f>RAVLT_Delayed!N790</f>
        <v>78.400000000000006</v>
      </c>
      <c r="O790">
        <f>ABS(L790-RAVLT_Delayed!$C$34)</f>
        <v>4.0185860893305527</v>
      </c>
      <c r="P790">
        <f t="shared" si="13"/>
        <v>78.400000000000006</v>
      </c>
    </row>
    <row r="791" spans="10:16">
      <c r="J791" s="5"/>
      <c r="L791">
        <f>RAVLT_Delayed!M791</f>
        <v>0.81650193000000004</v>
      </c>
      <c r="M791">
        <f>RAVLT_Delayed!N791</f>
        <v>78.5</v>
      </c>
      <c r="O791">
        <f>ABS(L791-RAVLT_Delayed!$C$34)</f>
        <v>4.0257380193305528</v>
      </c>
      <c r="P791">
        <f t="shared" si="13"/>
        <v>78.5</v>
      </c>
    </row>
    <row r="792" spans="10:16">
      <c r="J792" s="5"/>
      <c r="L792">
        <f>RAVLT_Delayed!M792</f>
        <v>0.82176836200000003</v>
      </c>
      <c r="M792">
        <f>RAVLT_Delayed!N792</f>
        <v>78.599999999999994</v>
      </c>
      <c r="O792">
        <f>ABS(L792-RAVLT_Delayed!$C$34)</f>
        <v>4.0310044513305527</v>
      </c>
      <c r="P792">
        <f t="shared" si="13"/>
        <v>78.599999999999994</v>
      </c>
    </row>
    <row r="793" spans="10:16">
      <c r="J793" s="5"/>
      <c r="L793">
        <f>RAVLT_Delayed!M793</f>
        <v>0.82519947199999999</v>
      </c>
      <c r="M793">
        <f>RAVLT_Delayed!N793</f>
        <v>78.7</v>
      </c>
      <c r="O793">
        <f>ABS(L793-RAVLT_Delayed!$C$34)</f>
        <v>4.034435561330552</v>
      </c>
      <c r="P793">
        <f t="shared" si="13"/>
        <v>78.7</v>
      </c>
    </row>
    <row r="794" spans="10:16">
      <c r="J794" s="5"/>
      <c r="L794">
        <f>RAVLT_Delayed!M794</f>
        <v>0.82751149599999996</v>
      </c>
      <c r="M794">
        <f>RAVLT_Delayed!N794</f>
        <v>78.8</v>
      </c>
      <c r="O794">
        <f>ABS(L794-RAVLT_Delayed!$C$34)</f>
        <v>4.0367475853305521</v>
      </c>
      <c r="P794">
        <f t="shared" si="13"/>
        <v>78.8</v>
      </c>
    </row>
    <row r="795" spans="10:16">
      <c r="J795" s="5"/>
      <c r="L795">
        <f>RAVLT_Delayed!M795</f>
        <v>0.82922013400000005</v>
      </c>
      <c r="M795">
        <f>RAVLT_Delayed!N795</f>
        <v>78.900000000000006</v>
      </c>
      <c r="O795">
        <f>ABS(L795-RAVLT_Delayed!$C$34)</f>
        <v>4.0384562233305523</v>
      </c>
      <c r="P795">
        <f t="shared" si="13"/>
        <v>78.900000000000006</v>
      </c>
    </row>
    <row r="796" spans="10:16">
      <c r="J796" s="5"/>
      <c r="L796">
        <f>RAVLT_Delayed!M796</f>
        <v>0.83412122</v>
      </c>
      <c r="M796">
        <f>RAVLT_Delayed!N796</f>
        <v>79</v>
      </c>
      <c r="O796">
        <f>ABS(L796-RAVLT_Delayed!$C$34)</f>
        <v>4.0433573093305526</v>
      </c>
      <c r="P796">
        <f t="shared" si="13"/>
        <v>79</v>
      </c>
    </row>
    <row r="797" spans="10:16">
      <c r="J797" s="5"/>
      <c r="L797">
        <f>RAVLT_Delayed!M797</f>
        <v>0.83682699999999999</v>
      </c>
      <c r="M797">
        <f>RAVLT_Delayed!N797</f>
        <v>79.099999999999994</v>
      </c>
      <c r="O797">
        <f>ABS(L797-RAVLT_Delayed!$C$34)</f>
        <v>4.046063089330552</v>
      </c>
      <c r="P797">
        <f t="shared" si="13"/>
        <v>79.099999999999994</v>
      </c>
    </row>
    <row r="798" spans="10:16">
      <c r="J798" s="5"/>
      <c r="L798">
        <f>RAVLT_Delayed!M798</f>
        <v>0.83919512800000096</v>
      </c>
      <c r="M798">
        <f>RAVLT_Delayed!N798</f>
        <v>79.2</v>
      </c>
      <c r="O798">
        <f>ABS(L798-RAVLT_Delayed!$C$34)</f>
        <v>4.0484312173305534</v>
      </c>
      <c r="P798">
        <f t="shared" si="13"/>
        <v>79.2</v>
      </c>
    </row>
    <row r="799" spans="10:16">
      <c r="J799" s="5"/>
      <c r="L799">
        <f>RAVLT_Delayed!M799</f>
        <v>0.842113</v>
      </c>
      <c r="M799">
        <f>RAVLT_Delayed!N799</f>
        <v>79.3</v>
      </c>
      <c r="O799">
        <f>ABS(L799-RAVLT_Delayed!$C$34)</f>
        <v>4.0513490893305528</v>
      </c>
      <c r="P799">
        <f t="shared" si="13"/>
        <v>79.3</v>
      </c>
    </row>
    <row r="800" spans="10:16">
      <c r="J800" s="5"/>
      <c r="L800">
        <f>RAVLT_Delayed!M800</f>
        <v>0.84688313599999998</v>
      </c>
      <c r="M800">
        <f>RAVLT_Delayed!N800</f>
        <v>79.400000000000006</v>
      </c>
      <c r="O800">
        <f>ABS(L800-RAVLT_Delayed!$C$34)</f>
        <v>4.0561192253305522</v>
      </c>
      <c r="P800">
        <f t="shared" si="13"/>
        <v>79.400000000000006</v>
      </c>
    </row>
    <row r="801" spans="10:16">
      <c r="J801" s="5"/>
      <c r="L801">
        <f>RAVLT_Delayed!M801</f>
        <v>0.84742099999999998</v>
      </c>
      <c r="M801">
        <f>RAVLT_Delayed!N801</f>
        <v>79.5</v>
      </c>
      <c r="O801">
        <f>ABS(L801-RAVLT_Delayed!$C$34)</f>
        <v>4.0566570893305522</v>
      </c>
      <c r="P801">
        <f t="shared" si="13"/>
        <v>79.5</v>
      </c>
    </row>
    <row r="802" spans="10:16">
      <c r="J802" s="5"/>
      <c r="L802">
        <f>RAVLT_Delayed!M802</f>
        <v>0.84981434</v>
      </c>
      <c r="M802">
        <f>RAVLT_Delayed!N802</f>
        <v>79.599999999999994</v>
      </c>
      <c r="O802">
        <f>ABS(L802-RAVLT_Delayed!$C$34)</f>
        <v>4.0590504293305525</v>
      </c>
      <c r="P802">
        <f t="shared" si="13"/>
        <v>79.599999999999994</v>
      </c>
    </row>
    <row r="803" spans="10:16">
      <c r="J803" s="5"/>
      <c r="L803">
        <f>RAVLT_Delayed!M803</f>
        <v>0.85779721100000095</v>
      </c>
      <c r="M803">
        <f>RAVLT_Delayed!N803</f>
        <v>79.7</v>
      </c>
      <c r="O803">
        <f>ABS(L803-RAVLT_Delayed!$C$34)</f>
        <v>4.0670333003305537</v>
      </c>
      <c r="P803">
        <f t="shared" si="13"/>
        <v>79.7</v>
      </c>
    </row>
    <row r="804" spans="10:16">
      <c r="J804" s="5"/>
      <c r="L804">
        <f>RAVLT_Delayed!M804</f>
        <v>0.85934113400000001</v>
      </c>
      <c r="M804">
        <f>RAVLT_Delayed!N804</f>
        <v>79.8</v>
      </c>
      <c r="O804">
        <f>ABS(L804-RAVLT_Delayed!$C$34)</f>
        <v>4.0685772233305526</v>
      </c>
      <c r="P804">
        <f t="shared" si="13"/>
        <v>79.8</v>
      </c>
    </row>
    <row r="805" spans="10:16">
      <c r="J805" s="5"/>
      <c r="L805">
        <f>RAVLT_Delayed!M805</f>
        <v>0.85982599999999998</v>
      </c>
      <c r="M805">
        <f>RAVLT_Delayed!N805</f>
        <v>79.900000000000006</v>
      </c>
      <c r="O805">
        <f>ABS(L805-RAVLT_Delayed!$C$34)</f>
        <v>4.0690620893305525</v>
      </c>
      <c r="P805">
        <f t="shared" si="13"/>
        <v>79.900000000000006</v>
      </c>
    </row>
    <row r="806" spans="10:16">
      <c r="J806" s="5"/>
      <c r="L806">
        <f>RAVLT_Delayed!M806</f>
        <v>0.86169879999999999</v>
      </c>
      <c r="M806">
        <f>RAVLT_Delayed!N806</f>
        <v>80</v>
      </c>
      <c r="O806">
        <f>ABS(L806-RAVLT_Delayed!$C$34)</f>
        <v>4.0709348893305526</v>
      </c>
      <c r="P806">
        <f t="shared" si="13"/>
        <v>80</v>
      </c>
    </row>
    <row r="807" spans="10:16">
      <c r="J807" s="5"/>
      <c r="L807">
        <f>RAVLT_Delayed!M807</f>
        <v>0.86402290199999998</v>
      </c>
      <c r="M807">
        <f>RAVLT_Delayed!N807</f>
        <v>80.099999999999994</v>
      </c>
      <c r="O807">
        <f>ABS(L807-RAVLT_Delayed!$C$34)</f>
        <v>4.0732589913305528</v>
      </c>
      <c r="P807">
        <f t="shared" si="13"/>
        <v>80.099999999999994</v>
      </c>
    </row>
    <row r="808" spans="10:16">
      <c r="J808" s="5"/>
      <c r="L808">
        <f>RAVLT_Delayed!M808</f>
        <v>0.86434</v>
      </c>
      <c r="M808">
        <f>RAVLT_Delayed!N808</f>
        <v>80.2</v>
      </c>
      <c r="O808">
        <f>ABS(L808-RAVLT_Delayed!$C$34)</f>
        <v>4.0735760893305528</v>
      </c>
      <c r="P808">
        <f t="shared" si="13"/>
        <v>80.2</v>
      </c>
    </row>
    <row r="809" spans="10:16">
      <c r="J809" s="5"/>
      <c r="L809">
        <f>RAVLT_Delayed!M809</f>
        <v>0.86742902300000002</v>
      </c>
      <c r="M809">
        <f>RAVLT_Delayed!N809</f>
        <v>80.3</v>
      </c>
      <c r="O809">
        <f>ABS(L809-RAVLT_Delayed!$C$34)</f>
        <v>4.0766651123305522</v>
      </c>
      <c r="P809">
        <f t="shared" si="13"/>
        <v>80.3</v>
      </c>
    </row>
    <row r="810" spans="10:16">
      <c r="J810" s="5"/>
      <c r="L810">
        <f>RAVLT_Delayed!M810</f>
        <v>0.88107500000000005</v>
      </c>
      <c r="M810">
        <f>RAVLT_Delayed!N810</f>
        <v>80.400000000000006</v>
      </c>
      <c r="O810">
        <f>ABS(L810-RAVLT_Delayed!$C$34)</f>
        <v>4.0903110893305525</v>
      </c>
      <c r="P810">
        <f t="shared" si="13"/>
        <v>80.400000000000006</v>
      </c>
    </row>
    <row r="811" spans="10:16">
      <c r="J811" s="5"/>
      <c r="L811">
        <f>RAVLT_Delayed!M811</f>
        <v>0.88157313000000004</v>
      </c>
      <c r="M811">
        <f>RAVLT_Delayed!N811</f>
        <v>80.5</v>
      </c>
      <c r="O811">
        <f>ABS(L811-RAVLT_Delayed!$C$34)</f>
        <v>4.0908092193305521</v>
      </c>
      <c r="P811">
        <f t="shared" si="13"/>
        <v>80.5</v>
      </c>
    </row>
    <row r="812" spans="10:16">
      <c r="J812" s="5"/>
      <c r="L812">
        <f>RAVLT_Delayed!M812</f>
        <v>0.88226423400000098</v>
      </c>
      <c r="M812">
        <f>RAVLT_Delayed!N812</f>
        <v>80.599999999999994</v>
      </c>
      <c r="O812">
        <f>ABS(L812-RAVLT_Delayed!$C$34)</f>
        <v>4.0915003233305534</v>
      </c>
      <c r="P812">
        <f t="shared" si="13"/>
        <v>80.599999999999994</v>
      </c>
    </row>
    <row r="813" spans="10:16">
      <c r="J813" s="5"/>
      <c r="L813">
        <f>RAVLT_Delayed!M813</f>
        <v>0.89136773499999999</v>
      </c>
      <c r="M813">
        <f>RAVLT_Delayed!N813</f>
        <v>80.7</v>
      </c>
      <c r="O813">
        <f>ABS(L813-RAVLT_Delayed!$C$34)</f>
        <v>4.1006038243305527</v>
      </c>
      <c r="P813">
        <f t="shared" si="13"/>
        <v>80.7</v>
      </c>
    </row>
    <row r="814" spans="10:16">
      <c r="J814" s="5"/>
      <c r="L814">
        <f>RAVLT_Delayed!M814</f>
        <v>0.89242500000000002</v>
      </c>
      <c r="M814">
        <f>RAVLT_Delayed!N814</f>
        <v>80.8</v>
      </c>
      <c r="O814">
        <f>ABS(L814-RAVLT_Delayed!$C$34)</f>
        <v>4.1016610893305527</v>
      </c>
      <c r="P814">
        <f t="shared" si="13"/>
        <v>80.8</v>
      </c>
    </row>
    <row r="815" spans="10:16">
      <c r="J815" s="5"/>
      <c r="L815">
        <f>RAVLT_Delayed!M815</f>
        <v>0.90251823100000095</v>
      </c>
      <c r="M815">
        <f>RAVLT_Delayed!N815</f>
        <v>80.900000000000006</v>
      </c>
      <c r="O815">
        <f>ABS(L815-RAVLT_Delayed!$C$34)</f>
        <v>4.1117543203305535</v>
      </c>
      <c r="P815">
        <f t="shared" si="13"/>
        <v>80.900000000000006</v>
      </c>
    </row>
    <row r="816" spans="10:16">
      <c r="J816" s="5"/>
      <c r="L816">
        <f>RAVLT_Delayed!M816</f>
        <v>0.90963654999999999</v>
      </c>
      <c r="M816">
        <f>RAVLT_Delayed!N816</f>
        <v>81</v>
      </c>
      <c r="O816">
        <f>ABS(L816-RAVLT_Delayed!$C$34)</f>
        <v>4.1188726393305526</v>
      </c>
      <c r="P816">
        <f t="shared" si="13"/>
        <v>81</v>
      </c>
    </row>
    <row r="817" spans="10:16">
      <c r="J817" s="5"/>
      <c r="L817">
        <f>RAVLT_Delayed!M817</f>
        <v>0.91740284599999999</v>
      </c>
      <c r="M817">
        <f>RAVLT_Delayed!N817</f>
        <v>81.099999999999994</v>
      </c>
      <c r="O817">
        <f>ABS(L817-RAVLT_Delayed!$C$34)</f>
        <v>4.1266389353305524</v>
      </c>
      <c r="P817">
        <f t="shared" si="13"/>
        <v>81.099999999999994</v>
      </c>
    </row>
    <row r="818" spans="10:16">
      <c r="J818" s="5"/>
      <c r="L818">
        <f>RAVLT_Delayed!M818</f>
        <v>0.91963899599999999</v>
      </c>
      <c r="M818">
        <f>RAVLT_Delayed!N818</f>
        <v>81.2</v>
      </c>
      <c r="O818">
        <f>ABS(L818-RAVLT_Delayed!$C$34)</f>
        <v>4.1288750853305523</v>
      </c>
      <c r="P818">
        <f t="shared" si="13"/>
        <v>81.2</v>
      </c>
    </row>
    <row r="819" spans="10:16">
      <c r="J819" s="5"/>
      <c r="L819">
        <f>RAVLT_Delayed!M819</f>
        <v>0.92078950299999995</v>
      </c>
      <c r="M819">
        <f>RAVLT_Delayed!N819</f>
        <v>81.3</v>
      </c>
      <c r="O819">
        <f>ABS(L819-RAVLT_Delayed!$C$34)</f>
        <v>4.1300255923305524</v>
      </c>
      <c r="P819">
        <f t="shared" si="13"/>
        <v>81.3</v>
      </c>
    </row>
    <row r="820" spans="10:16">
      <c r="J820" s="5"/>
      <c r="L820">
        <f>RAVLT_Delayed!M820</f>
        <v>0.92107000000000006</v>
      </c>
      <c r="M820">
        <f>RAVLT_Delayed!N820</f>
        <v>81.400000000000006</v>
      </c>
      <c r="O820">
        <f>ABS(L820-RAVLT_Delayed!$C$34)</f>
        <v>4.1303060893305528</v>
      </c>
      <c r="P820">
        <f t="shared" si="13"/>
        <v>81.400000000000006</v>
      </c>
    </row>
    <row r="821" spans="10:16">
      <c r="J821" s="5"/>
      <c r="L821">
        <f>RAVLT_Delayed!M821</f>
        <v>0.92169872500000005</v>
      </c>
      <c r="M821">
        <f>RAVLT_Delayed!N821</f>
        <v>81.5</v>
      </c>
      <c r="O821">
        <f>ABS(L821-RAVLT_Delayed!$C$34)</f>
        <v>4.1309348143305522</v>
      </c>
      <c r="P821">
        <f t="shared" si="13"/>
        <v>81.5</v>
      </c>
    </row>
    <row r="822" spans="10:16">
      <c r="J822" s="5"/>
      <c r="L822">
        <f>RAVLT_Delayed!M822</f>
        <v>0.92659272000000104</v>
      </c>
      <c r="M822">
        <f>RAVLT_Delayed!N822</f>
        <v>81.599999999999994</v>
      </c>
      <c r="O822">
        <f>ABS(L822-RAVLT_Delayed!$C$34)</f>
        <v>4.1358288093305537</v>
      </c>
      <c r="P822">
        <f t="shared" si="13"/>
        <v>81.599999999999994</v>
      </c>
    </row>
    <row r="823" spans="10:16">
      <c r="J823" s="5"/>
      <c r="L823">
        <f>RAVLT_Delayed!M823</f>
        <v>0.93781099999999995</v>
      </c>
      <c r="M823">
        <f>RAVLT_Delayed!N823</f>
        <v>81.7</v>
      </c>
      <c r="O823">
        <f>ABS(L823-RAVLT_Delayed!$C$34)</f>
        <v>4.1470470893305524</v>
      </c>
      <c r="P823">
        <f t="shared" si="13"/>
        <v>81.7</v>
      </c>
    </row>
    <row r="824" spans="10:16">
      <c r="J824" s="5"/>
      <c r="L824">
        <f>RAVLT_Delayed!M824</f>
        <v>0.93781099999999995</v>
      </c>
      <c r="M824">
        <f>RAVLT_Delayed!N824</f>
        <v>81.8</v>
      </c>
      <c r="O824">
        <f>ABS(L824-RAVLT_Delayed!$C$34)</f>
        <v>4.1470470893305524</v>
      </c>
      <c r="P824">
        <f t="shared" si="13"/>
        <v>81.8</v>
      </c>
    </row>
    <row r="825" spans="10:16">
      <c r="J825" s="5"/>
      <c r="L825">
        <f>RAVLT_Delayed!M825</f>
        <v>0.93797105199999997</v>
      </c>
      <c r="M825">
        <f>RAVLT_Delayed!N825</f>
        <v>81.900000000000006</v>
      </c>
      <c r="O825">
        <f>ABS(L825-RAVLT_Delayed!$C$34)</f>
        <v>4.1472071413305525</v>
      </c>
      <c r="P825">
        <f t="shared" si="13"/>
        <v>81.900000000000006</v>
      </c>
    </row>
    <row r="826" spans="10:16">
      <c r="J826" s="5"/>
      <c r="L826">
        <f>RAVLT_Delayed!M826</f>
        <v>0.93924556000000003</v>
      </c>
      <c r="M826">
        <f>RAVLT_Delayed!N826</f>
        <v>82</v>
      </c>
      <c r="O826">
        <f>ABS(L826-RAVLT_Delayed!$C$34)</f>
        <v>4.1484816493305523</v>
      </c>
      <c r="P826">
        <f t="shared" si="13"/>
        <v>82</v>
      </c>
    </row>
    <row r="827" spans="10:16">
      <c r="J827" s="5"/>
      <c r="L827">
        <f>RAVLT_Delayed!M827</f>
        <v>0.943991366</v>
      </c>
      <c r="M827">
        <f>RAVLT_Delayed!N827</f>
        <v>82.1</v>
      </c>
      <c r="O827">
        <f>ABS(L827-RAVLT_Delayed!$C$34)</f>
        <v>4.1532274553305522</v>
      </c>
      <c r="P827">
        <f t="shared" si="13"/>
        <v>82.1</v>
      </c>
    </row>
    <row r="828" spans="10:16">
      <c r="J828" s="5"/>
      <c r="L828">
        <f>RAVLT_Delayed!M828</f>
        <v>0.94430899999999995</v>
      </c>
      <c r="M828">
        <f>RAVLT_Delayed!N828</f>
        <v>82.2</v>
      </c>
      <c r="O828">
        <f>ABS(L828-RAVLT_Delayed!$C$34)</f>
        <v>4.1535450893305521</v>
      </c>
      <c r="P828">
        <f t="shared" si="13"/>
        <v>82.2</v>
      </c>
    </row>
    <row r="829" spans="10:16">
      <c r="J829" s="5"/>
      <c r="L829">
        <f>RAVLT_Delayed!M829</f>
        <v>0.94430899999999995</v>
      </c>
      <c r="M829">
        <f>RAVLT_Delayed!N829</f>
        <v>82.3</v>
      </c>
      <c r="O829">
        <f>ABS(L829-RAVLT_Delayed!$C$34)</f>
        <v>4.1535450893305521</v>
      </c>
      <c r="P829">
        <f t="shared" si="13"/>
        <v>82.3</v>
      </c>
    </row>
    <row r="830" spans="10:16">
      <c r="J830" s="5"/>
      <c r="L830">
        <f>RAVLT_Delayed!M830</f>
        <v>0.94611410399999996</v>
      </c>
      <c r="M830">
        <f>RAVLT_Delayed!N830</f>
        <v>82.4</v>
      </c>
      <c r="O830">
        <f>ABS(L830-RAVLT_Delayed!$C$34)</f>
        <v>4.1553501933305528</v>
      </c>
      <c r="P830">
        <f t="shared" si="13"/>
        <v>82.4</v>
      </c>
    </row>
    <row r="831" spans="10:16">
      <c r="J831" s="5"/>
      <c r="L831">
        <f>RAVLT_Delayed!M831</f>
        <v>0.94625499999999996</v>
      </c>
      <c r="M831">
        <f>RAVLT_Delayed!N831</f>
        <v>82.5</v>
      </c>
      <c r="O831">
        <f>ABS(L831-RAVLT_Delayed!$C$34)</f>
        <v>4.1554910893305523</v>
      </c>
      <c r="P831">
        <f t="shared" si="13"/>
        <v>82.5</v>
      </c>
    </row>
    <row r="832" spans="10:16">
      <c r="J832" s="5"/>
      <c r="L832">
        <f>RAVLT_Delayed!M832</f>
        <v>0.94791334400000005</v>
      </c>
      <c r="M832">
        <f>RAVLT_Delayed!N832</f>
        <v>82.6</v>
      </c>
      <c r="O832">
        <f>ABS(L832-RAVLT_Delayed!$C$34)</f>
        <v>4.1571494333305523</v>
      </c>
      <c r="P832">
        <f t="shared" si="13"/>
        <v>82.6</v>
      </c>
    </row>
    <row r="833" spans="10:16">
      <c r="J833" s="5"/>
      <c r="L833">
        <f>RAVLT_Delayed!M833</f>
        <v>0.94817188799999996</v>
      </c>
      <c r="M833">
        <f>RAVLT_Delayed!N833</f>
        <v>82.7</v>
      </c>
      <c r="O833">
        <f>ABS(L833-RAVLT_Delayed!$C$34)</f>
        <v>4.1574079773305526</v>
      </c>
      <c r="P833">
        <f t="shared" si="13"/>
        <v>82.7</v>
      </c>
    </row>
    <row r="834" spans="10:16">
      <c r="J834" s="5"/>
      <c r="L834">
        <f>RAVLT_Delayed!M834</f>
        <v>0.95732710000000099</v>
      </c>
      <c r="M834">
        <f>RAVLT_Delayed!N834</f>
        <v>82.8</v>
      </c>
      <c r="O834">
        <f>ABS(L834-RAVLT_Delayed!$C$34)</f>
        <v>4.166563189330553</v>
      </c>
      <c r="P834">
        <f t="shared" si="13"/>
        <v>82.8</v>
      </c>
    </row>
    <row r="835" spans="10:16">
      <c r="J835" s="5"/>
      <c r="L835">
        <f>RAVLT_Delayed!M835</f>
        <v>0.96446783300000105</v>
      </c>
      <c r="M835">
        <f>RAVLT_Delayed!N835</f>
        <v>82.9</v>
      </c>
      <c r="O835">
        <f>ABS(L835-RAVLT_Delayed!$C$34)</f>
        <v>4.1737039223305539</v>
      </c>
      <c r="P835">
        <f t="shared" si="13"/>
        <v>82.9</v>
      </c>
    </row>
    <row r="836" spans="10:16">
      <c r="J836" s="5"/>
      <c r="L836">
        <f>RAVLT_Delayed!M836</f>
        <v>0.96910441000000103</v>
      </c>
      <c r="M836">
        <f>RAVLT_Delayed!N836</f>
        <v>83</v>
      </c>
      <c r="O836">
        <f>ABS(L836-RAVLT_Delayed!$C$34)</f>
        <v>4.1783404993305533</v>
      </c>
      <c r="P836">
        <f t="shared" si="13"/>
        <v>83</v>
      </c>
    </row>
    <row r="837" spans="10:16">
      <c r="J837" s="5"/>
      <c r="L837">
        <f>RAVLT_Delayed!M837</f>
        <v>0.97268683899999997</v>
      </c>
      <c r="M837">
        <f>RAVLT_Delayed!N837</f>
        <v>83.1</v>
      </c>
      <c r="O837">
        <f>ABS(L837-RAVLT_Delayed!$C$34)</f>
        <v>4.1819229283305521</v>
      </c>
      <c r="P837">
        <f t="shared" si="13"/>
        <v>83.1</v>
      </c>
    </row>
    <row r="838" spans="10:16">
      <c r="J838" s="5"/>
      <c r="L838">
        <f>RAVLT_Delayed!M838</f>
        <v>0.97357799199999995</v>
      </c>
      <c r="M838">
        <f>RAVLT_Delayed!N838</f>
        <v>83.2</v>
      </c>
      <c r="O838">
        <f>ABS(L838-RAVLT_Delayed!$C$34)</f>
        <v>4.1828140813305525</v>
      </c>
      <c r="P838">
        <f t="shared" si="13"/>
        <v>83.2</v>
      </c>
    </row>
    <row r="839" spans="10:16">
      <c r="J839" s="5"/>
      <c r="L839">
        <f>RAVLT_Delayed!M839</f>
        <v>0.98111745499999903</v>
      </c>
      <c r="M839">
        <f>RAVLT_Delayed!N839</f>
        <v>83.3</v>
      </c>
      <c r="O839">
        <f>ABS(L839-RAVLT_Delayed!$C$34)</f>
        <v>4.1903535443305513</v>
      </c>
      <c r="P839">
        <f t="shared" ref="P839:P902" si="14">M839</f>
        <v>83.3</v>
      </c>
    </row>
    <row r="840" spans="10:16">
      <c r="J840" s="5"/>
      <c r="L840">
        <f>RAVLT_Delayed!M840</f>
        <v>0.99465910400000002</v>
      </c>
      <c r="M840">
        <f>RAVLT_Delayed!N840</f>
        <v>83.4</v>
      </c>
      <c r="O840">
        <f>ABS(L840-RAVLT_Delayed!$C$34)</f>
        <v>4.2038951933305526</v>
      </c>
      <c r="P840">
        <f t="shared" si="14"/>
        <v>83.4</v>
      </c>
    </row>
    <row r="841" spans="10:16">
      <c r="J841" s="5"/>
      <c r="L841">
        <f>RAVLT_Delayed!M841</f>
        <v>0.99525719000000001</v>
      </c>
      <c r="M841">
        <f>RAVLT_Delayed!N841</f>
        <v>83.5</v>
      </c>
      <c r="O841">
        <f>ABS(L841-RAVLT_Delayed!$C$34)</f>
        <v>4.2044932793305527</v>
      </c>
      <c r="P841">
        <f t="shared" si="14"/>
        <v>83.5</v>
      </c>
    </row>
    <row r="842" spans="10:16">
      <c r="J842" s="5"/>
      <c r="L842">
        <f>RAVLT_Delayed!M842</f>
        <v>0.99529800000000002</v>
      </c>
      <c r="M842">
        <f>RAVLT_Delayed!N842</f>
        <v>83.6</v>
      </c>
      <c r="O842">
        <f>ABS(L842-RAVLT_Delayed!$C$34)</f>
        <v>4.2045340893305525</v>
      </c>
      <c r="P842">
        <f t="shared" si="14"/>
        <v>83.6</v>
      </c>
    </row>
    <row r="843" spans="10:16">
      <c r="J843" s="5"/>
      <c r="L843">
        <f>RAVLT_Delayed!M843</f>
        <v>0.99662022299999997</v>
      </c>
      <c r="M843">
        <f>RAVLT_Delayed!N843</f>
        <v>83.7</v>
      </c>
      <c r="O843">
        <f>ABS(L843-RAVLT_Delayed!$C$34)</f>
        <v>4.2058563123305523</v>
      </c>
      <c r="P843">
        <f t="shared" si="14"/>
        <v>83.7</v>
      </c>
    </row>
    <row r="844" spans="10:16">
      <c r="J844" s="5"/>
      <c r="L844">
        <f>RAVLT_Delayed!M844</f>
        <v>1.0005883</v>
      </c>
      <c r="M844">
        <f>RAVLT_Delayed!N844</f>
        <v>83.8</v>
      </c>
      <c r="O844">
        <f>ABS(L844-RAVLT_Delayed!$C$34)</f>
        <v>4.2098243893305529</v>
      </c>
      <c r="P844">
        <f t="shared" si="14"/>
        <v>83.8</v>
      </c>
    </row>
    <row r="845" spans="10:16">
      <c r="J845" s="5"/>
      <c r="L845">
        <f>RAVLT_Delayed!M845</f>
        <v>1.007349775</v>
      </c>
      <c r="M845">
        <f>RAVLT_Delayed!N845</f>
        <v>83.9</v>
      </c>
      <c r="O845">
        <f>ABS(L845-RAVLT_Delayed!$C$34)</f>
        <v>4.2165858643305523</v>
      </c>
      <c r="P845">
        <f t="shared" si="14"/>
        <v>83.9</v>
      </c>
    </row>
    <row r="846" spans="10:16">
      <c r="J846" s="5"/>
      <c r="L846">
        <f>RAVLT_Delayed!M846</f>
        <v>1.00901668</v>
      </c>
      <c r="M846">
        <f>RAVLT_Delayed!N846</f>
        <v>84</v>
      </c>
      <c r="O846">
        <f>ABS(L846-RAVLT_Delayed!$C$34)</f>
        <v>4.2182527693305527</v>
      </c>
      <c r="P846">
        <f t="shared" si="14"/>
        <v>84</v>
      </c>
    </row>
    <row r="847" spans="10:16">
      <c r="J847" s="5"/>
      <c r="L847">
        <f>RAVLT_Delayed!M847</f>
        <v>1.0180688149999999</v>
      </c>
      <c r="M847">
        <f>RAVLT_Delayed!N847</f>
        <v>84.1</v>
      </c>
      <c r="O847">
        <f>ABS(L847-RAVLT_Delayed!$C$34)</f>
        <v>4.2273049043305519</v>
      </c>
      <c r="P847">
        <f t="shared" si="14"/>
        <v>84.1</v>
      </c>
    </row>
    <row r="848" spans="10:16">
      <c r="J848" s="5"/>
      <c r="L848">
        <f>RAVLT_Delayed!M848</f>
        <v>1.0240727140000001</v>
      </c>
      <c r="M848">
        <f>RAVLT_Delayed!N848</f>
        <v>84.2</v>
      </c>
      <c r="O848">
        <f>ABS(L848-RAVLT_Delayed!$C$34)</f>
        <v>4.2333088033305524</v>
      </c>
      <c r="P848">
        <f t="shared" si="14"/>
        <v>84.2</v>
      </c>
    </row>
    <row r="849" spans="10:16">
      <c r="J849" s="5"/>
      <c r="L849">
        <f>RAVLT_Delayed!M849</f>
        <v>1.0250750989999999</v>
      </c>
      <c r="M849">
        <f>RAVLT_Delayed!N849</f>
        <v>84.3</v>
      </c>
      <c r="O849">
        <f>ABS(L849-RAVLT_Delayed!$C$34)</f>
        <v>4.2343111883305529</v>
      </c>
      <c r="P849">
        <f t="shared" si="14"/>
        <v>84.3</v>
      </c>
    </row>
    <row r="850" spans="10:16">
      <c r="J850" s="5"/>
      <c r="L850">
        <f>RAVLT_Delayed!M850</f>
        <v>1.0298010360000001</v>
      </c>
      <c r="M850">
        <f>RAVLT_Delayed!N850</f>
        <v>84.4</v>
      </c>
      <c r="O850">
        <f>ABS(L850-RAVLT_Delayed!$C$34)</f>
        <v>4.2390371253305528</v>
      </c>
      <c r="P850">
        <f t="shared" si="14"/>
        <v>84.4</v>
      </c>
    </row>
    <row r="851" spans="10:16">
      <c r="J851" s="5"/>
      <c r="L851">
        <f>RAVLT_Delayed!M851</f>
        <v>1.0318625349999999</v>
      </c>
      <c r="M851">
        <f>RAVLT_Delayed!N851</f>
        <v>84.5</v>
      </c>
      <c r="O851">
        <f>ABS(L851-RAVLT_Delayed!$C$34)</f>
        <v>4.2410986243305526</v>
      </c>
      <c r="P851">
        <f t="shared" si="14"/>
        <v>84.5</v>
      </c>
    </row>
    <row r="852" spans="10:16">
      <c r="J852" s="5"/>
      <c r="L852">
        <f>RAVLT_Delayed!M852</f>
        <v>1.0333760139999999</v>
      </c>
      <c r="M852">
        <f>RAVLT_Delayed!N852</f>
        <v>84.6</v>
      </c>
      <c r="O852">
        <f>ABS(L852-RAVLT_Delayed!$C$34)</f>
        <v>4.2426121033305524</v>
      </c>
      <c r="P852">
        <f t="shared" si="14"/>
        <v>84.6</v>
      </c>
    </row>
    <row r="853" spans="10:16">
      <c r="J853" s="5"/>
      <c r="L853">
        <f>RAVLT_Delayed!M853</f>
        <v>1.0438702989999999</v>
      </c>
      <c r="M853">
        <f>RAVLT_Delayed!N853</f>
        <v>84.7</v>
      </c>
      <c r="O853">
        <f>ABS(L853-RAVLT_Delayed!$C$34)</f>
        <v>4.2531063883305524</v>
      </c>
      <c r="P853">
        <f t="shared" si="14"/>
        <v>84.7</v>
      </c>
    </row>
    <row r="854" spans="10:16">
      <c r="J854" s="5"/>
      <c r="L854">
        <f>RAVLT_Delayed!M854</f>
        <v>1.0504534320000001</v>
      </c>
      <c r="M854">
        <f>RAVLT_Delayed!N854</f>
        <v>84.8</v>
      </c>
      <c r="O854">
        <f>ABS(L854-RAVLT_Delayed!$C$34)</f>
        <v>4.2596895213305528</v>
      </c>
      <c r="P854">
        <f t="shared" si="14"/>
        <v>84.8</v>
      </c>
    </row>
    <row r="855" spans="10:16">
      <c r="J855" s="5"/>
      <c r="L855">
        <f>RAVLT_Delayed!M855</f>
        <v>1.0556386120000001</v>
      </c>
      <c r="M855">
        <f>RAVLT_Delayed!N855</f>
        <v>84.9</v>
      </c>
      <c r="O855">
        <f>ABS(L855-RAVLT_Delayed!$C$34)</f>
        <v>4.2648747013305526</v>
      </c>
      <c r="P855">
        <f t="shared" si="14"/>
        <v>84.9</v>
      </c>
    </row>
    <row r="856" spans="10:16">
      <c r="J856" s="5"/>
      <c r="L856">
        <f>RAVLT_Delayed!M856</f>
        <v>1.0583020000000001</v>
      </c>
      <c r="M856">
        <f>RAVLT_Delayed!N856</f>
        <v>85</v>
      </c>
      <c r="O856">
        <f>ABS(L856-RAVLT_Delayed!$C$34)</f>
        <v>4.2675380893305528</v>
      </c>
      <c r="P856">
        <f t="shared" si="14"/>
        <v>85</v>
      </c>
    </row>
    <row r="857" spans="10:16">
      <c r="J857" s="5"/>
      <c r="L857">
        <f>RAVLT_Delayed!M857</f>
        <v>1.0624778349999999</v>
      </c>
      <c r="M857">
        <f>RAVLT_Delayed!N857</f>
        <v>85.1</v>
      </c>
      <c r="O857">
        <f>ABS(L857-RAVLT_Delayed!$C$34)</f>
        <v>4.2717139243305526</v>
      </c>
      <c r="P857">
        <f t="shared" si="14"/>
        <v>85.1</v>
      </c>
    </row>
    <row r="858" spans="10:16">
      <c r="J858" s="5"/>
      <c r="L858">
        <f>RAVLT_Delayed!M858</f>
        <v>1.0716631919999999</v>
      </c>
      <c r="M858">
        <f>RAVLT_Delayed!N858</f>
        <v>85.2</v>
      </c>
      <c r="O858">
        <f>ABS(L858-RAVLT_Delayed!$C$34)</f>
        <v>4.2808992813305524</v>
      </c>
      <c r="P858">
        <f t="shared" si="14"/>
        <v>85.2</v>
      </c>
    </row>
    <row r="859" spans="10:16">
      <c r="J859" s="5"/>
      <c r="L859">
        <f>RAVLT_Delayed!M859</f>
        <v>1.0773470000000001</v>
      </c>
      <c r="M859">
        <f>RAVLT_Delayed!N859</f>
        <v>85.3</v>
      </c>
      <c r="O859">
        <f>ABS(L859-RAVLT_Delayed!$C$34)</f>
        <v>4.2865830893305521</v>
      </c>
      <c r="P859">
        <f t="shared" si="14"/>
        <v>85.3</v>
      </c>
    </row>
    <row r="860" spans="10:16">
      <c r="J860" s="5"/>
      <c r="L860">
        <f>RAVLT_Delayed!M860</f>
        <v>1.0776915300000001</v>
      </c>
      <c r="M860">
        <f>RAVLT_Delayed!N860</f>
        <v>85.4</v>
      </c>
      <c r="O860">
        <f>ABS(L860-RAVLT_Delayed!$C$34)</f>
        <v>4.2869276193305526</v>
      </c>
      <c r="P860">
        <f t="shared" si="14"/>
        <v>85.4</v>
      </c>
    </row>
    <row r="861" spans="10:16">
      <c r="J861" s="5"/>
      <c r="L861">
        <f>RAVLT_Delayed!M861</f>
        <v>1.0834456450000001</v>
      </c>
      <c r="M861">
        <f>RAVLT_Delayed!N861</f>
        <v>85.5</v>
      </c>
      <c r="O861">
        <f>ABS(L861-RAVLT_Delayed!$C$34)</f>
        <v>4.2926817343305528</v>
      </c>
      <c r="P861">
        <f t="shared" si="14"/>
        <v>85.5</v>
      </c>
    </row>
    <row r="862" spans="10:16">
      <c r="J862" s="5"/>
      <c r="L862">
        <f>RAVLT_Delayed!M862</f>
        <v>1.0864606480000001</v>
      </c>
      <c r="M862">
        <f>RAVLT_Delayed!N862</f>
        <v>85.6</v>
      </c>
      <c r="O862">
        <f>ABS(L862-RAVLT_Delayed!$C$34)</f>
        <v>4.2956967373305526</v>
      </c>
      <c r="P862">
        <f t="shared" si="14"/>
        <v>85.6</v>
      </c>
    </row>
    <row r="863" spans="10:16">
      <c r="J863" s="5"/>
      <c r="L863">
        <f>RAVLT_Delayed!M863</f>
        <v>1.0891980000000001</v>
      </c>
      <c r="M863">
        <f>RAVLT_Delayed!N863</f>
        <v>85.7</v>
      </c>
      <c r="O863">
        <f>ABS(L863-RAVLT_Delayed!$C$34)</f>
        <v>4.2984340893305522</v>
      </c>
      <c r="P863">
        <f t="shared" si="14"/>
        <v>85.7</v>
      </c>
    </row>
    <row r="864" spans="10:16">
      <c r="J864" s="5"/>
      <c r="L864">
        <f>RAVLT_Delayed!M864</f>
        <v>1.10087</v>
      </c>
      <c r="M864">
        <f>RAVLT_Delayed!N864</f>
        <v>85.8</v>
      </c>
      <c r="O864">
        <f>ABS(L864-RAVLT_Delayed!$C$34)</f>
        <v>4.3101060893305529</v>
      </c>
      <c r="P864">
        <f t="shared" si="14"/>
        <v>85.8</v>
      </c>
    </row>
    <row r="865" spans="10:16">
      <c r="J865" s="5"/>
      <c r="L865">
        <f>RAVLT_Delayed!M865</f>
        <v>1.101205335</v>
      </c>
      <c r="M865">
        <f>RAVLT_Delayed!N865</f>
        <v>85.9</v>
      </c>
      <c r="O865">
        <f>ABS(L865-RAVLT_Delayed!$C$34)</f>
        <v>4.310441424330552</v>
      </c>
      <c r="P865">
        <f t="shared" si="14"/>
        <v>85.9</v>
      </c>
    </row>
    <row r="866" spans="10:16">
      <c r="J866" s="5"/>
      <c r="L866">
        <f>RAVLT_Delayed!M866</f>
        <v>1.10371116</v>
      </c>
      <c r="M866">
        <f>RAVLT_Delayed!N866</f>
        <v>86</v>
      </c>
      <c r="O866">
        <f>ABS(L866-RAVLT_Delayed!$C$34)</f>
        <v>4.3129472493305521</v>
      </c>
      <c r="P866">
        <f t="shared" si="14"/>
        <v>86</v>
      </c>
    </row>
    <row r="867" spans="10:16">
      <c r="J867" s="5"/>
      <c r="L867">
        <f>RAVLT_Delayed!M867</f>
        <v>1.116647473</v>
      </c>
      <c r="M867">
        <f>RAVLT_Delayed!N867</f>
        <v>86.1</v>
      </c>
      <c r="O867">
        <f>ABS(L867-RAVLT_Delayed!$C$34)</f>
        <v>4.3258835623305529</v>
      </c>
      <c r="P867">
        <f t="shared" si="14"/>
        <v>86.1</v>
      </c>
    </row>
    <row r="868" spans="10:16">
      <c r="J868" s="5"/>
      <c r="L868">
        <f>RAVLT_Delayed!M868</f>
        <v>1.1202017440000001</v>
      </c>
      <c r="M868">
        <f>RAVLT_Delayed!N868</f>
        <v>86.2</v>
      </c>
      <c r="O868">
        <f>ABS(L868-RAVLT_Delayed!$C$34)</f>
        <v>4.3294378333305525</v>
      </c>
      <c r="P868">
        <f t="shared" si="14"/>
        <v>86.2</v>
      </c>
    </row>
    <row r="869" spans="10:16">
      <c r="J869" s="5"/>
      <c r="L869">
        <f>RAVLT_Delayed!M869</f>
        <v>1.1311425180000001</v>
      </c>
      <c r="M869">
        <f>RAVLT_Delayed!N869</f>
        <v>86.3</v>
      </c>
      <c r="O869">
        <f>ABS(L869-RAVLT_Delayed!$C$34)</f>
        <v>4.3403786073305524</v>
      </c>
      <c r="P869">
        <f t="shared" si="14"/>
        <v>86.3</v>
      </c>
    </row>
    <row r="870" spans="10:16">
      <c r="J870" s="5"/>
      <c r="L870">
        <f>RAVLT_Delayed!M870</f>
        <v>1.14801076</v>
      </c>
      <c r="M870">
        <f>RAVLT_Delayed!N870</f>
        <v>86.4</v>
      </c>
      <c r="O870">
        <f>ABS(L870-RAVLT_Delayed!$C$34)</f>
        <v>4.3572468493305525</v>
      </c>
      <c r="P870">
        <f t="shared" si="14"/>
        <v>86.4</v>
      </c>
    </row>
    <row r="871" spans="10:16">
      <c r="J871" s="5"/>
      <c r="L871">
        <f>RAVLT_Delayed!M871</f>
        <v>1.15138216</v>
      </c>
      <c r="M871">
        <f>RAVLT_Delayed!N871</f>
        <v>86.5</v>
      </c>
      <c r="O871">
        <f>ABS(L871-RAVLT_Delayed!$C$34)</f>
        <v>4.3606182493305523</v>
      </c>
      <c r="P871">
        <f t="shared" si="14"/>
        <v>86.5</v>
      </c>
    </row>
    <row r="872" spans="10:16">
      <c r="J872" s="5"/>
      <c r="L872">
        <f>RAVLT_Delayed!M872</f>
        <v>1.1583870000000001</v>
      </c>
      <c r="M872">
        <f>RAVLT_Delayed!N872</f>
        <v>86.6</v>
      </c>
      <c r="O872">
        <f>ABS(L872-RAVLT_Delayed!$C$34)</f>
        <v>4.3676230893305528</v>
      </c>
      <c r="P872">
        <f t="shared" si="14"/>
        <v>86.6</v>
      </c>
    </row>
    <row r="873" spans="10:16">
      <c r="J873" s="5"/>
      <c r="L873">
        <f>RAVLT_Delayed!M873</f>
        <v>1.1583870000000001</v>
      </c>
      <c r="M873">
        <f>RAVLT_Delayed!N873</f>
        <v>86.7</v>
      </c>
      <c r="O873">
        <f>ABS(L873-RAVLT_Delayed!$C$34)</f>
        <v>4.3676230893305528</v>
      </c>
      <c r="P873">
        <f t="shared" si="14"/>
        <v>86.7</v>
      </c>
    </row>
    <row r="874" spans="10:16">
      <c r="J874" s="5"/>
      <c r="L874">
        <f>RAVLT_Delayed!M874</f>
        <v>1.1631306560000001</v>
      </c>
      <c r="M874">
        <f>RAVLT_Delayed!N874</f>
        <v>86.8</v>
      </c>
      <c r="O874">
        <f>ABS(L874-RAVLT_Delayed!$C$34)</f>
        <v>4.3723667453305524</v>
      </c>
      <c r="P874">
        <f t="shared" si="14"/>
        <v>86.8</v>
      </c>
    </row>
    <row r="875" spans="10:16">
      <c r="J875" s="5"/>
      <c r="L875">
        <f>RAVLT_Delayed!M875</f>
        <v>1.1698650719999999</v>
      </c>
      <c r="M875">
        <f>RAVLT_Delayed!N875</f>
        <v>86.9</v>
      </c>
      <c r="O875">
        <f>ABS(L875-RAVLT_Delayed!$C$34)</f>
        <v>4.3791011613305528</v>
      </c>
      <c r="P875">
        <f t="shared" si="14"/>
        <v>86.9</v>
      </c>
    </row>
    <row r="876" spans="10:16">
      <c r="J876" s="5"/>
      <c r="L876">
        <f>RAVLT_Delayed!M876</f>
        <v>1.1744127</v>
      </c>
      <c r="M876">
        <f>RAVLT_Delayed!N876</f>
        <v>87</v>
      </c>
      <c r="O876">
        <f>ABS(L876-RAVLT_Delayed!$C$34)</f>
        <v>4.383648789330552</v>
      </c>
      <c r="P876">
        <f t="shared" si="14"/>
        <v>87</v>
      </c>
    </row>
    <row r="877" spans="10:16">
      <c r="J877" s="5"/>
      <c r="L877">
        <f>RAVLT_Delayed!M877</f>
        <v>1.1745000000000001</v>
      </c>
      <c r="M877">
        <f>RAVLT_Delayed!N877</f>
        <v>87.1</v>
      </c>
      <c r="O877">
        <f>ABS(L877-RAVLT_Delayed!$C$34)</f>
        <v>4.3837360893305526</v>
      </c>
      <c r="P877">
        <f t="shared" si="14"/>
        <v>87.1</v>
      </c>
    </row>
    <row r="878" spans="10:16">
      <c r="J878" s="5"/>
      <c r="L878">
        <f>RAVLT_Delayed!M878</f>
        <v>1.1761485039999999</v>
      </c>
      <c r="M878">
        <f>RAVLT_Delayed!N878</f>
        <v>87.2</v>
      </c>
      <c r="O878">
        <f>ABS(L878-RAVLT_Delayed!$C$34)</f>
        <v>4.3853845933305529</v>
      </c>
      <c r="P878">
        <f t="shared" si="14"/>
        <v>87.2</v>
      </c>
    </row>
    <row r="879" spans="10:16">
      <c r="J879" s="5"/>
      <c r="L879">
        <f>RAVLT_Delayed!M879</f>
        <v>1.181470413</v>
      </c>
      <c r="M879">
        <f>RAVLT_Delayed!N879</f>
        <v>87.3</v>
      </c>
      <c r="O879">
        <f>ABS(L879-RAVLT_Delayed!$C$34)</f>
        <v>4.390706502330552</v>
      </c>
      <c r="P879">
        <f t="shared" si="14"/>
        <v>87.3</v>
      </c>
    </row>
    <row r="880" spans="10:16">
      <c r="J880" s="5"/>
      <c r="L880">
        <f>RAVLT_Delayed!M880</f>
        <v>1.1895605520000001</v>
      </c>
      <c r="M880">
        <f>RAVLT_Delayed!N880</f>
        <v>87.4</v>
      </c>
      <c r="O880">
        <f>ABS(L880-RAVLT_Delayed!$C$34)</f>
        <v>4.3987966413305521</v>
      </c>
      <c r="P880">
        <f t="shared" si="14"/>
        <v>87.4</v>
      </c>
    </row>
    <row r="881" spans="10:16">
      <c r="J881" s="5"/>
      <c r="L881">
        <f>RAVLT_Delayed!M881</f>
        <v>1.1951808749999999</v>
      </c>
      <c r="M881">
        <f>RAVLT_Delayed!N881</f>
        <v>87.5</v>
      </c>
      <c r="O881">
        <f>ABS(L881-RAVLT_Delayed!$C$34)</f>
        <v>4.4044169643305526</v>
      </c>
      <c r="P881">
        <f t="shared" si="14"/>
        <v>87.5</v>
      </c>
    </row>
    <row r="882" spans="10:16">
      <c r="J882" s="5"/>
      <c r="L882">
        <f>RAVLT_Delayed!M882</f>
        <v>1.200679504</v>
      </c>
      <c r="M882">
        <f>RAVLT_Delayed!N882</f>
        <v>87.6</v>
      </c>
      <c r="O882">
        <f>ABS(L882-RAVLT_Delayed!$C$34)</f>
        <v>4.4099155933305525</v>
      </c>
      <c r="P882">
        <f t="shared" si="14"/>
        <v>87.6</v>
      </c>
    </row>
    <row r="883" spans="10:16">
      <c r="J883" s="5"/>
      <c r="L883">
        <f>RAVLT_Delayed!M883</f>
        <v>1.207562721</v>
      </c>
      <c r="M883">
        <f>RAVLT_Delayed!N883</f>
        <v>87.7</v>
      </c>
      <c r="O883">
        <f>ABS(L883-RAVLT_Delayed!$C$34)</f>
        <v>4.4167988103305529</v>
      </c>
      <c r="P883">
        <f t="shared" si="14"/>
        <v>87.7</v>
      </c>
    </row>
    <row r="884" spans="10:16">
      <c r="J884" s="5"/>
      <c r="L884">
        <f>RAVLT_Delayed!M884</f>
        <v>1.2088110000000001</v>
      </c>
      <c r="M884">
        <f>RAVLT_Delayed!N884</f>
        <v>87.8</v>
      </c>
      <c r="O884">
        <f>ABS(L884-RAVLT_Delayed!$C$34)</f>
        <v>4.4180470893305523</v>
      </c>
      <c r="P884">
        <f t="shared" si="14"/>
        <v>87.8</v>
      </c>
    </row>
    <row r="885" spans="10:16">
      <c r="J885" s="5"/>
      <c r="L885">
        <f>RAVLT_Delayed!M885</f>
        <v>1.2102349999999999</v>
      </c>
      <c r="M885">
        <f>RAVLT_Delayed!N885</f>
        <v>87.9</v>
      </c>
      <c r="O885">
        <f>ABS(L885-RAVLT_Delayed!$C$34)</f>
        <v>4.4194710893305524</v>
      </c>
      <c r="P885">
        <f t="shared" si="14"/>
        <v>87.9</v>
      </c>
    </row>
    <row r="886" spans="10:16">
      <c r="J886" s="5"/>
      <c r="L886">
        <f>RAVLT_Delayed!M886</f>
        <v>1.2144621200000001</v>
      </c>
      <c r="M886">
        <f>RAVLT_Delayed!N886</f>
        <v>88</v>
      </c>
      <c r="O886">
        <f>ABS(L886-RAVLT_Delayed!$C$34)</f>
        <v>4.4236982093305528</v>
      </c>
      <c r="P886">
        <f t="shared" si="14"/>
        <v>88</v>
      </c>
    </row>
    <row r="887" spans="10:16">
      <c r="J887" s="5"/>
      <c r="L887">
        <f>RAVLT_Delayed!M887</f>
        <v>1.2200820000000001</v>
      </c>
      <c r="M887">
        <f>RAVLT_Delayed!N887</f>
        <v>88.1</v>
      </c>
      <c r="O887">
        <f>ABS(L887-RAVLT_Delayed!$C$34)</f>
        <v>4.4293180893305522</v>
      </c>
      <c r="P887">
        <f t="shared" si="14"/>
        <v>88.1</v>
      </c>
    </row>
    <row r="888" spans="10:16">
      <c r="J888" s="5"/>
      <c r="L888">
        <f>RAVLT_Delayed!M888</f>
        <v>1.2222027339999999</v>
      </c>
      <c r="M888">
        <f>RAVLT_Delayed!N888</f>
        <v>88.2</v>
      </c>
      <c r="O888">
        <f>ABS(L888-RAVLT_Delayed!$C$34)</f>
        <v>4.4314388233305522</v>
      </c>
      <c r="P888">
        <f t="shared" si="14"/>
        <v>88.2</v>
      </c>
    </row>
    <row r="889" spans="10:16">
      <c r="J889" s="5"/>
      <c r="L889">
        <f>RAVLT_Delayed!M889</f>
        <v>1.2233050000000001</v>
      </c>
      <c r="M889">
        <f>RAVLT_Delayed!N889</f>
        <v>88.3</v>
      </c>
      <c r="O889">
        <f>ABS(L889-RAVLT_Delayed!$C$34)</f>
        <v>4.4325410893305524</v>
      </c>
      <c r="P889">
        <f t="shared" si="14"/>
        <v>88.3</v>
      </c>
    </row>
    <row r="890" spans="10:16">
      <c r="J890" s="5"/>
      <c r="L890">
        <f>RAVLT_Delayed!M890</f>
        <v>1.2233050000000001</v>
      </c>
      <c r="M890">
        <f>RAVLT_Delayed!N890</f>
        <v>88.4</v>
      </c>
      <c r="O890">
        <f>ABS(L890-RAVLT_Delayed!$C$34)</f>
        <v>4.4325410893305524</v>
      </c>
      <c r="P890">
        <f t="shared" si="14"/>
        <v>88.4</v>
      </c>
    </row>
    <row r="891" spans="10:16">
      <c r="J891" s="5"/>
      <c r="L891">
        <f>RAVLT_Delayed!M891</f>
        <v>1.22582703</v>
      </c>
      <c r="M891">
        <f>RAVLT_Delayed!N891</f>
        <v>88.5</v>
      </c>
      <c r="O891">
        <f>ABS(L891-RAVLT_Delayed!$C$34)</f>
        <v>4.4350631193305521</v>
      </c>
      <c r="P891">
        <f t="shared" si="14"/>
        <v>88.5</v>
      </c>
    </row>
    <row r="892" spans="10:16">
      <c r="J892" s="5"/>
      <c r="L892">
        <f>RAVLT_Delayed!M892</f>
        <v>1.229328832</v>
      </c>
      <c r="M892">
        <f>RAVLT_Delayed!N892</f>
        <v>88.6</v>
      </c>
      <c r="O892">
        <f>ABS(L892-RAVLT_Delayed!$C$34)</f>
        <v>4.4385649213305527</v>
      </c>
      <c r="P892">
        <f t="shared" si="14"/>
        <v>88.6</v>
      </c>
    </row>
    <row r="893" spans="10:16">
      <c r="J893" s="5"/>
      <c r="L893">
        <f>RAVLT_Delayed!M893</f>
        <v>1.2326322780000001</v>
      </c>
      <c r="M893">
        <f>RAVLT_Delayed!N893</f>
        <v>88.7</v>
      </c>
      <c r="O893">
        <f>ABS(L893-RAVLT_Delayed!$C$34)</f>
        <v>4.441868367330553</v>
      </c>
      <c r="P893">
        <f t="shared" si="14"/>
        <v>88.7</v>
      </c>
    </row>
    <row r="894" spans="10:16">
      <c r="J894" s="5"/>
      <c r="L894">
        <f>RAVLT_Delayed!M894</f>
        <v>1.234251768</v>
      </c>
      <c r="M894">
        <f>RAVLT_Delayed!N894</f>
        <v>88.8</v>
      </c>
      <c r="O894">
        <f>ABS(L894-RAVLT_Delayed!$C$34)</f>
        <v>4.4434878573305525</v>
      </c>
      <c r="P894">
        <f t="shared" si="14"/>
        <v>88.8</v>
      </c>
    </row>
    <row r="895" spans="10:16">
      <c r="J895" s="5"/>
      <c r="L895">
        <f>RAVLT_Delayed!M895</f>
        <v>1.2372856489999999</v>
      </c>
      <c r="M895">
        <f>RAVLT_Delayed!N895</f>
        <v>88.9</v>
      </c>
      <c r="O895">
        <f>ABS(L895-RAVLT_Delayed!$C$34)</f>
        <v>4.4465217383305529</v>
      </c>
      <c r="P895">
        <f t="shared" si="14"/>
        <v>88.9</v>
      </c>
    </row>
    <row r="896" spans="10:16">
      <c r="J896" s="5"/>
      <c r="L896">
        <f>RAVLT_Delayed!M896</f>
        <v>1.2458206199999999</v>
      </c>
      <c r="M896">
        <f>RAVLT_Delayed!N896</f>
        <v>89</v>
      </c>
      <c r="O896">
        <f>ABS(L896-RAVLT_Delayed!$C$34)</f>
        <v>4.4550567093305524</v>
      </c>
      <c r="P896">
        <f t="shared" si="14"/>
        <v>89</v>
      </c>
    </row>
    <row r="897" spans="10:16">
      <c r="J897" s="5"/>
      <c r="L897">
        <f>RAVLT_Delayed!M897</f>
        <v>1.2535111940000001</v>
      </c>
      <c r="M897">
        <f>RAVLT_Delayed!N897</f>
        <v>89.1</v>
      </c>
      <c r="O897">
        <f>ABS(L897-RAVLT_Delayed!$C$34)</f>
        <v>4.4627472833305522</v>
      </c>
      <c r="P897">
        <f t="shared" si="14"/>
        <v>89.1</v>
      </c>
    </row>
    <row r="898" spans="10:16">
      <c r="J898" s="5"/>
      <c r="L898">
        <f>RAVLT_Delayed!M898</f>
        <v>1.2609424</v>
      </c>
      <c r="M898">
        <f>RAVLT_Delayed!N898</f>
        <v>89.2</v>
      </c>
      <c r="O898">
        <f>ABS(L898-RAVLT_Delayed!$C$34)</f>
        <v>4.4701784893305527</v>
      </c>
      <c r="P898">
        <f t="shared" si="14"/>
        <v>89.2</v>
      </c>
    </row>
    <row r="899" spans="10:16">
      <c r="J899" s="5"/>
      <c r="L899">
        <f>RAVLT_Delayed!M899</f>
        <v>1.270886878</v>
      </c>
      <c r="M899">
        <f>RAVLT_Delayed!N899</f>
        <v>89.3</v>
      </c>
      <c r="O899">
        <f>ABS(L899-RAVLT_Delayed!$C$34)</f>
        <v>4.4801229673305523</v>
      </c>
      <c r="P899">
        <f t="shared" si="14"/>
        <v>89.3</v>
      </c>
    </row>
    <row r="900" spans="10:16">
      <c r="J900" s="5"/>
      <c r="L900">
        <f>RAVLT_Delayed!M900</f>
        <v>1.277198128</v>
      </c>
      <c r="M900">
        <f>RAVLT_Delayed!N900</f>
        <v>89.4</v>
      </c>
      <c r="O900">
        <f>ABS(L900-RAVLT_Delayed!$C$34)</f>
        <v>4.4864342173305527</v>
      </c>
      <c r="P900">
        <f t="shared" si="14"/>
        <v>89.4</v>
      </c>
    </row>
    <row r="901" spans="10:16">
      <c r="J901" s="5"/>
      <c r="L901">
        <f>RAVLT_Delayed!M901</f>
        <v>1.2806330800000001</v>
      </c>
      <c r="M901">
        <f>RAVLT_Delayed!N901</f>
        <v>89.5</v>
      </c>
      <c r="O901">
        <f>ABS(L901-RAVLT_Delayed!$C$34)</f>
        <v>4.4898691693305528</v>
      </c>
      <c r="P901">
        <f t="shared" si="14"/>
        <v>89.5</v>
      </c>
    </row>
    <row r="902" spans="10:16">
      <c r="J902" s="5"/>
      <c r="L902">
        <f>RAVLT_Delayed!M902</f>
        <v>1.290567432</v>
      </c>
      <c r="M902">
        <f>RAVLT_Delayed!N902</f>
        <v>89.6</v>
      </c>
      <c r="O902">
        <f>ABS(L902-RAVLT_Delayed!$C$34)</f>
        <v>4.4998035213305521</v>
      </c>
      <c r="P902">
        <f t="shared" si="14"/>
        <v>89.6</v>
      </c>
    </row>
    <row r="903" spans="10:16">
      <c r="J903" s="5"/>
      <c r="L903">
        <f>RAVLT_Delayed!M903</f>
        <v>1.30800936</v>
      </c>
      <c r="M903">
        <f>RAVLT_Delayed!N903</f>
        <v>89.7</v>
      </c>
      <c r="O903">
        <f>ABS(L903-RAVLT_Delayed!$C$34)</f>
        <v>4.5172454493305523</v>
      </c>
      <c r="P903">
        <f t="shared" ref="P903:P966" si="15">M903</f>
        <v>89.7</v>
      </c>
    </row>
    <row r="904" spans="10:16">
      <c r="J904" s="5"/>
      <c r="L904">
        <f>RAVLT_Delayed!M904</f>
        <v>1.311474432</v>
      </c>
      <c r="M904">
        <f>RAVLT_Delayed!N904</f>
        <v>89.8</v>
      </c>
      <c r="O904">
        <f>ABS(L904-RAVLT_Delayed!$C$34)</f>
        <v>4.5207105213305523</v>
      </c>
      <c r="P904">
        <f t="shared" si="15"/>
        <v>89.8</v>
      </c>
    </row>
    <row r="905" spans="10:16">
      <c r="J905" s="5"/>
      <c r="L905">
        <f>RAVLT_Delayed!M905</f>
        <v>1.3134319999999999</v>
      </c>
      <c r="M905">
        <f>RAVLT_Delayed!N905</f>
        <v>89.9</v>
      </c>
      <c r="O905">
        <f>ABS(L905-RAVLT_Delayed!$C$34)</f>
        <v>4.5226680893305522</v>
      </c>
      <c r="P905">
        <f t="shared" si="15"/>
        <v>89.9</v>
      </c>
    </row>
    <row r="906" spans="10:16">
      <c r="J906" s="5"/>
      <c r="L906">
        <f>RAVLT_Delayed!M906</f>
        <v>1.3144161999999999</v>
      </c>
      <c r="M906">
        <f>RAVLT_Delayed!N906</f>
        <v>90</v>
      </c>
      <c r="O906">
        <f>ABS(L906-RAVLT_Delayed!$C$34)</f>
        <v>4.5236522893305526</v>
      </c>
      <c r="P906">
        <f t="shared" si="15"/>
        <v>90</v>
      </c>
    </row>
    <row r="907" spans="10:16">
      <c r="J907" s="5"/>
      <c r="L907">
        <f>RAVLT_Delayed!M907</f>
        <v>1.3189390569999999</v>
      </c>
      <c r="M907">
        <f>RAVLT_Delayed!N907</f>
        <v>90.1</v>
      </c>
      <c r="O907">
        <f>ABS(L907-RAVLT_Delayed!$C$34)</f>
        <v>4.5281751463305522</v>
      </c>
      <c r="P907">
        <f t="shared" si="15"/>
        <v>90.1</v>
      </c>
    </row>
    <row r="908" spans="10:16">
      <c r="J908" s="5"/>
      <c r="L908">
        <f>RAVLT_Delayed!M908</f>
        <v>1.321687072</v>
      </c>
      <c r="M908">
        <f>RAVLT_Delayed!N908</f>
        <v>90.2</v>
      </c>
      <c r="O908">
        <f>ABS(L908-RAVLT_Delayed!$C$34)</f>
        <v>4.5309231613305521</v>
      </c>
      <c r="P908">
        <f t="shared" si="15"/>
        <v>90.2</v>
      </c>
    </row>
    <row r="909" spans="10:16">
      <c r="J909" s="5"/>
      <c r="L909">
        <f>RAVLT_Delayed!M909</f>
        <v>1.3416089870000001</v>
      </c>
      <c r="M909">
        <f>RAVLT_Delayed!N909</f>
        <v>90.3</v>
      </c>
      <c r="O909">
        <f>ABS(L909-RAVLT_Delayed!$C$34)</f>
        <v>4.5508450763305524</v>
      </c>
      <c r="P909">
        <f t="shared" si="15"/>
        <v>90.3</v>
      </c>
    </row>
    <row r="910" spans="10:16">
      <c r="J910" s="5"/>
      <c r="L910">
        <f>RAVLT_Delayed!M910</f>
        <v>1.3606590000000001</v>
      </c>
      <c r="M910">
        <f>RAVLT_Delayed!N910</f>
        <v>90.4</v>
      </c>
      <c r="O910">
        <f>ABS(L910-RAVLT_Delayed!$C$34)</f>
        <v>4.5698950893305526</v>
      </c>
      <c r="P910">
        <f t="shared" si="15"/>
        <v>90.4</v>
      </c>
    </row>
    <row r="911" spans="10:16">
      <c r="J911" s="5"/>
      <c r="L911">
        <f>RAVLT_Delayed!M911</f>
        <v>1.36383385</v>
      </c>
      <c r="M911">
        <f>RAVLT_Delayed!N911</f>
        <v>90.5</v>
      </c>
      <c r="O911">
        <f>ABS(L911-RAVLT_Delayed!$C$34)</f>
        <v>4.5730699393305523</v>
      </c>
      <c r="P911">
        <f t="shared" si="15"/>
        <v>90.5</v>
      </c>
    </row>
    <row r="912" spans="10:16">
      <c r="J912" s="5"/>
      <c r="L912">
        <f>RAVLT_Delayed!M912</f>
        <v>1.3685038199999999</v>
      </c>
      <c r="M912">
        <f>RAVLT_Delayed!N912</f>
        <v>90.6</v>
      </c>
      <c r="O912">
        <f>ABS(L912-RAVLT_Delayed!$C$34)</f>
        <v>4.5777399093305524</v>
      </c>
      <c r="P912">
        <f t="shared" si="15"/>
        <v>90.6</v>
      </c>
    </row>
    <row r="913" spans="10:16">
      <c r="J913" s="5"/>
      <c r="L913">
        <f>RAVLT_Delayed!M913</f>
        <v>1.374148959</v>
      </c>
      <c r="M913">
        <f>RAVLT_Delayed!N913</f>
        <v>90.7</v>
      </c>
      <c r="O913">
        <f>ABS(L913-RAVLT_Delayed!$C$34)</f>
        <v>4.5833850483305527</v>
      </c>
      <c r="P913">
        <f t="shared" si="15"/>
        <v>90.7</v>
      </c>
    </row>
    <row r="914" spans="10:16">
      <c r="J914" s="5"/>
      <c r="L914">
        <f>RAVLT_Delayed!M914</f>
        <v>1.3750110680000001</v>
      </c>
      <c r="M914">
        <f>RAVLT_Delayed!N914</f>
        <v>90.8</v>
      </c>
      <c r="O914">
        <f>ABS(L914-RAVLT_Delayed!$C$34)</f>
        <v>4.5842471573305525</v>
      </c>
      <c r="P914">
        <f t="shared" si="15"/>
        <v>90.8</v>
      </c>
    </row>
    <row r="915" spans="10:16">
      <c r="J915" s="5"/>
      <c r="L915">
        <f>RAVLT_Delayed!M915</f>
        <v>1.38170803</v>
      </c>
      <c r="M915">
        <f>RAVLT_Delayed!N915</f>
        <v>90.9</v>
      </c>
      <c r="O915">
        <f>ABS(L915-RAVLT_Delayed!$C$34)</f>
        <v>4.5909441193305529</v>
      </c>
      <c r="P915">
        <f t="shared" si="15"/>
        <v>90.9</v>
      </c>
    </row>
    <row r="916" spans="10:16">
      <c r="J916" s="5"/>
      <c r="L916">
        <f>RAVLT_Delayed!M916</f>
        <v>1.3880063499999999</v>
      </c>
      <c r="M916">
        <f>RAVLT_Delayed!N916</f>
        <v>91</v>
      </c>
      <c r="O916">
        <f>ABS(L916-RAVLT_Delayed!$C$34)</f>
        <v>4.597242439330552</v>
      </c>
      <c r="P916">
        <f t="shared" si="15"/>
        <v>91</v>
      </c>
    </row>
    <row r="917" spans="10:16">
      <c r="J917" s="5"/>
      <c r="L917">
        <f>RAVLT_Delayed!M917</f>
        <v>1.390960231</v>
      </c>
      <c r="M917">
        <f>RAVLT_Delayed!N917</f>
        <v>91.1</v>
      </c>
      <c r="O917">
        <f>ABS(L917-RAVLT_Delayed!$C$34)</f>
        <v>4.6001963203305527</v>
      </c>
      <c r="P917">
        <f t="shared" si="15"/>
        <v>91.1</v>
      </c>
    </row>
    <row r="918" spans="10:16">
      <c r="J918" s="5"/>
      <c r="L918">
        <f>RAVLT_Delayed!M918</f>
        <v>1.3959156880000001</v>
      </c>
      <c r="M918">
        <f>RAVLT_Delayed!N918</f>
        <v>91.2</v>
      </c>
      <c r="O918">
        <f>ABS(L918-RAVLT_Delayed!$C$34)</f>
        <v>4.605151777330553</v>
      </c>
      <c r="P918">
        <f t="shared" si="15"/>
        <v>91.2</v>
      </c>
    </row>
    <row r="919" spans="10:16">
      <c r="J919" s="5"/>
      <c r="L919">
        <f>RAVLT_Delayed!M919</f>
        <v>1.3999485920000001</v>
      </c>
      <c r="M919">
        <f>RAVLT_Delayed!N919</f>
        <v>91.3</v>
      </c>
      <c r="O919">
        <f>ABS(L919-RAVLT_Delayed!$C$34)</f>
        <v>4.6091846813305528</v>
      </c>
      <c r="P919">
        <f t="shared" si="15"/>
        <v>91.3</v>
      </c>
    </row>
    <row r="920" spans="10:16">
      <c r="J920" s="5"/>
      <c r="L920">
        <f>RAVLT_Delayed!M920</f>
        <v>1.40418899</v>
      </c>
      <c r="M920">
        <f>RAVLT_Delayed!N920</f>
        <v>91.4</v>
      </c>
      <c r="O920">
        <f>ABS(L920-RAVLT_Delayed!$C$34)</f>
        <v>4.6134250793305522</v>
      </c>
      <c r="P920">
        <f t="shared" si="15"/>
        <v>91.4</v>
      </c>
    </row>
    <row r="921" spans="10:16">
      <c r="J921" s="5"/>
      <c r="L921">
        <f>RAVLT_Delayed!M921</f>
        <v>1.419737</v>
      </c>
      <c r="M921">
        <f>RAVLT_Delayed!N921</f>
        <v>91.5</v>
      </c>
      <c r="O921">
        <f>ABS(L921-RAVLT_Delayed!$C$34)</f>
        <v>4.6289730893305521</v>
      </c>
      <c r="P921">
        <f t="shared" si="15"/>
        <v>91.5</v>
      </c>
    </row>
    <row r="922" spans="10:16">
      <c r="J922" s="5"/>
      <c r="L922">
        <f>RAVLT_Delayed!M922</f>
        <v>1.421028352</v>
      </c>
      <c r="M922">
        <f>RAVLT_Delayed!N922</f>
        <v>91.6</v>
      </c>
      <c r="O922">
        <f>ABS(L922-RAVLT_Delayed!$C$34)</f>
        <v>4.6302644413305529</v>
      </c>
      <c r="P922">
        <f t="shared" si="15"/>
        <v>91.6</v>
      </c>
    </row>
    <row r="923" spans="10:16">
      <c r="J923" s="5"/>
      <c r="L923">
        <f>RAVLT_Delayed!M923</f>
        <v>1.4264665590000001</v>
      </c>
      <c r="M923">
        <f>RAVLT_Delayed!N923</f>
        <v>91.7</v>
      </c>
      <c r="O923">
        <f>ABS(L923-RAVLT_Delayed!$C$34)</f>
        <v>4.6357026483305521</v>
      </c>
      <c r="P923">
        <f t="shared" si="15"/>
        <v>91.7</v>
      </c>
    </row>
    <row r="924" spans="10:16">
      <c r="J924" s="5"/>
      <c r="L924">
        <f>RAVLT_Delayed!M924</f>
        <v>1.4306217779999999</v>
      </c>
      <c r="M924">
        <f>RAVLT_Delayed!N924</f>
        <v>91.8</v>
      </c>
      <c r="O924">
        <f>ABS(L924-RAVLT_Delayed!$C$34)</f>
        <v>4.6398578673305524</v>
      </c>
      <c r="P924">
        <f t="shared" si="15"/>
        <v>91.8</v>
      </c>
    </row>
    <row r="925" spans="10:16">
      <c r="J925" s="5"/>
      <c r="L925">
        <f>RAVLT_Delayed!M925</f>
        <v>1.432898148</v>
      </c>
      <c r="M925">
        <f>RAVLT_Delayed!N925</f>
        <v>91.9</v>
      </c>
      <c r="O925">
        <f>ABS(L925-RAVLT_Delayed!$C$34)</f>
        <v>4.6421342373305521</v>
      </c>
      <c r="P925">
        <f t="shared" si="15"/>
        <v>91.9</v>
      </c>
    </row>
    <row r="926" spans="10:16">
      <c r="J926" s="5"/>
      <c r="L926">
        <f>RAVLT_Delayed!M926</f>
        <v>1.43379492</v>
      </c>
      <c r="M926">
        <f>RAVLT_Delayed!N926</f>
        <v>92</v>
      </c>
      <c r="O926">
        <f>ABS(L926-RAVLT_Delayed!$C$34)</f>
        <v>4.6430310093305529</v>
      </c>
      <c r="P926">
        <f t="shared" si="15"/>
        <v>92</v>
      </c>
    </row>
    <row r="927" spans="10:16">
      <c r="J927" s="5"/>
      <c r="L927">
        <f>RAVLT_Delayed!M927</f>
        <v>1.4433345930000001</v>
      </c>
      <c r="M927">
        <f>RAVLT_Delayed!N927</f>
        <v>92.1</v>
      </c>
      <c r="O927">
        <f>ABS(L927-RAVLT_Delayed!$C$34)</f>
        <v>4.6525706823305528</v>
      </c>
      <c r="P927">
        <f t="shared" si="15"/>
        <v>92.1</v>
      </c>
    </row>
    <row r="928" spans="10:16">
      <c r="J928" s="5"/>
      <c r="L928">
        <f>RAVLT_Delayed!M928</f>
        <v>1.450998746</v>
      </c>
      <c r="M928">
        <f>RAVLT_Delayed!N928</f>
        <v>92.2</v>
      </c>
      <c r="O928">
        <f>ABS(L928-RAVLT_Delayed!$C$34)</f>
        <v>4.6602348353305523</v>
      </c>
      <c r="P928">
        <f t="shared" si="15"/>
        <v>92.2</v>
      </c>
    </row>
    <row r="929" spans="10:16">
      <c r="J929" s="5"/>
      <c r="L929">
        <f>RAVLT_Delayed!M929</f>
        <v>1.461862631</v>
      </c>
      <c r="M929">
        <f>RAVLT_Delayed!N929</f>
        <v>92.3</v>
      </c>
      <c r="O929">
        <f>ABS(L929-RAVLT_Delayed!$C$34)</f>
        <v>4.6710987203305523</v>
      </c>
      <c r="P929">
        <f t="shared" si="15"/>
        <v>92.3</v>
      </c>
    </row>
    <row r="930" spans="10:16">
      <c r="J930" s="5"/>
      <c r="L930">
        <f>RAVLT_Delayed!M930</f>
        <v>1.4683123440000001</v>
      </c>
      <c r="M930">
        <f>RAVLT_Delayed!N930</f>
        <v>92.4</v>
      </c>
      <c r="O930">
        <f>ABS(L930-RAVLT_Delayed!$C$34)</f>
        <v>4.6775484333305526</v>
      </c>
      <c r="P930">
        <f t="shared" si="15"/>
        <v>92.4</v>
      </c>
    </row>
    <row r="931" spans="10:16">
      <c r="J931" s="5"/>
      <c r="L931">
        <f>RAVLT_Delayed!M931</f>
        <v>1.4764529500000001</v>
      </c>
      <c r="M931">
        <f>RAVLT_Delayed!N931</f>
        <v>92.5</v>
      </c>
      <c r="O931">
        <f>ABS(L931-RAVLT_Delayed!$C$34)</f>
        <v>4.685689039330553</v>
      </c>
      <c r="P931">
        <f t="shared" si="15"/>
        <v>92.5</v>
      </c>
    </row>
    <row r="932" spans="10:16">
      <c r="J932" s="5"/>
      <c r="L932">
        <f>RAVLT_Delayed!M932</f>
        <v>1.4790395780000001</v>
      </c>
      <c r="M932">
        <f>RAVLT_Delayed!N932</f>
        <v>92.6</v>
      </c>
      <c r="O932">
        <f>ABS(L932-RAVLT_Delayed!$C$34)</f>
        <v>4.6882756673305526</v>
      </c>
      <c r="P932">
        <f t="shared" si="15"/>
        <v>92.6</v>
      </c>
    </row>
    <row r="933" spans="10:16">
      <c r="J933" s="5"/>
      <c r="L933">
        <f>RAVLT_Delayed!M933</f>
        <v>1.4862693410000001</v>
      </c>
      <c r="M933">
        <f>RAVLT_Delayed!N933</f>
        <v>92.7</v>
      </c>
      <c r="O933">
        <f>ABS(L933-RAVLT_Delayed!$C$34)</f>
        <v>4.6955054303305523</v>
      </c>
      <c r="P933">
        <f t="shared" si="15"/>
        <v>92.7</v>
      </c>
    </row>
    <row r="934" spans="10:16">
      <c r="J934" s="5"/>
      <c r="L934">
        <f>RAVLT_Delayed!M934</f>
        <v>1.4934822720000001</v>
      </c>
      <c r="M934">
        <f>RAVLT_Delayed!N934</f>
        <v>92.8</v>
      </c>
      <c r="O934">
        <f>ABS(L934-RAVLT_Delayed!$C$34)</f>
        <v>4.7027183613305521</v>
      </c>
      <c r="P934">
        <f t="shared" si="15"/>
        <v>92.8</v>
      </c>
    </row>
    <row r="935" spans="10:16">
      <c r="J935" s="5"/>
      <c r="L935">
        <f>RAVLT_Delayed!M935</f>
        <v>1.495482346</v>
      </c>
      <c r="M935">
        <f>RAVLT_Delayed!N935</f>
        <v>92.9</v>
      </c>
      <c r="O935">
        <f>ABS(L935-RAVLT_Delayed!$C$34)</f>
        <v>4.7047184353305527</v>
      </c>
      <c r="P935">
        <f t="shared" si="15"/>
        <v>92.9</v>
      </c>
    </row>
    <row r="936" spans="10:16">
      <c r="J936" s="5"/>
      <c r="L936">
        <f>RAVLT_Delayed!M936</f>
        <v>1.49785933</v>
      </c>
      <c r="M936">
        <f>RAVLT_Delayed!N936</f>
        <v>93</v>
      </c>
      <c r="O936">
        <f>ABS(L936-RAVLT_Delayed!$C$34)</f>
        <v>4.7070954193305523</v>
      </c>
      <c r="P936">
        <f t="shared" si="15"/>
        <v>93</v>
      </c>
    </row>
    <row r="937" spans="10:16">
      <c r="J937" s="5"/>
      <c r="L937">
        <f>RAVLT_Delayed!M937</f>
        <v>1.5013589949999999</v>
      </c>
      <c r="M937">
        <f>RAVLT_Delayed!N937</f>
        <v>93.1</v>
      </c>
      <c r="O937">
        <f>ABS(L937-RAVLT_Delayed!$C$34)</f>
        <v>4.7105950843305529</v>
      </c>
      <c r="P937">
        <f t="shared" si="15"/>
        <v>93.1</v>
      </c>
    </row>
    <row r="938" spans="10:16">
      <c r="J938" s="5"/>
      <c r="L938">
        <f>RAVLT_Delayed!M938</f>
        <v>1.5155648479999999</v>
      </c>
      <c r="M938">
        <f>RAVLT_Delayed!N938</f>
        <v>93.2</v>
      </c>
      <c r="O938">
        <f>ABS(L938-RAVLT_Delayed!$C$34)</f>
        <v>4.7248009373305528</v>
      </c>
      <c r="P938">
        <f t="shared" si="15"/>
        <v>93.2</v>
      </c>
    </row>
    <row r="939" spans="10:16">
      <c r="J939" s="5"/>
      <c r="L939">
        <f>RAVLT_Delayed!M939</f>
        <v>1.5284726689999999</v>
      </c>
      <c r="M939">
        <f>RAVLT_Delayed!N939</f>
        <v>93.3</v>
      </c>
      <c r="O939">
        <f>ABS(L939-RAVLT_Delayed!$C$34)</f>
        <v>4.7377087583305526</v>
      </c>
      <c r="P939">
        <f t="shared" si="15"/>
        <v>93.3</v>
      </c>
    </row>
    <row r="940" spans="10:16">
      <c r="J940" s="5"/>
      <c r="L940">
        <f>RAVLT_Delayed!M940</f>
        <v>1.537377698</v>
      </c>
      <c r="M940">
        <f>RAVLT_Delayed!N940</f>
        <v>93.4</v>
      </c>
      <c r="O940">
        <f>ABS(L940-RAVLT_Delayed!$C$34)</f>
        <v>4.7466137873305527</v>
      </c>
      <c r="P940">
        <f t="shared" si="15"/>
        <v>93.4</v>
      </c>
    </row>
    <row r="941" spans="10:16">
      <c r="J941" s="5"/>
      <c r="L941">
        <f>RAVLT_Delayed!M941</f>
        <v>1.54834804</v>
      </c>
      <c r="M941">
        <f>RAVLT_Delayed!N941</f>
        <v>93.5</v>
      </c>
      <c r="O941">
        <f>ABS(L941-RAVLT_Delayed!$C$34)</f>
        <v>4.757584129330553</v>
      </c>
      <c r="P941">
        <f t="shared" si="15"/>
        <v>93.5</v>
      </c>
    </row>
    <row r="942" spans="10:16">
      <c r="J942" s="5"/>
      <c r="L942">
        <f>RAVLT_Delayed!M942</f>
        <v>1.5532553280000001</v>
      </c>
      <c r="M942">
        <f>RAVLT_Delayed!N942</f>
        <v>93.6</v>
      </c>
      <c r="O942">
        <f>ABS(L942-RAVLT_Delayed!$C$34)</f>
        <v>4.762491417330553</v>
      </c>
      <c r="P942">
        <f t="shared" si="15"/>
        <v>93.6</v>
      </c>
    </row>
    <row r="943" spans="10:16">
      <c r="J943" s="5"/>
      <c r="L943">
        <f>RAVLT_Delayed!M943</f>
        <v>1.5540009109999999</v>
      </c>
      <c r="M943">
        <f>RAVLT_Delayed!N943</f>
        <v>93.7</v>
      </c>
      <c r="O943">
        <f>ABS(L943-RAVLT_Delayed!$C$34)</f>
        <v>4.7632370003305526</v>
      </c>
      <c r="P943">
        <f t="shared" si="15"/>
        <v>93.7</v>
      </c>
    </row>
    <row r="944" spans="10:16">
      <c r="J944" s="5"/>
      <c r="L944">
        <f>RAVLT_Delayed!M944</f>
        <v>1.5551714160000001</v>
      </c>
      <c r="M944">
        <f>RAVLT_Delayed!N944</f>
        <v>93.8</v>
      </c>
      <c r="O944">
        <f>ABS(L944-RAVLT_Delayed!$C$34)</f>
        <v>4.7644075053305528</v>
      </c>
      <c r="P944">
        <f t="shared" si="15"/>
        <v>93.8</v>
      </c>
    </row>
    <row r="945" spans="10:16">
      <c r="J945" s="5"/>
      <c r="L945">
        <f>RAVLT_Delayed!M945</f>
        <v>1.5760571539999999</v>
      </c>
      <c r="M945">
        <f>RAVLT_Delayed!N945</f>
        <v>93.9</v>
      </c>
      <c r="O945">
        <f>ABS(L945-RAVLT_Delayed!$C$34)</f>
        <v>4.7852932433305524</v>
      </c>
      <c r="P945">
        <f t="shared" si="15"/>
        <v>93.9</v>
      </c>
    </row>
    <row r="946" spans="10:16">
      <c r="J946" s="5"/>
      <c r="L946">
        <f>RAVLT_Delayed!M946</f>
        <v>1.58541306</v>
      </c>
      <c r="M946">
        <f>RAVLT_Delayed!N946</f>
        <v>94</v>
      </c>
      <c r="O946">
        <f>ABS(L946-RAVLT_Delayed!$C$34)</f>
        <v>4.794649149330553</v>
      </c>
      <c r="P946">
        <f t="shared" si="15"/>
        <v>94</v>
      </c>
    </row>
    <row r="947" spans="10:16">
      <c r="J947" s="5"/>
      <c r="L947">
        <f>RAVLT_Delayed!M947</f>
        <v>1.5942662110000001</v>
      </c>
      <c r="M947">
        <f>RAVLT_Delayed!N947</f>
        <v>94.1</v>
      </c>
      <c r="O947">
        <f>ABS(L947-RAVLT_Delayed!$C$34)</f>
        <v>4.8035023003305524</v>
      </c>
      <c r="P947">
        <f t="shared" si="15"/>
        <v>94.1</v>
      </c>
    </row>
    <row r="948" spans="10:16">
      <c r="J948" s="5"/>
      <c r="L948">
        <f>RAVLT_Delayed!M948</f>
        <v>1.5978085660000001</v>
      </c>
      <c r="M948">
        <f>RAVLT_Delayed!N948</f>
        <v>94.2</v>
      </c>
      <c r="O948">
        <f>ABS(L948-RAVLT_Delayed!$C$34)</f>
        <v>4.8070446553305528</v>
      </c>
      <c r="P948">
        <f t="shared" si="15"/>
        <v>94.2</v>
      </c>
    </row>
    <row r="949" spans="10:16">
      <c r="J949" s="5"/>
      <c r="L949">
        <f>RAVLT_Delayed!M949</f>
        <v>1.598341351</v>
      </c>
      <c r="M949">
        <f>RAVLT_Delayed!N949</f>
        <v>94.3</v>
      </c>
      <c r="O949">
        <f>ABS(L949-RAVLT_Delayed!$C$34)</f>
        <v>4.8075774403305527</v>
      </c>
      <c r="P949">
        <f t="shared" si="15"/>
        <v>94.3</v>
      </c>
    </row>
    <row r="950" spans="10:16">
      <c r="J950" s="5"/>
      <c r="L950">
        <f>RAVLT_Delayed!M950</f>
        <v>1.6119148560000001</v>
      </c>
      <c r="M950">
        <f>RAVLT_Delayed!N950</f>
        <v>94.4</v>
      </c>
      <c r="O950">
        <f>ABS(L950-RAVLT_Delayed!$C$34)</f>
        <v>4.8211509453305528</v>
      </c>
      <c r="P950">
        <f t="shared" si="15"/>
        <v>94.4</v>
      </c>
    </row>
    <row r="951" spans="10:16">
      <c r="J951" s="5"/>
      <c r="L951">
        <f>RAVLT_Delayed!M951</f>
        <v>1.61834911</v>
      </c>
      <c r="M951">
        <f>RAVLT_Delayed!N951</f>
        <v>94.5</v>
      </c>
      <c r="O951">
        <f>ABS(L951-RAVLT_Delayed!$C$34)</f>
        <v>4.827585199330553</v>
      </c>
      <c r="P951">
        <f t="shared" si="15"/>
        <v>94.5</v>
      </c>
    </row>
    <row r="952" spans="10:16">
      <c r="J952" s="5"/>
      <c r="L952">
        <f>RAVLT_Delayed!M952</f>
        <v>1.6250407899999999</v>
      </c>
      <c r="M952">
        <f>RAVLT_Delayed!N952</f>
        <v>94.6</v>
      </c>
      <c r="O952">
        <f>ABS(L952-RAVLT_Delayed!$C$34)</f>
        <v>4.8342768793305524</v>
      </c>
      <c r="P952">
        <f t="shared" si="15"/>
        <v>94.6</v>
      </c>
    </row>
    <row r="953" spans="10:16">
      <c r="J953" s="5"/>
      <c r="L953">
        <f>RAVLT_Delayed!M953</f>
        <v>1.644669151</v>
      </c>
      <c r="M953">
        <f>RAVLT_Delayed!N953</f>
        <v>94.7</v>
      </c>
      <c r="O953">
        <f>ABS(L953-RAVLT_Delayed!$C$34)</f>
        <v>4.8539052403305529</v>
      </c>
      <c r="P953">
        <f t="shared" si="15"/>
        <v>94.7</v>
      </c>
    </row>
    <row r="954" spans="10:16">
      <c r="J954" s="5"/>
      <c r="L954">
        <f>RAVLT_Delayed!M954</f>
        <v>1.652150504</v>
      </c>
      <c r="M954">
        <f>RAVLT_Delayed!N954</f>
        <v>94.8</v>
      </c>
      <c r="O954">
        <f>ABS(L954-RAVLT_Delayed!$C$34)</f>
        <v>4.8613865933305522</v>
      </c>
      <c r="P954">
        <f t="shared" si="15"/>
        <v>94.8</v>
      </c>
    </row>
    <row r="955" spans="10:16">
      <c r="J955" s="5"/>
      <c r="L955">
        <f>RAVLT_Delayed!M955</f>
        <v>1.6528483430000001</v>
      </c>
      <c r="M955">
        <f>RAVLT_Delayed!N955</f>
        <v>94.9</v>
      </c>
      <c r="O955">
        <f>ABS(L955-RAVLT_Delayed!$C$34)</f>
        <v>4.862084432330553</v>
      </c>
      <c r="P955">
        <f t="shared" si="15"/>
        <v>94.9</v>
      </c>
    </row>
    <row r="956" spans="10:16">
      <c r="J956" s="5"/>
      <c r="L956">
        <f>RAVLT_Delayed!M956</f>
        <v>1.6573197</v>
      </c>
      <c r="M956">
        <f>RAVLT_Delayed!N956</f>
        <v>95</v>
      </c>
      <c r="O956">
        <f>ABS(L956-RAVLT_Delayed!$C$34)</f>
        <v>4.8665557893305529</v>
      </c>
      <c r="P956">
        <f t="shared" si="15"/>
        <v>95</v>
      </c>
    </row>
    <row r="957" spans="10:16">
      <c r="J957" s="5"/>
      <c r="L957">
        <f>RAVLT_Delayed!M957</f>
        <v>1.6672260000000001</v>
      </c>
      <c r="M957">
        <f>RAVLT_Delayed!N957</f>
        <v>95.1</v>
      </c>
      <c r="O957">
        <f>ABS(L957-RAVLT_Delayed!$C$34)</f>
        <v>4.8764620893305528</v>
      </c>
      <c r="P957">
        <f t="shared" si="15"/>
        <v>95.1</v>
      </c>
    </row>
    <row r="958" spans="10:16">
      <c r="J958" s="5"/>
      <c r="L958">
        <f>RAVLT_Delayed!M958</f>
        <v>1.6674968400000001</v>
      </c>
      <c r="M958">
        <f>RAVLT_Delayed!N958</f>
        <v>95.2</v>
      </c>
      <c r="O958">
        <f>ABS(L958-RAVLT_Delayed!$C$34)</f>
        <v>4.8767329293305526</v>
      </c>
      <c r="P958">
        <f t="shared" si="15"/>
        <v>95.2</v>
      </c>
    </row>
    <row r="959" spans="10:16">
      <c r="J959" s="5"/>
      <c r="L959">
        <f>RAVLT_Delayed!M959</f>
        <v>1.6696414079999999</v>
      </c>
      <c r="M959">
        <f>RAVLT_Delayed!N959</f>
        <v>95.3</v>
      </c>
      <c r="O959">
        <f>ABS(L959-RAVLT_Delayed!$C$34)</f>
        <v>4.8788774973305529</v>
      </c>
      <c r="P959">
        <f t="shared" si="15"/>
        <v>95.3</v>
      </c>
    </row>
    <row r="960" spans="10:16">
      <c r="J960" s="5"/>
      <c r="L960">
        <f>RAVLT_Delayed!M960</f>
        <v>1.676822874</v>
      </c>
      <c r="M960">
        <f>RAVLT_Delayed!N960</f>
        <v>95.4</v>
      </c>
      <c r="O960">
        <f>ABS(L960-RAVLT_Delayed!$C$34)</f>
        <v>4.8860589633305525</v>
      </c>
      <c r="P960">
        <f t="shared" si="15"/>
        <v>95.4</v>
      </c>
    </row>
    <row r="961" spans="10:16">
      <c r="J961" s="5"/>
      <c r="L961">
        <f>RAVLT_Delayed!M961</f>
        <v>1.6804704100000001</v>
      </c>
      <c r="M961">
        <f>RAVLT_Delayed!N961</f>
        <v>95.5</v>
      </c>
      <c r="O961">
        <f>ABS(L961-RAVLT_Delayed!$C$34)</f>
        <v>4.8897064993305523</v>
      </c>
      <c r="P961">
        <f t="shared" si="15"/>
        <v>95.5</v>
      </c>
    </row>
    <row r="962" spans="10:16">
      <c r="J962" s="5"/>
      <c r="L962">
        <f>RAVLT_Delayed!M962</f>
        <v>1.696373576</v>
      </c>
      <c r="M962">
        <f>RAVLT_Delayed!N962</f>
        <v>95.6</v>
      </c>
      <c r="O962">
        <f>ABS(L962-RAVLT_Delayed!$C$34)</f>
        <v>4.9056096653305525</v>
      </c>
      <c r="P962">
        <f t="shared" si="15"/>
        <v>95.6</v>
      </c>
    </row>
    <row r="963" spans="10:16">
      <c r="J963" s="5"/>
      <c r="L963">
        <f>RAVLT_Delayed!M963</f>
        <v>1.706637314</v>
      </c>
      <c r="M963">
        <f>RAVLT_Delayed!N963</f>
        <v>95.7</v>
      </c>
      <c r="O963">
        <f>ABS(L963-RAVLT_Delayed!$C$34)</f>
        <v>4.9158734033305524</v>
      </c>
      <c r="P963">
        <f t="shared" si="15"/>
        <v>95.7</v>
      </c>
    </row>
    <row r="964" spans="10:16">
      <c r="J964" s="5"/>
      <c r="L964">
        <f>RAVLT_Delayed!M964</f>
        <v>1.7363929499999999</v>
      </c>
      <c r="M964">
        <f>RAVLT_Delayed!N964</f>
        <v>95.8</v>
      </c>
      <c r="O964">
        <f>ABS(L964-RAVLT_Delayed!$C$34)</f>
        <v>4.9456290393305524</v>
      </c>
      <c r="P964">
        <f t="shared" si="15"/>
        <v>95.8</v>
      </c>
    </row>
    <row r="965" spans="10:16">
      <c r="J965" s="5"/>
      <c r="L965">
        <f>RAVLT_Delayed!M965</f>
        <v>1.75018743</v>
      </c>
      <c r="M965">
        <f>RAVLT_Delayed!N965</f>
        <v>95.9</v>
      </c>
      <c r="O965">
        <f>ABS(L965-RAVLT_Delayed!$C$34)</f>
        <v>4.9594235193305529</v>
      </c>
      <c r="P965">
        <f t="shared" si="15"/>
        <v>95.9</v>
      </c>
    </row>
    <row r="966" spans="10:16">
      <c r="J966" s="5"/>
      <c r="L966">
        <f>RAVLT_Delayed!M966</f>
        <v>1.7790185199999999</v>
      </c>
      <c r="M966">
        <f>RAVLT_Delayed!N966</f>
        <v>96</v>
      </c>
      <c r="O966">
        <f>ABS(L966-RAVLT_Delayed!$C$34)</f>
        <v>4.9882546093305526</v>
      </c>
      <c r="P966">
        <f t="shared" si="15"/>
        <v>96</v>
      </c>
    </row>
    <row r="967" spans="10:16">
      <c r="J967" s="5"/>
      <c r="L967">
        <f>RAVLT_Delayed!M967</f>
        <v>1.7848545600000001</v>
      </c>
      <c r="M967">
        <f>RAVLT_Delayed!N967</f>
        <v>96.1</v>
      </c>
      <c r="O967">
        <f>ABS(L967-RAVLT_Delayed!$C$34)</f>
        <v>4.9940906493305528</v>
      </c>
      <c r="P967">
        <f t="shared" ref="P967:P1006" si="16">M967</f>
        <v>96.1</v>
      </c>
    </row>
    <row r="968" spans="10:16">
      <c r="J968" s="5"/>
      <c r="L968">
        <f>RAVLT_Delayed!M968</f>
        <v>1.794505088</v>
      </c>
      <c r="M968">
        <f>RAVLT_Delayed!N968</f>
        <v>96.2</v>
      </c>
      <c r="O968">
        <f>ABS(L968-RAVLT_Delayed!$C$34)</f>
        <v>5.0037411773305527</v>
      </c>
      <c r="P968">
        <f t="shared" si="16"/>
        <v>96.2</v>
      </c>
    </row>
    <row r="969" spans="10:16">
      <c r="J969" s="5"/>
      <c r="L969">
        <f>RAVLT_Delayed!M969</f>
        <v>1.8007144260000001</v>
      </c>
      <c r="M969">
        <f>RAVLT_Delayed!N969</f>
        <v>96.3</v>
      </c>
      <c r="O969">
        <f>ABS(L969-RAVLT_Delayed!$C$34)</f>
        <v>5.0099505153305524</v>
      </c>
      <c r="P969">
        <f t="shared" si="16"/>
        <v>96.3</v>
      </c>
    </row>
    <row r="970" spans="10:16">
      <c r="J970" s="5"/>
      <c r="L970">
        <f>RAVLT_Delayed!M970</f>
        <v>1.8045005160000001</v>
      </c>
      <c r="M970">
        <f>RAVLT_Delayed!N970</f>
        <v>96.4</v>
      </c>
      <c r="O970">
        <f>ABS(L970-RAVLT_Delayed!$C$34)</f>
        <v>5.0137366053305525</v>
      </c>
      <c r="P970">
        <f t="shared" si="16"/>
        <v>96.4</v>
      </c>
    </row>
    <row r="971" spans="10:16">
      <c r="J971" s="5"/>
      <c r="L971">
        <f>RAVLT_Delayed!M971</f>
        <v>1.8111423849999999</v>
      </c>
      <c r="M971">
        <f>RAVLT_Delayed!N971</f>
        <v>96.5</v>
      </c>
      <c r="O971">
        <f>ABS(L971-RAVLT_Delayed!$C$34)</f>
        <v>5.0203784743305526</v>
      </c>
      <c r="P971">
        <f t="shared" si="16"/>
        <v>96.5</v>
      </c>
    </row>
    <row r="972" spans="10:16">
      <c r="J972" s="5"/>
      <c r="L972">
        <f>RAVLT_Delayed!M972</f>
        <v>1.8128337080000001</v>
      </c>
      <c r="M972">
        <f>RAVLT_Delayed!N972</f>
        <v>96.6</v>
      </c>
      <c r="O972">
        <f>ABS(L972-RAVLT_Delayed!$C$34)</f>
        <v>5.0220697973305528</v>
      </c>
      <c r="P972">
        <f t="shared" si="16"/>
        <v>96.6</v>
      </c>
    </row>
    <row r="973" spans="10:16">
      <c r="J973" s="5"/>
      <c r="L973">
        <f>RAVLT_Delayed!M973</f>
        <v>1.831134238</v>
      </c>
      <c r="M973">
        <f>RAVLT_Delayed!N973</f>
        <v>96.7</v>
      </c>
      <c r="O973">
        <f>ABS(L973-RAVLT_Delayed!$C$34)</f>
        <v>5.0403703273305522</v>
      </c>
      <c r="P973">
        <f t="shared" si="16"/>
        <v>96.7</v>
      </c>
    </row>
    <row r="974" spans="10:16">
      <c r="J974" s="5"/>
      <c r="L974">
        <f>RAVLT_Delayed!M974</f>
        <v>1.8326056959999999</v>
      </c>
      <c r="M974">
        <f>RAVLT_Delayed!N974</f>
        <v>96.8</v>
      </c>
      <c r="O974">
        <f>ABS(L974-RAVLT_Delayed!$C$34)</f>
        <v>5.0418417853305524</v>
      </c>
      <c r="P974">
        <f t="shared" si="16"/>
        <v>96.8</v>
      </c>
    </row>
    <row r="975" spans="10:16">
      <c r="J975" s="5"/>
      <c r="L975">
        <f>RAVLT_Delayed!M975</f>
        <v>1.8443619490000001</v>
      </c>
      <c r="M975">
        <f>RAVLT_Delayed!N975</f>
        <v>96.9</v>
      </c>
      <c r="O975">
        <f>ABS(L975-RAVLT_Delayed!$C$34)</f>
        <v>5.0535980383305521</v>
      </c>
      <c r="P975">
        <f t="shared" si="16"/>
        <v>96.9</v>
      </c>
    </row>
    <row r="976" spans="10:16">
      <c r="J976" s="5"/>
      <c r="L976">
        <f>RAVLT_Delayed!M976</f>
        <v>1.85484955</v>
      </c>
      <c r="M976">
        <f>RAVLT_Delayed!N976</f>
        <v>97</v>
      </c>
      <c r="O976">
        <f>ABS(L976-RAVLT_Delayed!$C$34)</f>
        <v>5.0640856393305524</v>
      </c>
      <c r="P976">
        <f t="shared" si="16"/>
        <v>97</v>
      </c>
    </row>
    <row r="977" spans="10:16">
      <c r="J977" s="5"/>
      <c r="L977">
        <f>RAVLT_Delayed!M977</f>
        <v>1.862851977</v>
      </c>
      <c r="M977">
        <f>RAVLT_Delayed!N977</f>
        <v>97.1</v>
      </c>
      <c r="O977">
        <f>ABS(L977-RAVLT_Delayed!$C$34)</f>
        <v>5.0720880663305525</v>
      </c>
      <c r="P977">
        <f t="shared" si="16"/>
        <v>97.1</v>
      </c>
    </row>
    <row r="978" spans="10:16">
      <c r="J978" s="5"/>
      <c r="L978">
        <f>RAVLT_Delayed!M978</f>
        <v>1.8653837600000001</v>
      </c>
      <c r="M978">
        <f>RAVLT_Delayed!N978</f>
        <v>97.2</v>
      </c>
      <c r="O978">
        <f>ABS(L978-RAVLT_Delayed!$C$34)</f>
        <v>5.0746198493305528</v>
      </c>
      <c r="P978">
        <f t="shared" si="16"/>
        <v>97.2</v>
      </c>
    </row>
    <row r="979" spans="10:16">
      <c r="J979" s="5"/>
      <c r="L979">
        <f>RAVLT_Delayed!M979</f>
        <v>1.874363</v>
      </c>
      <c r="M979">
        <f>RAVLT_Delayed!N979</f>
        <v>97.3</v>
      </c>
      <c r="O979">
        <f>ABS(L979-RAVLT_Delayed!$C$34)</f>
        <v>5.0835990893305523</v>
      </c>
      <c r="P979">
        <f t="shared" si="16"/>
        <v>97.3</v>
      </c>
    </row>
    <row r="980" spans="10:16">
      <c r="J980" s="5"/>
      <c r="L980">
        <f>RAVLT_Delayed!M980</f>
        <v>1.876324804</v>
      </c>
      <c r="M980">
        <f>RAVLT_Delayed!N980</f>
        <v>97.4</v>
      </c>
      <c r="O980">
        <f>ABS(L980-RAVLT_Delayed!$C$34)</f>
        <v>5.0855608933305527</v>
      </c>
      <c r="P980">
        <f t="shared" si="16"/>
        <v>97.4</v>
      </c>
    </row>
    <row r="981" spans="10:16">
      <c r="J981" s="5"/>
      <c r="L981">
        <f>RAVLT_Delayed!M981</f>
        <v>1.89247089999999</v>
      </c>
      <c r="M981">
        <f>RAVLT_Delayed!N981</f>
        <v>97.5</v>
      </c>
      <c r="O981">
        <f>ABS(L981-RAVLT_Delayed!$C$34)</f>
        <v>5.1017069893305429</v>
      </c>
      <c r="P981">
        <f t="shared" si="16"/>
        <v>97.5</v>
      </c>
    </row>
    <row r="982" spans="10:16">
      <c r="J982" s="5"/>
      <c r="L982">
        <f>RAVLT_Delayed!M982</f>
        <v>1.9439017279999999</v>
      </c>
      <c r="M982">
        <f>RAVLT_Delayed!N982</f>
        <v>97.6</v>
      </c>
      <c r="O982">
        <f>ABS(L982-RAVLT_Delayed!$C$34)</f>
        <v>5.1531378173305527</v>
      </c>
      <c r="P982">
        <f t="shared" si="16"/>
        <v>97.6</v>
      </c>
    </row>
    <row r="983" spans="10:16">
      <c r="J983" s="5"/>
      <c r="L983">
        <f>RAVLT_Delayed!M983</f>
        <v>1.9538733049999999</v>
      </c>
      <c r="M983">
        <f>RAVLT_Delayed!N983</f>
        <v>97.7</v>
      </c>
      <c r="O983">
        <f>ABS(L983-RAVLT_Delayed!$C$34)</f>
        <v>5.1631093943305526</v>
      </c>
      <c r="P983">
        <f t="shared" si="16"/>
        <v>97.7</v>
      </c>
    </row>
    <row r="984" spans="10:16">
      <c r="J984" s="5"/>
      <c r="L984">
        <f>RAVLT_Delayed!M984</f>
        <v>1.9803188359999999</v>
      </c>
      <c r="M984">
        <f>RAVLT_Delayed!N984</f>
        <v>97.8</v>
      </c>
      <c r="O984">
        <f>ABS(L984-RAVLT_Delayed!$C$34)</f>
        <v>5.1895549253305528</v>
      </c>
      <c r="P984">
        <f t="shared" si="16"/>
        <v>97.8</v>
      </c>
    </row>
    <row r="985" spans="10:16">
      <c r="J985" s="5"/>
      <c r="L985">
        <f>RAVLT_Delayed!M985</f>
        <v>1.9817187940000001</v>
      </c>
      <c r="M985">
        <f>RAVLT_Delayed!N985</f>
        <v>97.9</v>
      </c>
      <c r="O985">
        <f>ABS(L985-RAVLT_Delayed!$C$34)</f>
        <v>5.1909548833305523</v>
      </c>
      <c r="P985">
        <f t="shared" si="16"/>
        <v>97.9</v>
      </c>
    </row>
    <row r="986" spans="10:16">
      <c r="J986" s="5"/>
      <c r="L986">
        <f>RAVLT_Delayed!M986</f>
        <v>2.0147664599999899</v>
      </c>
      <c r="M986">
        <f>RAVLT_Delayed!N986</f>
        <v>98</v>
      </c>
      <c r="O986">
        <f>ABS(L986-RAVLT_Delayed!$C$34)</f>
        <v>5.2240025493305424</v>
      </c>
      <c r="P986">
        <f t="shared" si="16"/>
        <v>98</v>
      </c>
    </row>
    <row r="987" spans="10:16">
      <c r="J987" s="5"/>
      <c r="L987">
        <f>RAVLT_Delayed!M987</f>
        <v>2.0343082099999998</v>
      </c>
      <c r="M987">
        <f>RAVLT_Delayed!N987</f>
        <v>98.1</v>
      </c>
      <c r="O987">
        <f>ABS(L987-RAVLT_Delayed!$C$34)</f>
        <v>5.2435442993305523</v>
      </c>
      <c r="P987">
        <f t="shared" si="16"/>
        <v>98.1</v>
      </c>
    </row>
    <row r="988" spans="10:16">
      <c r="J988" s="5"/>
      <c r="L988">
        <f>RAVLT_Delayed!M988</f>
        <v>2.040578816</v>
      </c>
      <c r="M988">
        <f>RAVLT_Delayed!N988</f>
        <v>98.2</v>
      </c>
      <c r="O988">
        <f>ABS(L988-RAVLT_Delayed!$C$34)</f>
        <v>5.2498149053305525</v>
      </c>
      <c r="P988">
        <f t="shared" si="16"/>
        <v>98.2</v>
      </c>
    </row>
    <row r="989" spans="10:16">
      <c r="J989" s="5"/>
      <c r="L989">
        <f>RAVLT_Delayed!M989</f>
        <v>2.0529717070000002</v>
      </c>
      <c r="M989">
        <f>RAVLT_Delayed!N989</f>
        <v>98.3</v>
      </c>
      <c r="O989">
        <f>ABS(L989-RAVLT_Delayed!$C$34)</f>
        <v>5.2622077963305527</v>
      </c>
      <c r="P989">
        <f t="shared" si="16"/>
        <v>98.3</v>
      </c>
    </row>
    <row r="990" spans="10:16">
      <c r="J990" s="5"/>
      <c r="L990">
        <f>RAVLT_Delayed!M990</f>
        <v>2.0689970639999999</v>
      </c>
      <c r="M990">
        <f>RAVLT_Delayed!N990</f>
        <v>98.4</v>
      </c>
      <c r="O990">
        <f>ABS(L990-RAVLT_Delayed!$C$34)</f>
        <v>5.278233153330552</v>
      </c>
      <c r="P990">
        <f t="shared" si="16"/>
        <v>98.4</v>
      </c>
    </row>
    <row r="991" spans="10:16">
      <c r="J991" s="5"/>
      <c r="L991">
        <f>RAVLT_Delayed!M991</f>
        <v>2.0848476649999999</v>
      </c>
      <c r="M991">
        <f>RAVLT_Delayed!N991</f>
        <v>98.5</v>
      </c>
      <c r="O991">
        <f>ABS(L991-RAVLT_Delayed!$C$34)</f>
        <v>5.2940837543305523</v>
      </c>
      <c r="P991">
        <f t="shared" si="16"/>
        <v>98.5</v>
      </c>
    </row>
    <row r="992" spans="10:16">
      <c r="J992" s="5"/>
      <c r="L992">
        <f>RAVLT_Delayed!M992</f>
        <v>2.1133941059999999</v>
      </c>
      <c r="M992">
        <f>RAVLT_Delayed!N992</f>
        <v>98.6</v>
      </c>
      <c r="O992">
        <f>ABS(L992-RAVLT_Delayed!$C$34)</f>
        <v>5.3226301953305519</v>
      </c>
      <c r="P992">
        <f t="shared" si="16"/>
        <v>98.6</v>
      </c>
    </row>
    <row r="993" spans="10:16">
      <c r="J993" s="5"/>
      <c r="L993">
        <f>RAVLT_Delayed!M993</f>
        <v>2.1445893969999998</v>
      </c>
      <c r="M993">
        <f>RAVLT_Delayed!N993</f>
        <v>98.7</v>
      </c>
      <c r="O993">
        <f>ABS(L993-RAVLT_Delayed!$C$34)</f>
        <v>5.3538254863305523</v>
      </c>
      <c r="P993">
        <f t="shared" si="16"/>
        <v>98.7</v>
      </c>
    </row>
    <row r="994" spans="10:16">
      <c r="J994" s="5"/>
      <c r="L994">
        <f>RAVLT_Delayed!M994</f>
        <v>2.152738432</v>
      </c>
      <c r="M994">
        <f>RAVLT_Delayed!N994</f>
        <v>98.8</v>
      </c>
      <c r="O994">
        <f>ABS(L994-RAVLT_Delayed!$C$34)</f>
        <v>5.3619745213305521</v>
      </c>
      <c r="P994">
        <f t="shared" si="16"/>
        <v>98.8</v>
      </c>
    </row>
    <row r="995" spans="10:16">
      <c r="J995" s="5"/>
      <c r="L995">
        <f>RAVLT_Delayed!M995</f>
        <v>2.1601722130000001</v>
      </c>
      <c r="M995">
        <f>RAVLT_Delayed!N995</f>
        <v>98.9</v>
      </c>
      <c r="O995">
        <f>ABS(L995-RAVLT_Delayed!$C$34)</f>
        <v>5.3694083023305526</v>
      </c>
      <c r="P995">
        <f t="shared" si="16"/>
        <v>98.9</v>
      </c>
    </row>
    <row r="996" spans="10:16">
      <c r="J996" s="5"/>
      <c r="L996">
        <f>RAVLT_Delayed!M996</f>
        <v>2.1728976699999998</v>
      </c>
      <c r="M996">
        <f>RAVLT_Delayed!N996</f>
        <v>99</v>
      </c>
      <c r="O996">
        <f>ABS(L996-RAVLT_Delayed!$C$34)</f>
        <v>5.3821337593305518</v>
      </c>
      <c r="P996">
        <f t="shared" si="16"/>
        <v>99</v>
      </c>
    </row>
    <row r="997" spans="10:16">
      <c r="J997" s="5"/>
      <c r="L997">
        <f>RAVLT_Delayed!M997</f>
        <v>2.1985590560000001</v>
      </c>
      <c r="M997">
        <f>RAVLT_Delayed!N997</f>
        <v>99.1</v>
      </c>
      <c r="O997">
        <f>ABS(L997-RAVLT_Delayed!$C$34)</f>
        <v>5.4077951453305531</v>
      </c>
      <c r="P997">
        <f t="shared" si="16"/>
        <v>99.1</v>
      </c>
    </row>
    <row r="998" spans="10:16">
      <c r="J998" s="5"/>
      <c r="L998">
        <f>RAVLT_Delayed!M998</f>
        <v>2.2219228800000002</v>
      </c>
      <c r="M998">
        <f>RAVLT_Delayed!N998</f>
        <v>99.2</v>
      </c>
      <c r="O998">
        <f>ABS(L998-RAVLT_Delayed!$C$34)</f>
        <v>5.4311589693305526</v>
      </c>
      <c r="P998">
        <f t="shared" si="16"/>
        <v>99.2</v>
      </c>
    </row>
    <row r="999" spans="10:16">
      <c r="J999" s="5"/>
      <c r="L999">
        <f>RAVLT_Delayed!M999</f>
        <v>2.2593907369999999</v>
      </c>
      <c r="M999">
        <f>RAVLT_Delayed!N999</f>
        <v>99.3</v>
      </c>
      <c r="O999">
        <f>ABS(L999-RAVLT_Delayed!$C$34)</f>
        <v>5.4686268263305529</v>
      </c>
      <c r="P999">
        <f t="shared" si="16"/>
        <v>99.3</v>
      </c>
    </row>
    <row r="1000" spans="10:16">
      <c r="J1000" s="5"/>
      <c r="L1000">
        <f>RAVLT_Delayed!M1000</f>
        <v>2.4034035660000002</v>
      </c>
      <c r="M1000">
        <f>RAVLT_Delayed!N1000</f>
        <v>99.4</v>
      </c>
      <c r="O1000">
        <f>ABS(L1000-RAVLT_Delayed!$C$34)</f>
        <v>5.6126396553305522</v>
      </c>
      <c r="P1000">
        <f t="shared" si="16"/>
        <v>99.4</v>
      </c>
    </row>
    <row r="1001" spans="10:16">
      <c r="J1001" s="5"/>
      <c r="L1001">
        <f>RAVLT_Delayed!M1001</f>
        <v>2.4639449149999999</v>
      </c>
      <c r="M1001">
        <f>RAVLT_Delayed!N1001</f>
        <v>99.5</v>
      </c>
      <c r="O1001">
        <f>ABS(L1001-RAVLT_Delayed!$C$34)</f>
        <v>5.6731810043305524</v>
      </c>
      <c r="P1001">
        <f t="shared" si="16"/>
        <v>99.5</v>
      </c>
    </row>
    <row r="1002" spans="10:16">
      <c r="J1002" s="5"/>
      <c r="L1002">
        <f>RAVLT_Delayed!M1002</f>
        <v>2.5143344920000001</v>
      </c>
      <c r="M1002">
        <f>RAVLT_Delayed!N1002</f>
        <v>99.6</v>
      </c>
      <c r="O1002">
        <f>ABS(L1002-RAVLT_Delayed!$C$34)</f>
        <v>5.7235705813305522</v>
      </c>
      <c r="P1002">
        <f t="shared" si="16"/>
        <v>99.6</v>
      </c>
    </row>
    <row r="1003" spans="10:16">
      <c r="J1003" s="5"/>
      <c r="L1003">
        <f>RAVLT_Delayed!M1003</f>
        <v>2.5610297470000001</v>
      </c>
      <c r="M1003">
        <f>RAVLT_Delayed!N1003</f>
        <v>99.7</v>
      </c>
      <c r="O1003">
        <f>ABS(L1003-RAVLT_Delayed!$C$34)</f>
        <v>5.7702658363305526</v>
      </c>
      <c r="P1003">
        <f t="shared" si="16"/>
        <v>99.7</v>
      </c>
    </row>
    <row r="1004" spans="10:16">
      <c r="J1004" s="5"/>
      <c r="L1004">
        <f>RAVLT_Delayed!M1004</f>
        <v>2.58978384799999</v>
      </c>
      <c r="M1004">
        <f>RAVLT_Delayed!N1004</f>
        <v>99.8</v>
      </c>
      <c r="O1004">
        <f>ABS(L1004-RAVLT_Delayed!$C$34)</f>
        <v>5.7990199373305424</v>
      </c>
      <c r="P1004">
        <f t="shared" si="16"/>
        <v>99.8</v>
      </c>
    </row>
    <row r="1005" spans="10:16">
      <c r="J1005" s="5"/>
      <c r="L1005">
        <f>RAVLT_Delayed!M1005</f>
        <v>2.6941039419999901</v>
      </c>
      <c r="M1005">
        <f>RAVLT_Delayed!N1005</f>
        <v>99.9</v>
      </c>
      <c r="O1005">
        <f>ABS(L1005-RAVLT_Delayed!$C$34)</f>
        <v>5.9033400313305426</v>
      </c>
      <c r="P1005">
        <f t="shared" si="16"/>
        <v>99.9</v>
      </c>
    </row>
    <row r="1006" spans="10:16">
      <c r="J1006" s="5"/>
      <c r="L1006">
        <f>RAVLT_Delayed!M1006</f>
        <v>2.8864010000000002</v>
      </c>
      <c r="M1006">
        <f>RAVLT_Delayed!N1006</f>
        <v>100</v>
      </c>
      <c r="O1006">
        <f>ABS(L1006-RAVLT_Delayed!$C$34)</f>
        <v>6.0956370893305527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pageSetUpPr fitToPage="1"/>
  </sheetPr>
  <dimension ref="A1:N1006"/>
  <sheetViews>
    <sheetView showGridLines="0" topLeftCell="A25" zoomScaleNormal="100" workbookViewId="0">
      <selection activeCell="C27" sqref="C27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SD_PERC_RAVLTD!A42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s="27" t="s">
        <v>1</v>
      </c>
      <c r="C5" s="28" t="s">
        <v>17</v>
      </c>
      <c r="H5" s="9" t="s">
        <v>33</v>
      </c>
      <c r="I5" s="56" t="s">
        <v>18</v>
      </c>
      <c r="J5" s="57"/>
      <c r="M5" s="27" t="s">
        <v>11</v>
      </c>
      <c r="N5" s="28" t="s">
        <v>44</v>
      </c>
    </row>
    <row r="6" spans="1:14">
      <c r="B6" t="s">
        <v>64</v>
      </c>
      <c r="C6">
        <v>27.895620021778299</v>
      </c>
      <c r="I6" s="10" t="s">
        <v>36</v>
      </c>
      <c r="J6" s="11">
        <v>58.855333788728998</v>
      </c>
      <c r="M6" s="29">
        <v>-2.8678469999999998</v>
      </c>
      <c r="N6" s="30">
        <v>0</v>
      </c>
    </row>
    <row r="7" spans="1:14">
      <c r="B7" t="s">
        <v>65</v>
      </c>
      <c r="C7">
        <v>-0.34772483355233602</v>
      </c>
      <c r="M7" s="29">
        <v>-2.6817266860000002</v>
      </c>
      <c r="N7" s="30">
        <v>0.1</v>
      </c>
    </row>
    <row r="8" spans="1:14">
      <c r="B8" t="s">
        <v>66</v>
      </c>
      <c r="C8">
        <v>4.9461247992200299</v>
      </c>
      <c r="I8" s="9"/>
      <c r="J8" s="9"/>
      <c r="M8" s="29">
        <v>-2.5633746460000002</v>
      </c>
      <c r="N8" s="30">
        <v>0.2</v>
      </c>
    </row>
    <row r="9" spans="1:14">
      <c r="B9" t="s">
        <v>67</v>
      </c>
      <c r="C9">
        <v>0.57597796169386095</v>
      </c>
      <c r="H9" s="9" t="s">
        <v>34</v>
      </c>
      <c r="I9" s="56" t="s">
        <v>37</v>
      </c>
      <c r="J9" s="57"/>
      <c r="M9" s="29">
        <v>-2.5270875670000001</v>
      </c>
      <c r="N9" s="30">
        <v>0.3</v>
      </c>
    </row>
    <row r="10" spans="1:14">
      <c r="B10" s="29"/>
      <c r="C10" s="30"/>
      <c r="I10" s="12" t="s">
        <v>3</v>
      </c>
      <c r="J10" s="13" t="s">
        <v>36</v>
      </c>
      <c r="M10" s="29">
        <v>-2.4896237320000001</v>
      </c>
      <c r="N10" s="30">
        <v>0.4</v>
      </c>
    </row>
    <row r="11" spans="1:14">
      <c r="B11" s="29"/>
      <c r="C11" s="30"/>
      <c r="I11" s="14"/>
      <c r="J11" s="15"/>
      <c r="M11" s="29">
        <v>-2.4243862699999998</v>
      </c>
      <c r="N11" s="30">
        <v>0.5</v>
      </c>
    </row>
    <row r="12" spans="1:14">
      <c r="B12" s="29"/>
      <c r="C12" s="30"/>
      <c r="I12" s="14"/>
      <c r="J12" s="15"/>
      <c r="M12" s="29">
        <v>-2.3927469320000001</v>
      </c>
      <c r="N12" s="30">
        <v>0.6</v>
      </c>
    </row>
    <row r="13" spans="1:14">
      <c r="B13" s="29"/>
      <c r="C13" s="30"/>
      <c r="I13" s="14"/>
      <c r="J13" s="15"/>
      <c r="M13" s="29">
        <v>-2.2991365450000001</v>
      </c>
      <c r="N13" s="30">
        <v>0.7</v>
      </c>
    </row>
    <row r="14" spans="1:14">
      <c r="B14" s="29"/>
      <c r="C14" s="30"/>
      <c r="I14" s="14"/>
      <c r="J14" s="15"/>
      <c r="M14" s="29">
        <v>-2.2859824639999999</v>
      </c>
      <c r="N14" s="30">
        <v>0.8</v>
      </c>
    </row>
    <row r="15" spans="1:14">
      <c r="B15" s="29"/>
      <c r="C15" s="30"/>
      <c r="I15" s="14"/>
      <c r="J15" s="15"/>
      <c r="M15" s="29">
        <v>-2.275762743</v>
      </c>
      <c r="N15" s="30">
        <v>0.9</v>
      </c>
    </row>
    <row r="16" spans="1:14">
      <c r="B16" s="29"/>
      <c r="C16" s="30"/>
      <c r="I16" s="14"/>
      <c r="J16" s="15"/>
      <c r="M16" s="29">
        <v>-2.2558270399999998</v>
      </c>
      <c r="N16" s="30">
        <v>1</v>
      </c>
    </row>
    <row r="17" spans="1:14">
      <c r="B17" s="29"/>
      <c r="C17" s="30"/>
      <c r="I17" s="14"/>
      <c r="J17" s="15"/>
      <c r="M17" s="29">
        <v>-2.198768281</v>
      </c>
      <c r="N17" s="30">
        <v>1.1000000000000001</v>
      </c>
    </row>
    <row r="18" spans="1:14">
      <c r="B18" s="29"/>
      <c r="C18" s="30"/>
      <c r="I18" s="14"/>
      <c r="J18" s="15"/>
      <c r="M18" s="29">
        <v>-2.1741082359999999</v>
      </c>
      <c r="N18" s="30">
        <v>1.2</v>
      </c>
    </row>
    <row r="19" spans="1:14">
      <c r="B19" s="29"/>
      <c r="C19" s="30"/>
      <c r="I19" s="14"/>
      <c r="J19" s="15"/>
      <c r="M19" s="29">
        <v>-2.1490000070000002</v>
      </c>
      <c r="N19" s="30">
        <v>1.3</v>
      </c>
    </row>
    <row r="20" spans="1:14">
      <c r="B20" s="29"/>
      <c r="C20" s="30"/>
      <c r="I20" s="14"/>
      <c r="J20" s="15"/>
      <c r="M20" s="29">
        <v>-2.0479332659999998</v>
      </c>
      <c r="N20" s="30">
        <v>1.4</v>
      </c>
    </row>
    <row r="21" spans="1:14">
      <c r="B21" s="29"/>
      <c r="C21" s="30"/>
      <c r="I21" s="14"/>
      <c r="J21" s="15"/>
      <c r="M21" s="29">
        <v>-2.0202058300000001</v>
      </c>
      <c r="N21" s="30">
        <v>1.5</v>
      </c>
    </row>
    <row r="22" spans="1:14">
      <c r="B22" s="29"/>
      <c r="C22" s="30"/>
      <c r="I22" s="16"/>
      <c r="J22" s="17"/>
      <c r="M22" s="29">
        <v>-2.0057404239999999</v>
      </c>
      <c r="N22" s="30">
        <v>1.6</v>
      </c>
    </row>
    <row r="23" spans="1:14">
      <c r="B23" s="29"/>
      <c r="C23" s="30"/>
      <c r="M23" s="29">
        <v>-2.0022049210000001</v>
      </c>
      <c r="N23" s="30">
        <v>1.7</v>
      </c>
    </row>
    <row r="24" spans="1:14">
      <c r="B24" s="31"/>
      <c r="C24" s="11"/>
      <c r="M24" s="29">
        <v>-2.0008702779999998</v>
      </c>
      <c r="N24" s="30">
        <v>1.8</v>
      </c>
    </row>
    <row r="25" spans="1:14">
      <c r="H25" s="9" t="s">
        <v>35</v>
      </c>
      <c r="I25" s="56" t="s">
        <v>42</v>
      </c>
      <c r="J25" s="57"/>
      <c r="M25" s="29">
        <v>-1.9192900900000001</v>
      </c>
      <c r="N25" s="30">
        <v>1.9</v>
      </c>
    </row>
    <row r="26" spans="1:14">
      <c r="I26" s="12" t="s">
        <v>1</v>
      </c>
      <c r="J26" s="13" t="s">
        <v>17</v>
      </c>
      <c r="M26" s="29">
        <v>-1.8835538000000001</v>
      </c>
      <c r="N26" s="30">
        <v>2</v>
      </c>
    </row>
    <row r="27" spans="1:14">
      <c r="A27" s="34">
        <v>4</v>
      </c>
      <c r="B27" s="2" t="s">
        <v>2</v>
      </c>
      <c r="C27" s="32">
        <f>C6+(C7*('Normative data'!C6-69.72517007))+(RAVLT_Learning!C8*'Normative data'!C7)+(C9*'Normative data'!C8)</f>
        <v>43.13516350518357</v>
      </c>
      <c r="I27" s="14"/>
      <c r="J27" s="15"/>
      <c r="M27" s="29">
        <v>-1.8756321739999999</v>
      </c>
      <c r="N27" s="30">
        <v>2.1</v>
      </c>
    </row>
    <row r="28" spans="1:14">
      <c r="B28" s="2" t="s">
        <v>6</v>
      </c>
      <c r="C28" s="2"/>
      <c r="D28" s="2"/>
      <c r="E28" s="2"/>
      <c r="F28" s="2"/>
      <c r="I28" s="14"/>
      <c r="J28" s="15"/>
      <c r="M28" s="29">
        <v>-1.8487488839999999</v>
      </c>
      <c r="N28" s="30">
        <v>2.2000000000000002</v>
      </c>
    </row>
    <row r="29" spans="1:14">
      <c r="B29" s="2" t="s">
        <v>7</v>
      </c>
      <c r="C29" s="2"/>
      <c r="D29" s="2"/>
      <c r="E29" s="2"/>
      <c r="F29" s="2"/>
      <c r="I29" s="14"/>
      <c r="J29" s="15"/>
      <c r="M29" s="29">
        <v>-1.834197072</v>
      </c>
      <c r="N29" s="30">
        <v>2.2999999999999998</v>
      </c>
    </row>
    <row r="30" spans="1:14">
      <c r="B30" s="2" t="s">
        <v>8</v>
      </c>
      <c r="I30" s="14"/>
      <c r="J30" s="15"/>
      <c r="M30" s="29">
        <v>-1.8214024</v>
      </c>
      <c r="N30" s="30">
        <v>2.4</v>
      </c>
    </row>
    <row r="31" spans="1:14">
      <c r="I31" s="14"/>
      <c r="J31" s="15"/>
      <c r="M31" s="29">
        <v>-1.803695775</v>
      </c>
      <c r="N31" s="30">
        <v>2.5</v>
      </c>
    </row>
    <row r="32" spans="1:14">
      <c r="I32" s="35"/>
      <c r="J32" s="17"/>
      <c r="M32" s="29">
        <v>-1.796370722</v>
      </c>
      <c r="N32" s="30">
        <v>2.6</v>
      </c>
    </row>
    <row r="33" spans="2:14">
      <c r="B33" t="s">
        <v>9</v>
      </c>
      <c r="C33">
        <f>'Normative data'!C12-RAVLT_Learning!C27</f>
        <v>-43.13516350518357</v>
      </c>
      <c r="M33" s="29">
        <v>-1.767593207</v>
      </c>
      <c r="N33" s="30">
        <v>2.7</v>
      </c>
    </row>
    <row r="34" spans="2:14">
      <c r="B34" t="s">
        <v>12</v>
      </c>
      <c r="C34">
        <f>C33/SD_PERC_RAVLTL!I38</f>
        <v>-5.6226174361592003</v>
      </c>
      <c r="I34" t="s">
        <v>41</v>
      </c>
      <c r="J34">
        <f>SD_PERC_RAVLTL!I38</f>
        <v>7.6717230000000001</v>
      </c>
      <c r="M34" s="29">
        <v>-1.7525109480000001</v>
      </c>
      <c r="N34" s="30">
        <v>2.8</v>
      </c>
    </row>
    <row r="35" spans="2:14">
      <c r="M35" s="29">
        <v>-1.747153379</v>
      </c>
      <c r="N35" s="30">
        <v>2.9</v>
      </c>
    </row>
    <row r="36" spans="2:14">
      <c r="M36" s="29">
        <v>-1.741428</v>
      </c>
      <c r="N36" s="30">
        <v>3</v>
      </c>
    </row>
    <row r="37" spans="2:14">
      <c r="M37" s="29">
        <v>-1.740676095</v>
      </c>
      <c r="N37" s="30">
        <v>3.1</v>
      </c>
    </row>
    <row r="38" spans="2:14">
      <c r="M38" s="29">
        <v>-1.740021432</v>
      </c>
      <c r="N38" s="30">
        <v>3.2</v>
      </c>
    </row>
    <row r="39" spans="2:14">
      <c r="M39" s="29">
        <v>-1.735967316</v>
      </c>
      <c r="N39" s="30">
        <v>3.3</v>
      </c>
    </row>
    <row r="40" spans="2:14">
      <c r="M40" s="29">
        <v>-1.732887826</v>
      </c>
      <c r="N40" s="30">
        <v>3.4</v>
      </c>
    </row>
    <row r="41" spans="2:14">
      <c r="M41" s="29">
        <v>-1.730173</v>
      </c>
      <c r="N41" s="30">
        <v>3.5</v>
      </c>
    </row>
    <row r="42" spans="2:14">
      <c r="M42" s="29">
        <v>-1.725196964</v>
      </c>
      <c r="N42" s="30">
        <v>3.6</v>
      </c>
    </row>
    <row r="43" spans="2:14">
      <c r="M43" s="29">
        <v>-1.7154347139999999</v>
      </c>
      <c r="N43" s="30">
        <v>3.7</v>
      </c>
    </row>
    <row r="44" spans="2:14">
      <c r="M44" s="29">
        <v>-1.706650472</v>
      </c>
      <c r="N44" s="30">
        <v>3.8</v>
      </c>
    </row>
    <row r="45" spans="2:14">
      <c r="M45" s="29">
        <v>-1.7000630400000001</v>
      </c>
      <c r="N45" s="30">
        <v>3.9</v>
      </c>
    </row>
    <row r="46" spans="2:14">
      <c r="M46" s="29">
        <v>-1.68009612</v>
      </c>
      <c r="N46" s="30">
        <v>4</v>
      </c>
    </row>
    <row r="47" spans="2:14">
      <c r="M47" s="29">
        <v>-1.673522384</v>
      </c>
      <c r="N47" s="30">
        <v>4.0999999999999996</v>
      </c>
    </row>
    <row r="48" spans="2:14">
      <c r="M48" s="29">
        <v>-1.6723142900000001</v>
      </c>
      <c r="N48" s="30">
        <v>4.2</v>
      </c>
    </row>
    <row r="49" spans="13:14">
      <c r="M49" s="29">
        <v>-1.6564048330000001</v>
      </c>
      <c r="N49" s="30">
        <v>4.3</v>
      </c>
    </row>
    <row r="50" spans="13:14">
      <c r="M50" s="29">
        <v>-1.651158908</v>
      </c>
      <c r="N50" s="30">
        <v>4.4000000000000004</v>
      </c>
    </row>
    <row r="51" spans="13:14">
      <c r="M51" s="29">
        <v>-1.6474580649999999</v>
      </c>
      <c r="N51" s="30">
        <v>4.5</v>
      </c>
    </row>
    <row r="52" spans="13:14">
      <c r="M52" s="29">
        <v>-1.638242014</v>
      </c>
      <c r="N52" s="30">
        <v>4.5999999999999996</v>
      </c>
    </row>
    <row r="53" spans="13:14">
      <c r="M53" s="29">
        <v>-1.635017326</v>
      </c>
      <c r="N53" s="30">
        <v>4.7</v>
      </c>
    </row>
    <row r="54" spans="13:14">
      <c r="M54" s="29">
        <v>-1.6229116240000001</v>
      </c>
      <c r="N54" s="30">
        <v>4.8</v>
      </c>
    </row>
    <row r="55" spans="13:14">
      <c r="M55" s="29">
        <v>-1.611159427</v>
      </c>
      <c r="N55" s="30">
        <v>4.9000000000000004</v>
      </c>
    </row>
    <row r="56" spans="13:14">
      <c r="M56" s="29">
        <v>-1.5956774</v>
      </c>
      <c r="N56" s="30">
        <v>5</v>
      </c>
    </row>
    <row r="57" spans="13:14">
      <c r="M57" s="29">
        <v>-1.587612048</v>
      </c>
      <c r="N57" s="30">
        <v>5.0999999999999996</v>
      </c>
    </row>
    <row r="58" spans="13:14">
      <c r="M58" s="29">
        <v>-1.579517676</v>
      </c>
      <c r="N58" s="30">
        <v>5.2</v>
      </c>
    </row>
    <row r="59" spans="13:14">
      <c r="M59" s="29">
        <v>-1.5687477780000001</v>
      </c>
      <c r="N59" s="30">
        <v>5.3</v>
      </c>
    </row>
    <row r="60" spans="13:14">
      <c r="M60" s="29">
        <v>-1.562095776</v>
      </c>
      <c r="N60" s="30">
        <v>5.4</v>
      </c>
    </row>
    <row r="61" spans="13:14">
      <c r="M61" s="29">
        <v>-1.539970955</v>
      </c>
      <c r="N61" s="30">
        <v>5.5</v>
      </c>
    </row>
    <row r="62" spans="13:14">
      <c r="M62" s="29">
        <v>-1.5296192319999999</v>
      </c>
      <c r="N62" s="30">
        <v>5.6</v>
      </c>
    </row>
    <row r="63" spans="13:14">
      <c r="M63" s="29">
        <v>-1.525486297</v>
      </c>
      <c r="N63" s="30">
        <v>5.7</v>
      </c>
    </row>
    <row r="64" spans="13:14">
      <c r="M64" s="29">
        <v>-1.5182215219999999</v>
      </c>
      <c r="N64" s="30">
        <v>5.8</v>
      </c>
    </row>
    <row r="65" spans="13:14">
      <c r="M65" s="29">
        <v>-1.5091730000000001</v>
      </c>
      <c r="N65" s="30">
        <v>5.9</v>
      </c>
    </row>
    <row r="66" spans="13:14">
      <c r="M66" s="29">
        <v>-1.50757556</v>
      </c>
      <c r="N66" s="30">
        <v>6</v>
      </c>
    </row>
    <row r="67" spans="13:14">
      <c r="M67" s="29">
        <v>-1.5054824449999999</v>
      </c>
      <c r="N67" s="30">
        <v>6.1</v>
      </c>
    </row>
    <row r="68" spans="13:14">
      <c r="M68" s="29">
        <v>-1.487482806</v>
      </c>
      <c r="N68" s="30">
        <v>6.2</v>
      </c>
    </row>
    <row r="69" spans="13:14">
      <c r="M69" s="29">
        <v>-1.480731</v>
      </c>
      <c r="N69" s="30">
        <v>6.3</v>
      </c>
    </row>
    <row r="70" spans="13:14">
      <c r="M70" s="29">
        <v>-1.4750129359999999</v>
      </c>
      <c r="N70" s="30">
        <v>6.4</v>
      </c>
    </row>
    <row r="71" spans="13:14">
      <c r="M71" s="29">
        <v>-1.4694739999999999</v>
      </c>
      <c r="N71" s="30">
        <v>6.5</v>
      </c>
    </row>
    <row r="72" spans="13:14">
      <c r="M72" s="29">
        <v>-1.4546173579999999</v>
      </c>
      <c r="N72" s="30">
        <v>6.6</v>
      </c>
    </row>
    <row r="73" spans="13:14">
      <c r="M73" s="29">
        <v>-1.448936233</v>
      </c>
      <c r="N73" s="30">
        <v>6.7</v>
      </c>
    </row>
    <row r="74" spans="13:14">
      <c r="M74" s="29">
        <v>-1.445567104</v>
      </c>
      <c r="N74" s="30">
        <v>6.8</v>
      </c>
    </row>
    <row r="75" spans="13:14">
      <c r="M75" s="29">
        <v>-1.436682298</v>
      </c>
      <c r="N75" s="30">
        <v>6.9</v>
      </c>
    </row>
    <row r="76" spans="13:14">
      <c r="M76" s="29">
        <v>-1.4318354</v>
      </c>
      <c r="N76" s="30">
        <v>7</v>
      </c>
    </row>
    <row r="77" spans="13:14">
      <c r="M77" s="29">
        <v>-1.420058582</v>
      </c>
      <c r="N77" s="30">
        <v>7.1</v>
      </c>
    </row>
    <row r="78" spans="13:14">
      <c r="M78" s="29">
        <v>-1.4158874480000001</v>
      </c>
      <c r="N78" s="30">
        <v>7.2</v>
      </c>
    </row>
    <row r="79" spans="13:14">
      <c r="M79" s="29">
        <v>-1.413625481</v>
      </c>
      <c r="N79" s="30">
        <v>7.3</v>
      </c>
    </row>
    <row r="80" spans="13:14">
      <c r="M80" s="29">
        <v>-1.4065047559999999</v>
      </c>
      <c r="N80" s="30">
        <v>7.4</v>
      </c>
    </row>
    <row r="81" spans="13:14">
      <c r="M81" s="29">
        <v>-1.39687695</v>
      </c>
      <c r="N81" s="30">
        <v>7.5</v>
      </c>
    </row>
    <row r="82" spans="13:14">
      <c r="M82" s="29">
        <v>-1.388888868</v>
      </c>
      <c r="N82" s="30">
        <v>7.6</v>
      </c>
    </row>
    <row r="83" spans="13:14">
      <c r="M83" s="29">
        <v>-1.3855290689999999</v>
      </c>
      <c r="N83" s="30">
        <v>7.7</v>
      </c>
    </row>
    <row r="84" spans="13:14">
      <c r="M84" s="29">
        <v>-1.381403538</v>
      </c>
      <c r="N84" s="30">
        <v>7.8</v>
      </c>
    </row>
    <row r="85" spans="13:14">
      <c r="M85" s="29">
        <v>-1.370125423</v>
      </c>
      <c r="N85" s="30">
        <v>7.9</v>
      </c>
    </row>
    <row r="86" spans="13:14">
      <c r="M86" s="29">
        <v>-1.36751176</v>
      </c>
      <c r="N86" s="30">
        <v>8</v>
      </c>
    </row>
    <row r="87" spans="13:14">
      <c r="M87" s="29">
        <v>-1.3603072519999999</v>
      </c>
      <c r="N87" s="30">
        <v>8.1</v>
      </c>
    </row>
    <row r="88" spans="13:14">
      <c r="M88" s="29">
        <v>-1.3514568</v>
      </c>
      <c r="N88" s="30">
        <v>8.1999999999999993</v>
      </c>
    </row>
    <row r="89" spans="13:14">
      <c r="M89" s="29">
        <v>-1.3462826569999999</v>
      </c>
      <c r="N89" s="30">
        <v>8.3000000000000007</v>
      </c>
    </row>
    <row r="90" spans="13:14">
      <c r="M90" s="29">
        <v>-1.330394072</v>
      </c>
      <c r="N90" s="30">
        <v>8.4</v>
      </c>
    </row>
    <row r="91" spans="13:14">
      <c r="M91" s="29">
        <v>-1.3266528500000001</v>
      </c>
      <c r="N91" s="30">
        <v>8.5</v>
      </c>
    </row>
    <row r="92" spans="13:14">
      <c r="M92" s="29">
        <v>-1.319186456</v>
      </c>
      <c r="N92" s="30">
        <v>8.6</v>
      </c>
    </row>
    <row r="93" spans="13:14">
      <c r="M93" s="29">
        <v>-1.3072726290000001</v>
      </c>
      <c r="N93" s="30">
        <v>8.6999999999999993</v>
      </c>
    </row>
    <row r="94" spans="13:14">
      <c r="M94" s="29">
        <v>-1.302314008</v>
      </c>
      <c r="N94" s="30">
        <v>8.8000000000000007</v>
      </c>
    </row>
    <row r="95" spans="13:14">
      <c r="M95" s="29">
        <v>-1.3001498330000001</v>
      </c>
      <c r="N95" s="30">
        <v>8.9</v>
      </c>
    </row>
    <row r="96" spans="13:14">
      <c r="M96" s="29">
        <v>-1.29798759</v>
      </c>
      <c r="N96" s="30">
        <v>9</v>
      </c>
    </row>
    <row r="97" spans="13:14">
      <c r="M97" s="29">
        <v>-1.297129926</v>
      </c>
      <c r="N97" s="30">
        <v>9.1</v>
      </c>
    </row>
    <row r="98" spans="13:14">
      <c r="M98" s="29">
        <v>-1.295180716</v>
      </c>
      <c r="N98" s="30">
        <v>9.1999999999999993</v>
      </c>
    </row>
    <row r="99" spans="13:14">
      <c r="M99" s="29">
        <v>-1.293441632</v>
      </c>
      <c r="N99" s="30">
        <v>9.3000000000000007</v>
      </c>
    </row>
    <row r="100" spans="13:14">
      <c r="M100" s="29">
        <v>-1.290840202</v>
      </c>
      <c r="N100" s="30">
        <v>9.4</v>
      </c>
    </row>
    <row r="101" spans="13:14">
      <c r="M101" s="29">
        <v>-1.2863502200000001</v>
      </c>
      <c r="N101" s="30">
        <v>9.5</v>
      </c>
    </row>
    <row r="102" spans="13:14">
      <c r="M102" s="29">
        <v>-1.2825052880000001</v>
      </c>
      <c r="N102" s="30">
        <v>9.6</v>
      </c>
    </row>
    <row r="103" spans="13:14">
      <c r="M103" s="29">
        <v>-1.278951605</v>
      </c>
      <c r="N103" s="30">
        <v>9.6999999999999993</v>
      </c>
    </row>
    <row r="104" spans="13:14">
      <c r="M104" s="29">
        <v>-1.276625476</v>
      </c>
      <c r="N104" s="30">
        <v>9.8000000000000007</v>
      </c>
    </row>
    <row r="105" spans="13:14">
      <c r="M105" s="29">
        <v>-1.2735870869999999</v>
      </c>
      <c r="N105" s="30">
        <v>9.9</v>
      </c>
    </row>
    <row r="106" spans="13:14">
      <c r="M106" s="29">
        <v>-1.2657822000000001</v>
      </c>
      <c r="N106" s="30">
        <v>10</v>
      </c>
    </row>
    <row r="107" spans="13:14">
      <c r="M107" s="29">
        <v>-1.2615740440000001</v>
      </c>
      <c r="N107" s="30">
        <v>10.1</v>
      </c>
    </row>
    <row r="108" spans="13:14">
      <c r="M108" s="29">
        <v>-1.2585616660000001</v>
      </c>
      <c r="N108" s="30">
        <v>10.199999999999999</v>
      </c>
    </row>
    <row r="109" spans="13:14">
      <c r="M109" s="29">
        <v>-1.2565559829999999</v>
      </c>
      <c r="N109" s="30">
        <v>10.3</v>
      </c>
    </row>
    <row r="110" spans="13:14">
      <c r="M110" s="29">
        <v>-1.2456809280000001</v>
      </c>
      <c r="N110" s="30">
        <v>10.4</v>
      </c>
    </row>
    <row r="111" spans="13:14">
      <c r="M111" s="29">
        <v>-1.2267127149999999</v>
      </c>
      <c r="N111" s="30">
        <v>10.5</v>
      </c>
    </row>
    <row r="112" spans="13:14">
      <c r="M112" s="29">
        <v>-1.2228535519999999</v>
      </c>
      <c r="N112" s="30">
        <v>10.6</v>
      </c>
    </row>
    <row r="113" spans="13:14">
      <c r="M113" s="29">
        <v>-1.2181737290000001</v>
      </c>
      <c r="N113" s="30">
        <v>10.7</v>
      </c>
    </row>
    <row r="114" spans="13:14">
      <c r="M114" s="29">
        <v>-1.2149945559999999</v>
      </c>
      <c r="N114" s="30">
        <v>10.8</v>
      </c>
    </row>
    <row r="115" spans="13:14">
      <c r="M115" s="29">
        <v>-1.2130847149999999</v>
      </c>
      <c r="N115" s="30">
        <v>10.9</v>
      </c>
    </row>
    <row r="116" spans="13:14">
      <c r="M116" s="29">
        <v>-1.21128484</v>
      </c>
      <c r="N116" s="30">
        <v>11</v>
      </c>
    </row>
    <row r="117" spans="13:14">
      <c r="M117" s="29">
        <v>-1.208527135</v>
      </c>
      <c r="N117" s="30">
        <v>11.1</v>
      </c>
    </row>
    <row r="118" spans="13:14">
      <c r="M118" s="29">
        <v>-1.1999388959999999</v>
      </c>
      <c r="N118" s="30">
        <v>11.2</v>
      </c>
    </row>
    <row r="119" spans="13:14">
      <c r="M119" s="29">
        <v>-1.1902966319999999</v>
      </c>
      <c r="N119" s="30">
        <v>11.3</v>
      </c>
    </row>
    <row r="120" spans="13:14">
      <c r="M120" s="29">
        <v>-1.18487455</v>
      </c>
      <c r="N120" s="30">
        <v>11.4</v>
      </c>
    </row>
    <row r="121" spans="13:14">
      <c r="M121" s="29">
        <v>-1.1820310000000001</v>
      </c>
      <c r="N121" s="30">
        <v>11.5</v>
      </c>
    </row>
    <row r="122" spans="13:14">
      <c r="M122" s="29">
        <v>-1.1811654199999999</v>
      </c>
      <c r="N122" s="30">
        <v>11.6</v>
      </c>
    </row>
    <row r="123" spans="13:14">
      <c r="M123" s="29">
        <v>-1.179117038</v>
      </c>
      <c r="N123" s="30">
        <v>11.7</v>
      </c>
    </row>
    <row r="124" spans="13:14">
      <c r="M124" s="29">
        <v>-1.177492314</v>
      </c>
      <c r="N124" s="30">
        <v>11.8</v>
      </c>
    </row>
    <row r="125" spans="13:14">
      <c r="M125" s="29">
        <v>-1.170143503</v>
      </c>
      <c r="N125" s="30">
        <v>11.9</v>
      </c>
    </row>
    <row r="126" spans="13:14">
      <c r="M126" s="29">
        <v>-1.16711356</v>
      </c>
      <c r="N126" s="30">
        <v>12</v>
      </c>
    </row>
    <row r="127" spans="13:14">
      <c r="M127" s="29">
        <v>-1.16009462</v>
      </c>
      <c r="N127" s="30">
        <v>12.1</v>
      </c>
    </row>
    <row r="128" spans="13:14">
      <c r="M128" s="29">
        <v>-1.157167474</v>
      </c>
      <c r="N128" s="30">
        <v>12.2</v>
      </c>
    </row>
    <row r="129" spans="13:14">
      <c r="M129" s="29">
        <v>-1.1548160000000001</v>
      </c>
      <c r="N129" s="30">
        <v>12.3</v>
      </c>
    </row>
    <row r="130" spans="13:14">
      <c r="M130" s="29">
        <v>-1.152711032</v>
      </c>
      <c r="N130" s="30">
        <v>12.4</v>
      </c>
    </row>
    <row r="131" spans="13:14">
      <c r="M131" s="29">
        <v>-1.1469009999999999</v>
      </c>
      <c r="N131" s="30">
        <v>12.5</v>
      </c>
    </row>
    <row r="132" spans="13:14">
      <c r="M132" s="29">
        <v>-1.1435450700000001</v>
      </c>
      <c r="N132" s="30">
        <v>12.6</v>
      </c>
    </row>
    <row r="133" spans="13:14">
      <c r="M133" s="29">
        <v>-1.1299907410000001</v>
      </c>
      <c r="N133" s="30">
        <v>12.7</v>
      </c>
    </row>
    <row r="134" spans="13:14">
      <c r="M134" s="29">
        <v>-1.1293820000000001</v>
      </c>
      <c r="N134" s="30">
        <v>12.8</v>
      </c>
    </row>
    <row r="135" spans="13:14">
      <c r="M135" s="29">
        <v>-1.129381499</v>
      </c>
      <c r="N135" s="30">
        <v>12.9</v>
      </c>
    </row>
    <row r="136" spans="13:14">
      <c r="M136" s="29">
        <v>-1.1252730500000001</v>
      </c>
      <c r="N136" s="30">
        <v>13</v>
      </c>
    </row>
    <row r="137" spans="13:14">
      <c r="M137" s="29">
        <v>-1.118125561</v>
      </c>
      <c r="N137" s="30">
        <v>13.1</v>
      </c>
    </row>
    <row r="138" spans="13:14">
      <c r="M138" s="29">
        <v>-1.118125</v>
      </c>
      <c r="N138" s="30">
        <v>13.2</v>
      </c>
    </row>
    <row r="139" spans="13:14">
      <c r="M139" s="29">
        <v>-1.109132462</v>
      </c>
      <c r="N139" s="30">
        <v>13.3</v>
      </c>
    </row>
    <row r="140" spans="13:14">
      <c r="M140" s="29">
        <v>-1.1070846759999999</v>
      </c>
      <c r="N140" s="30">
        <v>13.4</v>
      </c>
    </row>
    <row r="141" spans="13:14">
      <c r="M141" s="29">
        <v>-1.10256037</v>
      </c>
      <c r="N141" s="30">
        <v>13.5</v>
      </c>
    </row>
    <row r="142" spans="13:14">
      <c r="M142" s="29">
        <v>-1.0964630959999999</v>
      </c>
      <c r="N142" s="30">
        <v>13.6</v>
      </c>
    </row>
    <row r="143" spans="13:14">
      <c r="M143" s="29">
        <v>-1.0936490649999999</v>
      </c>
      <c r="N143" s="30">
        <v>13.7</v>
      </c>
    </row>
    <row r="144" spans="13:14">
      <c r="M144" s="29">
        <v>-1.090496594</v>
      </c>
      <c r="N144" s="30">
        <v>13.8</v>
      </c>
    </row>
    <row r="145" spans="13:14">
      <c r="M145" s="29">
        <v>-1.086489472</v>
      </c>
      <c r="N145" s="30">
        <v>13.9</v>
      </c>
    </row>
    <row r="146" spans="13:14">
      <c r="M146" s="29">
        <v>-1.0803421799999999</v>
      </c>
      <c r="N146" s="30">
        <v>14</v>
      </c>
    </row>
    <row r="147" spans="13:14">
      <c r="M147" s="29">
        <v>-1.0773130849999999</v>
      </c>
      <c r="N147" s="30">
        <v>14.1</v>
      </c>
    </row>
    <row r="148" spans="13:14">
      <c r="M148" s="29">
        <v>-1.068225838</v>
      </c>
      <c r="N148" s="30">
        <v>14.2</v>
      </c>
    </row>
    <row r="149" spans="13:14">
      <c r="M149" s="29">
        <v>-1.064320744</v>
      </c>
      <c r="N149" s="30">
        <v>14.3</v>
      </c>
    </row>
    <row r="150" spans="13:14">
      <c r="M150" s="29">
        <v>-1.0627596800000001</v>
      </c>
      <c r="N150" s="30">
        <v>14.4</v>
      </c>
    </row>
    <row r="151" spans="13:14">
      <c r="M151" s="29">
        <v>-1.0615228299999999</v>
      </c>
      <c r="N151" s="30">
        <v>14.5</v>
      </c>
    </row>
    <row r="152" spans="13:14">
      <c r="M152" s="29">
        <v>-1.0565060959999999</v>
      </c>
      <c r="N152" s="30">
        <v>14.6</v>
      </c>
    </row>
    <row r="153" spans="13:14">
      <c r="M153" s="29">
        <v>-1.0465989200000001</v>
      </c>
      <c r="N153" s="30">
        <v>14.7</v>
      </c>
    </row>
    <row r="154" spans="13:14">
      <c r="M154" s="29">
        <v>-1.039549496</v>
      </c>
      <c r="N154" s="30">
        <v>14.8</v>
      </c>
    </row>
    <row r="155" spans="13:14">
      <c r="M155" s="29">
        <v>-1.035000846</v>
      </c>
      <c r="N155" s="30">
        <v>14.9</v>
      </c>
    </row>
    <row r="156" spans="13:14">
      <c r="M156" s="29">
        <v>-1.0330134500000001</v>
      </c>
      <c r="N156" s="30">
        <v>15</v>
      </c>
    </row>
    <row r="157" spans="13:14">
      <c r="M157" s="29">
        <v>-1.0255158950000001</v>
      </c>
      <c r="N157" s="30">
        <v>15.1</v>
      </c>
    </row>
    <row r="158" spans="13:14">
      <c r="M158" s="29">
        <v>-1.021544</v>
      </c>
      <c r="N158" s="30">
        <v>15.2</v>
      </c>
    </row>
    <row r="159" spans="13:14">
      <c r="M159" s="29">
        <v>-1.0196234909999999</v>
      </c>
      <c r="N159" s="30">
        <v>15.3</v>
      </c>
    </row>
    <row r="160" spans="13:14">
      <c r="M160" s="29">
        <v>-1.015345672</v>
      </c>
      <c r="N160" s="30">
        <v>15.4</v>
      </c>
    </row>
    <row r="161" spans="13:14">
      <c r="M161" s="29">
        <v>-1.005552515</v>
      </c>
      <c r="N161" s="30">
        <v>15.5</v>
      </c>
    </row>
    <row r="162" spans="13:14">
      <c r="M162" s="29">
        <v>-1.0012935439999999</v>
      </c>
      <c r="N162" s="30">
        <v>15.6</v>
      </c>
    </row>
    <row r="163" spans="13:14">
      <c r="M163" s="29">
        <v>-0.99903299999999995</v>
      </c>
      <c r="N163" s="30">
        <v>15.7</v>
      </c>
    </row>
    <row r="164" spans="13:14">
      <c r="M164" s="29">
        <v>-0.99903200000000003</v>
      </c>
      <c r="N164" s="30">
        <v>15.8</v>
      </c>
    </row>
    <row r="165" spans="13:14">
      <c r="M165" s="29">
        <v>-0.99823602600000005</v>
      </c>
      <c r="N165" s="30">
        <v>15.9</v>
      </c>
    </row>
    <row r="166" spans="13:14">
      <c r="M166" s="29">
        <v>-0.9947956</v>
      </c>
      <c r="N166" s="30">
        <v>16</v>
      </c>
    </row>
    <row r="167" spans="13:14">
      <c r="M167" s="29">
        <v>-0.99189210400000005</v>
      </c>
      <c r="N167" s="30">
        <v>16.100000000000001</v>
      </c>
    </row>
    <row r="168" spans="13:14">
      <c r="M168" s="29">
        <v>-0.98644431399999999</v>
      </c>
      <c r="N168" s="30">
        <v>16.2</v>
      </c>
    </row>
    <row r="169" spans="13:14">
      <c r="M169" s="29">
        <v>-0.983220922</v>
      </c>
      <c r="N169" s="30">
        <v>16.3</v>
      </c>
    </row>
    <row r="170" spans="13:14">
      <c r="M170" s="29">
        <v>-0.97287776400000003</v>
      </c>
      <c r="N170" s="30">
        <v>16.399999999999999</v>
      </c>
    </row>
    <row r="171" spans="13:14">
      <c r="M171" s="29">
        <v>-0.97158237999999997</v>
      </c>
      <c r="N171" s="30">
        <v>16.5</v>
      </c>
    </row>
    <row r="172" spans="13:14">
      <c r="M172" s="29">
        <v>-0.96939967000000005</v>
      </c>
      <c r="N172" s="30">
        <v>16.600000000000001</v>
      </c>
    </row>
    <row r="173" spans="13:14">
      <c r="M173" s="29">
        <v>-0.96919599999999995</v>
      </c>
      <c r="N173" s="30">
        <v>16.7</v>
      </c>
    </row>
    <row r="174" spans="13:14">
      <c r="M174" s="29">
        <v>-0.968225008</v>
      </c>
      <c r="N174" s="30">
        <v>16.8</v>
      </c>
    </row>
    <row r="175" spans="13:14">
      <c r="M175" s="29">
        <v>-0.95466199699999998</v>
      </c>
      <c r="N175" s="30">
        <v>16.899999999999999</v>
      </c>
    </row>
    <row r="176" spans="13:14">
      <c r="M176" s="29">
        <v>-0.94412547999999996</v>
      </c>
      <c r="N176" s="30">
        <v>17</v>
      </c>
    </row>
    <row r="177" spans="13:14">
      <c r="M177" s="29">
        <v>-0.93950921200000004</v>
      </c>
      <c r="N177" s="30">
        <v>17.100000000000001</v>
      </c>
    </row>
    <row r="178" spans="13:14">
      <c r="M178" s="29">
        <v>-0.93620932400000001</v>
      </c>
      <c r="N178" s="30">
        <v>17.2</v>
      </c>
    </row>
    <row r="179" spans="13:14">
      <c r="M179" s="29">
        <v>-0.93396098400000005</v>
      </c>
      <c r="N179" s="30">
        <v>17.3</v>
      </c>
    </row>
    <row r="180" spans="13:14">
      <c r="M180" s="29">
        <v>-0.93204405599999995</v>
      </c>
      <c r="N180" s="30">
        <v>17.399999999999999</v>
      </c>
    </row>
    <row r="181" spans="13:14">
      <c r="M181" s="29">
        <v>-0.92936185000000004</v>
      </c>
      <c r="N181" s="30">
        <v>17.5</v>
      </c>
    </row>
    <row r="182" spans="13:14">
      <c r="M182" s="29">
        <v>-0.92606495200000005</v>
      </c>
      <c r="N182" s="30">
        <v>17.600000000000001</v>
      </c>
    </row>
    <row r="183" spans="13:14">
      <c r="M183" s="29">
        <v>-0.92386999999999997</v>
      </c>
      <c r="N183" s="30">
        <v>17.7</v>
      </c>
    </row>
    <row r="184" spans="13:14">
      <c r="M184" s="29">
        <v>-0.92182921200000001</v>
      </c>
      <c r="N184" s="30">
        <v>17.8</v>
      </c>
    </row>
    <row r="185" spans="13:14">
      <c r="M185" s="29">
        <v>-0.91706449599999995</v>
      </c>
      <c r="N185" s="30">
        <v>17.899999999999999</v>
      </c>
    </row>
    <row r="186" spans="13:14">
      <c r="M186" s="29">
        <v>-0.91499368000000003</v>
      </c>
      <c r="N186" s="30">
        <v>18</v>
      </c>
    </row>
    <row r="187" spans="13:14">
      <c r="M187" s="29">
        <v>-0.90276326100000004</v>
      </c>
      <c r="N187" s="30">
        <v>18.100000000000001</v>
      </c>
    </row>
    <row r="188" spans="13:14">
      <c r="M188" s="29">
        <v>-0.89305891000000004</v>
      </c>
      <c r="N188" s="30">
        <v>18.2</v>
      </c>
    </row>
    <row r="189" spans="13:14">
      <c r="M189" s="29">
        <v>-0.88750433500000003</v>
      </c>
      <c r="N189" s="30">
        <v>18.3</v>
      </c>
    </row>
    <row r="190" spans="13:14">
      <c r="M190" s="29">
        <v>-0.88164330400000002</v>
      </c>
      <c r="N190" s="30">
        <v>18.399999999999999</v>
      </c>
    </row>
    <row r="191" spans="13:14">
      <c r="M191" s="29">
        <v>-0.87854500000000002</v>
      </c>
      <c r="N191" s="30">
        <v>18.5</v>
      </c>
    </row>
    <row r="192" spans="13:14">
      <c r="M192" s="29">
        <v>-0.87431199999999998</v>
      </c>
      <c r="N192" s="30">
        <v>18.600000000000001</v>
      </c>
    </row>
    <row r="193" spans="13:14">
      <c r="M193" s="29">
        <v>-0.87431129699999999</v>
      </c>
      <c r="N193" s="30">
        <v>18.7</v>
      </c>
    </row>
    <row r="194" spans="13:14">
      <c r="M194" s="29">
        <v>-0.87334298399999999</v>
      </c>
      <c r="N194" s="30">
        <v>18.8</v>
      </c>
    </row>
    <row r="195" spans="13:14">
      <c r="M195" s="29">
        <v>-0.86680935699999995</v>
      </c>
      <c r="N195" s="30">
        <v>18.899999999999999</v>
      </c>
    </row>
    <row r="196" spans="13:14">
      <c r="M196" s="29">
        <v>-0.86274448999999998</v>
      </c>
      <c r="N196" s="30">
        <v>19</v>
      </c>
    </row>
    <row r="197" spans="13:14">
      <c r="M197" s="29">
        <v>-0.86016736400000005</v>
      </c>
      <c r="N197" s="30">
        <v>19.100000000000001</v>
      </c>
    </row>
    <row r="198" spans="13:14">
      <c r="M198" s="29">
        <v>-0.85853880000000005</v>
      </c>
      <c r="N198" s="30">
        <v>19.2</v>
      </c>
    </row>
    <row r="199" spans="13:14">
      <c r="M199" s="29">
        <v>-0.85454508900000004</v>
      </c>
      <c r="N199" s="30">
        <v>19.3</v>
      </c>
    </row>
    <row r="200" spans="13:14">
      <c r="M200" s="29">
        <v>-0.85321136799999997</v>
      </c>
      <c r="N200" s="30">
        <v>19.399999999999999</v>
      </c>
    </row>
    <row r="201" spans="13:14">
      <c r="M201" s="29">
        <v>-0.85246917</v>
      </c>
      <c r="N201" s="30">
        <v>19.5</v>
      </c>
    </row>
    <row r="202" spans="13:14">
      <c r="M202" s="29">
        <v>-0.85152102799999996</v>
      </c>
      <c r="N202" s="30">
        <v>19.600000000000001</v>
      </c>
    </row>
    <row r="203" spans="13:14">
      <c r="M203" s="29">
        <v>-0.84487256600000005</v>
      </c>
      <c r="N203" s="30">
        <v>19.7</v>
      </c>
    </row>
    <row r="204" spans="13:14">
      <c r="M204" s="29">
        <v>-0.84326045400000005</v>
      </c>
      <c r="N204" s="30">
        <v>19.8</v>
      </c>
    </row>
    <row r="205" spans="13:14">
      <c r="M205" s="29">
        <v>-0.84094301400000004</v>
      </c>
      <c r="N205" s="30">
        <v>19.899999999999999</v>
      </c>
    </row>
    <row r="206" spans="13:14">
      <c r="M206" s="29">
        <v>-0.83886400000000005</v>
      </c>
      <c r="N206" s="30">
        <v>20</v>
      </c>
    </row>
    <row r="207" spans="13:14">
      <c r="M207" s="29">
        <v>-0.83816454699999998</v>
      </c>
      <c r="N207" s="30">
        <v>20.100000000000001</v>
      </c>
    </row>
    <row r="208" spans="13:14">
      <c r="M208" s="29">
        <v>-0.83318604600000001</v>
      </c>
      <c r="N208" s="30">
        <v>20.2</v>
      </c>
    </row>
    <row r="209" spans="13:14">
      <c r="M209" s="29">
        <v>-0.83064763799999997</v>
      </c>
      <c r="N209" s="30">
        <v>20.3</v>
      </c>
    </row>
    <row r="210" spans="13:14">
      <c r="M210" s="29">
        <v>-0.82948239599999996</v>
      </c>
      <c r="N210" s="30">
        <v>20.399999999999999</v>
      </c>
    </row>
    <row r="211" spans="13:14">
      <c r="M211" s="29">
        <v>-0.82879504999999998</v>
      </c>
      <c r="N211" s="30">
        <v>20.5</v>
      </c>
    </row>
    <row r="212" spans="13:14">
      <c r="M212" s="29">
        <v>-0.82601474399999997</v>
      </c>
      <c r="N212" s="30">
        <v>20.6</v>
      </c>
    </row>
    <row r="213" spans="13:14">
      <c r="M213" s="29">
        <v>-0.82040433599999996</v>
      </c>
      <c r="N213" s="30">
        <v>20.7</v>
      </c>
    </row>
    <row r="214" spans="13:14">
      <c r="M214" s="29">
        <v>-0.81692288000000002</v>
      </c>
      <c r="N214" s="30">
        <v>20.8</v>
      </c>
    </row>
    <row r="215" spans="13:14">
      <c r="M215" s="29">
        <v>-0.816276381</v>
      </c>
      <c r="N215" s="30">
        <v>20.9</v>
      </c>
    </row>
    <row r="216" spans="13:14">
      <c r="M216" s="29">
        <v>-0.81349601999999999</v>
      </c>
      <c r="N216" s="30">
        <v>21</v>
      </c>
    </row>
    <row r="217" spans="13:14">
      <c r="M217" s="29">
        <v>-0.80529554999999997</v>
      </c>
      <c r="N217" s="30">
        <v>21.1</v>
      </c>
    </row>
    <row r="218" spans="13:14">
      <c r="M218" s="29">
        <v>-0.79663657600000004</v>
      </c>
      <c r="N218" s="30">
        <v>21.2</v>
      </c>
    </row>
    <row r="219" spans="13:14">
      <c r="M219" s="29">
        <v>-0.79491599999999996</v>
      </c>
      <c r="N219" s="30">
        <v>21.3</v>
      </c>
    </row>
    <row r="220" spans="13:14">
      <c r="M220" s="29">
        <v>-0.79357525600000001</v>
      </c>
      <c r="N220" s="30">
        <v>21.4</v>
      </c>
    </row>
    <row r="221" spans="13:14">
      <c r="M221" s="29">
        <v>-0.79352199999999995</v>
      </c>
      <c r="N221" s="30">
        <v>21.5</v>
      </c>
    </row>
    <row r="222" spans="13:14">
      <c r="M222" s="29">
        <v>-0.78928839200000001</v>
      </c>
      <c r="N222" s="30">
        <v>21.6</v>
      </c>
    </row>
    <row r="223" spans="13:14">
      <c r="M223" s="29">
        <v>-0.78821021099999999</v>
      </c>
      <c r="N223" s="30">
        <v>21.7</v>
      </c>
    </row>
    <row r="224" spans="13:14">
      <c r="M224" s="29">
        <v>-0.78591680600000002</v>
      </c>
      <c r="N224" s="30">
        <v>21.8</v>
      </c>
    </row>
    <row r="225" spans="13:14">
      <c r="M225" s="29">
        <v>-0.78370897399999995</v>
      </c>
      <c r="N225" s="30">
        <v>21.9</v>
      </c>
    </row>
    <row r="226" spans="13:14">
      <c r="M226" s="29">
        <v>-0.78080320000000003</v>
      </c>
      <c r="N226" s="30">
        <v>22</v>
      </c>
    </row>
    <row r="227" spans="13:14">
      <c r="M227" s="29">
        <v>-0.77862829600000005</v>
      </c>
      <c r="N227" s="30">
        <v>22.1</v>
      </c>
    </row>
    <row r="228" spans="13:14">
      <c r="M228" s="29">
        <v>-0.77769776199999996</v>
      </c>
      <c r="N228" s="30">
        <v>22.2</v>
      </c>
    </row>
    <row r="229" spans="13:14">
      <c r="M229" s="29">
        <v>-0.77437430900000004</v>
      </c>
      <c r="N229" s="30">
        <v>22.3</v>
      </c>
    </row>
    <row r="230" spans="13:14">
      <c r="M230" s="29">
        <v>-0.77224119999999996</v>
      </c>
      <c r="N230" s="30">
        <v>22.4</v>
      </c>
    </row>
    <row r="231" spans="13:14">
      <c r="M231" s="29">
        <v>-0.76806145000000003</v>
      </c>
      <c r="N231" s="30">
        <v>22.5</v>
      </c>
    </row>
    <row r="232" spans="13:14">
      <c r="M232" s="29">
        <v>-0.76677601200000001</v>
      </c>
      <c r="N232" s="30">
        <v>22.6</v>
      </c>
    </row>
    <row r="233" spans="13:14">
      <c r="M233" s="29">
        <v>-0.76471350199999999</v>
      </c>
      <c r="N233" s="30">
        <v>22.7</v>
      </c>
    </row>
    <row r="234" spans="13:14">
      <c r="M234" s="29">
        <v>-0.75869170399999997</v>
      </c>
      <c r="N234" s="30">
        <v>22.8</v>
      </c>
    </row>
    <row r="235" spans="13:14">
      <c r="M235" s="29">
        <v>-0.75688071700000004</v>
      </c>
      <c r="N235" s="30">
        <v>22.9</v>
      </c>
    </row>
    <row r="236" spans="13:14">
      <c r="M236" s="29">
        <v>-0.75542856000000003</v>
      </c>
      <c r="N236" s="30">
        <v>23</v>
      </c>
    </row>
    <row r="237" spans="13:14">
      <c r="M237" s="29">
        <v>-0.75254691500000004</v>
      </c>
      <c r="N237" s="30">
        <v>23.1</v>
      </c>
    </row>
    <row r="238" spans="13:14">
      <c r="M238" s="29">
        <v>-0.74964898400000002</v>
      </c>
      <c r="N238" s="30">
        <v>23.2</v>
      </c>
    </row>
    <row r="239" spans="13:14">
      <c r="M239" s="29">
        <v>-0.74828099999999997</v>
      </c>
      <c r="N239" s="30">
        <v>23.3</v>
      </c>
    </row>
    <row r="240" spans="13:14">
      <c r="M240" s="29">
        <v>-0.74724033000000001</v>
      </c>
      <c r="N240" s="30">
        <v>23.4</v>
      </c>
    </row>
    <row r="241" spans="13:14">
      <c r="M241" s="29">
        <v>-0.74409409500000001</v>
      </c>
      <c r="N241" s="30">
        <v>23.5</v>
      </c>
    </row>
    <row r="242" spans="13:14">
      <c r="M242" s="29">
        <v>-0.74396231599999996</v>
      </c>
      <c r="N242" s="30">
        <v>23.6</v>
      </c>
    </row>
    <row r="243" spans="13:14">
      <c r="M243" s="29">
        <v>-0.74199234599999997</v>
      </c>
      <c r="N243" s="30">
        <v>23.7</v>
      </c>
    </row>
    <row r="244" spans="13:14">
      <c r="M244" s="29">
        <v>-0.73833437800000001</v>
      </c>
      <c r="N244" s="30">
        <v>23.8</v>
      </c>
    </row>
    <row r="245" spans="13:14">
      <c r="M245" s="29">
        <v>-0.73694099999999996</v>
      </c>
      <c r="N245" s="30">
        <v>23.9</v>
      </c>
    </row>
    <row r="246" spans="13:14">
      <c r="M246" s="29">
        <v>-0.73694099999999996</v>
      </c>
      <c r="N246" s="30">
        <v>24</v>
      </c>
    </row>
    <row r="247" spans="13:14">
      <c r="M247" s="29">
        <v>-0.73525099100000002</v>
      </c>
      <c r="N247" s="30">
        <v>24.1</v>
      </c>
    </row>
    <row r="248" spans="13:14">
      <c r="M248" s="29">
        <v>-0.73059796600000004</v>
      </c>
      <c r="N248" s="30">
        <v>24.2</v>
      </c>
    </row>
    <row r="249" spans="13:14">
      <c r="M249" s="29">
        <v>-0.72847203299999996</v>
      </c>
      <c r="N249" s="30">
        <v>24.3</v>
      </c>
    </row>
    <row r="250" spans="13:14">
      <c r="M250" s="29">
        <v>-0.72558951599999999</v>
      </c>
      <c r="N250" s="30">
        <v>24.4</v>
      </c>
    </row>
    <row r="251" spans="13:14">
      <c r="M251" s="29">
        <v>-0.72435556499999998</v>
      </c>
      <c r="N251" s="30">
        <v>24.5</v>
      </c>
    </row>
    <row r="252" spans="13:14">
      <c r="M252" s="29">
        <v>-0.720435822</v>
      </c>
      <c r="N252" s="30">
        <v>24.6</v>
      </c>
    </row>
    <row r="253" spans="13:14">
      <c r="M253" s="29">
        <v>-0.71317632500000006</v>
      </c>
      <c r="N253" s="30">
        <v>24.7</v>
      </c>
    </row>
    <row r="254" spans="13:14">
      <c r="M254" s="29">
        <v>-0.71105984799999999</v>
      </c>
      <c r="N254" s="30">
        <v>24.8</v>
      </c>
    </row>
    <row r="255" spans="13:14">
      <c r="M255" s="29">
        <v>-0.709893</v>
      </c>
      <c r="N255" s="30">
        <v>24.9</v>
      </c>
    </row>
    <row r="256" spans="13:14">
      <c r="M256" s="29">
        <v>-0.70856174999999999</v>
      </c>
      <c r="N256" s="30">
        <v>25</v>
      </c>
    </row>
    <row r="257" spans="13:14">
      <c r="M257" s="29">
        <v>-0.70567304900000005</v>
      </c>
      <c r="N257" s="30">
        <v>25.1</v>
      </c>
    </row>
    <row r="258" spans="13:14">
      <c r="M258" s="29">
        <v>-0.70375646000000003</v>
      </c>
      <c r="N258" s="30">
        <v>25.2</v>
      </c>
    </row>
    <row r="259" spans="13:14">
      <c r="M259" s="29">
        <v>-0.69872373099999996</v>
      </c>
      <c r="N259" s="30">
        <v>25.3</v>
      </c>
    </row>
    <row r="260" spans="13:14">
      <c r="M260" s="29">
        <v>-0.69706080400000003</v>
      </c>
      <c r="N260" s="30">
        <v>25.4</v>
      </c>
    </row>
    <row r="261" spans="13:14">
      <c r="M261" s="29">
        <v>-0.69514785499999998</v>
      </c>
      <c r="N261" s="30">
        <v>25.5</v>
      </c>
    </row>
    <row r="262" spans="13:14">
      <c r="M262" s="29">
        <v>-0.69300993600000005</v>
      </c>
      <c r="N262" s="30">
        <v>25.6</v>
      </c>
    </row>
    <row r="263" spans="13:14">
      <c r="M263" s="29">
        <v>-0.69300899999999999</v>
      </c>
      <c r="N263" s="30">
        <v>25.7</v>
      </c>
    </row>
    <row r="264" spans="13:14">
      <c r="M264" s="29">
        <v>-0.690166214</v>
      </c>
      <c r="N264" s="30">
        <v>25.8</v>
      </c>
    </row>
    <row r="265" spans="13:14">
      <c r="M265" s="29">
        <v>-0.68612474099999998</v>
      </c>
      <c r="N265" s="30">
        <v>25.9</v>
      </c>
    </row>
    <row r="266" spans="13:14">
      <c r="M266" s="29">
        <v>-0.68183758000000005</v>
      </c>
      <c r="N266" s="30">
        <v>26</v>
      </c>
    </row>
    <row r="267" spans="13:14">
      <c r="M267" s="29">
        <v>-0.67656191300000001</v>
      </c>
      <c r="N267" s="30">
        <v>26.1</v>
      </c>
    </row>
    <row r="268" spans="13:14">
      <c r="M268" s="29">
        <v>-0.66563159599999999</v>
      </c>
      <c r="N268" s="30">
        <v>26.2</v>
      </c>
    </row>
    <row r="269" spans="13:14">
      <c r="M269" s="29">
        <v>-0.66331185199999998</v>
      </c>
      <c r="N269" s="30">
        <v>26.3</v>
      </c>
    </row>
    <row r="270" spans="13:14">
      <c r="M270" s="29">
        <v>-0.66325618399999997</v>
      </c>
      <c r="N270" s="30">
        <v>26.4</v>
      </c>
    </row>
    <row r="271" spans="13:14">
      <c r="M271" s="29">
        <v>-0.66279964999999996</v>
      </c>
      <c r="N271" s="30">
        <v>26.5</v>
      </c>
    </row>
    <row r="272" spans="13:14">
      <c r="M272" s="29">
        <v>-0.66070938000000001</v>
      </c>
      <c r="N272" s="30">
        <v>26.6</v>
      </c>
    </row>
    <row r="273" spans="13:14">
      <c r="M273" s="29">
        <v>-0.65697639399999996</v>
      </c>
      <c r="N273" s="30">
        <v>26.7</v>
      </c>
    </row>
    <row r="274" spans="13:14">
      <c r="M274" s="29">
        <v>-0.65374135200000005</v>
      </c>
      <c r="N274" s="30">
        <v>26.8</v>
      </c>
    </row>
    <row r="275" spans="13:14">
      <c r="M275" s="29">
        <v>-0.65311445300000004</v>
      </c>
      <c r="N275" s="30">
        <v>26.9</v>
      </c>
    </row>
    <row r="276" spans="13:14">
      <c r="M276" s="29">
        <v>-0.65203270999999996</v>
      </c>
      <c r="N276" s="30">
        <v>27</v>
      </c>
    </row>
    <row r="277" spans="13:14">
      <c r="M277" s="29">
        <v>-0.64867039699999995</v>
      </c>
      <c r="N277" s="30">
        <v>27.1</v>
      </c>
    </row>
    <row r="278" spans="13:14">
      <c r="M278" s="29">
        <v>-0.64485460800000005</v>
      </c>
      <c r="N278" s="30">
        <v>27.2</v>
      </c>
    </row>
    <row r="279" spans="13:14">
      <c r="M279" s="29">
        <v>-0.64352892900000003</v>
      </c>
      <c r="N279" s="30">
        <v>27.3</v>
      </c>
    </row>
    <row r="280" spans="13:14">
      <c r="M280" s="29">
        <v>-0.64344900000000005</v>
      </c>
      <c r="N280" s="30">
        <v>27.4</v>
      </c>
    </row>
    <row r="281" spans="13:14">
      <c r="M281" s="29">
        <v>-0.64209179999999999</v>
      </c>
      <c r="N281" s="30">
        <v>27.5</v>
      </c>
    </row>
    <row r="282" spans="13:14">
      <c r="M282" s="29">
        <v>-0.64017554799999998</v>
      </c>
      <c r="N282" s="30">
        <v>27.6</v>
      </c>
    </row>
    <row r="283" spans="13:14">
      <c r="M283" s="29">
        <v>-0.62754527199999999</v>
      </c>
      <c r="N283" s="30">
        <v>27.7</v>
      </c>
    </row>
    <row r="284" spans="13:14">
      <c r="M284" s="29">
        <v>-0.62586621600000003</v>
      </c>
      <c r="N284" s="30">
        <v>27.8</v>
      </c>
    </row>
    <row r="285" spans="13:14">
      <c r="M285" s="29">
        <v>-0.62256804499999996</v>
      </c>
      <c r="N285" s="30">
        <v>27.9</v>
      </c>
    </row>
    <row r="286" spans="13:14">
      <c r="M286" s="29">
        <v>-0.61614435999999995</v>
      </c>
      <c r="N286" s="30">
        <v>28</v>
      </c>
    </row>
    <row r="287" spans="13:14">
      <c r="M287" s="29">
        <v>-0.61287199000000003</v>
      </c>
      <c r="N287" s="30">
        <v>28.1</v>
      </c>
    </row>
    <row r="288" spans="13:14">
      <c r="M288" s="29">
        <v>-0.61063917400000001</v>
      </c>
      <c r="N288" s="30">
        <v>28.2</v>
      </c>
    </row>
    <row r="289" spans="13:14">
      <c r="M289" s="29">
        <v>-0.60937927300000005</v>
      </c>
      <c r="N289" s="30">
        <v>28.3</v>
      </c>
    </row>
    <row r="290" spans="13:14">
      <c r="M290" s="29">
        <v>-0.60715513600000004</v>
      </c>
      <c r="N290" s="30">
        <v>28.4</v>
      </c>
    </row>
    <row r="291" spans="13:14">
      <c r="M291" s="29">
        <v>-0.60375100000000004</v>
      </c>
      <c r="N291" s="30">
        <v>28.5</v>
      </c>
    </row>
    <row r="292" spans="13:14">
      <c r="M292" s="29">
        <v>-0.60235899999999998</v>
      </c>
      <c r="N292" s="30">
        <v>28.6</v>
      </c>
    </row>
    <row r="293" spans="13:14">
      <c r="M293" s="29">
        <v>-0.60235899999999998</v>
      </c>
      <c r="N293" s="30">
        <v>28.7</v>
      </c>
    </row>
    <row r="294" spans="13:14">
      <c r="M294" s="29">
        <v>-0.60073624800000003</v>
      </c>
      <c r="N294" s="30">
        <v>28.8</v>
      </c>
    </row>
    <row r="295" spans="13:14">
      <c r="M295" s="29">
        <v>-0.59581292299999999</v>
      </c>
      <c r="N295" s="30">
        <v>28.9</v>
      </c>
    </row>
    <row r="296" spans="13:14">
      <c r="M296" s="29">
        <v>-0.59401373000000002</v>
      </c>
      <c r="N296" s="30">
        <v>29</v>
      </c>
    </row>
    <row r="297" spans="13:14">
      <c r="M297" s="29">
        <v>-0.59131889000000004</v>
      </c>
      <c r="N297" s="30">
        <v>29.1</v>
      </c>
    </row>
    <row r="298" spans="13:14">
      <c r="M298" s="29">
        <v>-0.58833819200000004</v>
      </c>
      <c r="N298" s="30">
        <v>29.2</v>
      </c>
    </row>
    <row r="299" spans="13:14">
      <c r="M299" s="29">
        <v>-0.58758375799999996</v>
      </c>
      <c r="N299" s="30">
        <v>29.3</v>
      </c>
    </row>
    <row r="300" spans="13:14">
      <c r="M300" s="29">
        <v>-0.58686811400000005</v>
      </c>
      <c r="N300" s="30">
        <v>29.4</v>
      </c>
    </row>
    <row r="301" spans="13:14">
      <c r="M301" s="29">
        <v>-0.57973943500000003</v>
      </c>
      <c r="N301" s="30">
        <v>29.5</v>
      </c>
    </row>
    <row r="302" spans="13:14">
      <c r="M302" s="29">
        <v>-0.57846456000000002</v>
      </c>
      <c r="N302" s="30">
        <v>29.6</v>
      </c>
    </row>
    <row r="303" spans="13:14">
      <c r="M303" s="29">
        <v>-0.57695777599999998</v>
      </c>
      <c r="N303" s="30">
        <v>29.7</v>
      </c>
    </row>
    <row r="304" spans="13:14">
      <c r="M304" s="29">
        <v>-0.57590402600000001</v>
      </c>
      <c r="N304" s="30">
        <v>29.8</v>
      </c>
    </row>
    <row r="305" spans="13:14">
      <c r="M305" s="29">
        <v>-0.57359475500000001</v>
      </c>
      <c r="N305" s="30">
        <v>29.9</v>
      </c>
    </row>
    <row r="306" spans="13:14">
      <c r="M306" s="29">
        <v>-0.57252199999999998</v>
      </c>
      <c r="N306" s="30">
        <v>30</v>
      </c>
    </row>
    <row r="307" spans="13:14">
      <c r="M307" s="29">
        <v>-0.57118901600000005</v>
      </c>
      <c r="N307" s="30">
        <v>30.1</v>
      </c>
    </row>
    <row r="308" spans="13:14">
      <c r="M308" s="29">
        <v>-0.57037930400000003</v>
      </c>
      <c r="N308" s="30">
        <v>30.2</v>
      </c>
    </row>
    <row r="309" spans="13:14">
      <c r="M309" s="29">
        <v>-0.56671254100000001</v>
      </c>
      <c r="N309" s="30">
        <v>30.3</v>
      </c>
    </row>
    <row r="310" spans="13:14">
      <c r="M310" s="29">
        <v>-0.56185748000000002</v>
      </c>
      <c r="N310" s="30">
        <v>30.4</v>
      </c>
    </row>
    <row r="311" spans="13:14">
      <c r="M311" s="29">
        <v>-0.56080364000000005</v>
      </c>
      <c r="N311" s="30">
        <v>30.5</v>
      </c>
    </row>
    <row r="312" spans="13:14">
      <c r="M312" s="29">
        <v>-0.55346220999999995</v>
      </c>
      <c r="N312" s="30">
        <v>30.6</v>
      </c>
    </row>
    <row r="313" spans="13:14">
      <c r="M313" s="29">
        <v>-0.54861326300000002</v>
      </c>
      <c r="N313" s="30">
        <v>30.7</v>
      </c>
    </row>
    <row r="314" spans="13:14">
      <c r="M314" s="29">
        <v>-0.54441683600000002</v>
      </c>
      <c r="N314" s="30">
        <v>30.8</v>
      </c>
    </row>
    <row r="315" spans="13:14">
      <c r="M315" s="29">
        <v>-0.54163893299999999</v>
      </c>
      <c r="N315" s="30">
        <v>30.9</v>
      </c>
    </row>
    <row r="316" spans="13:14">
      <c r="M316" s="29">
        <v>-0.53615513999999997</v>
      </c>
      <c r="N316" s="30">
        <v>31</v>
      </c>
    </row>
    <row r="317" spans="13:14">
      <c r="M317" s="29">
        <v>-0.53084141200000001</v>
      </c>
      <c r="N317" s="30">
        <v>31.1</v>
      </c>
    </row>
    <row r="318" spans="13:14">
      <c r="M318" s="29">
        <v>-0.52955364800000004</v>
      </c>
      <c r="N318" s="30">
        <v>31.2</v>
      </c>
    </row>
    <row r="319" spans="13:14">
      <c r="M319" s="29">
        <v>-0.52867399999999998</v>
      </c>
      <c r="N319" s="30">
        <v>31.3</v>
      </c>
    </row>
    <row r="320" spans="13:14">
      <c r="M320" s="29">
        <v>-0.52824180600000004</v>
      </c>
      <c r="N320" s="30">
        <v>31.4</v>
      </c>
    </row>
    <row r="321" spans="13:14">
      <c r="M321" s="29">
        <v>-0.52410727000000001</v>
      </c>
      <c r="N321" s="30">
        <v>31.5</v>
      </c>
    </row>
    <row r="322" spans="13:14">
      <c r="M322" s="29">
        <v>-0.52163565999999995</v>
      </c>
      <c r="N322" s="30">
        <v>31.6</v>
      </c>
    </row>
    <row r="323" spans="13:14">
      <c r="M323" s="29">
        <v>-0.52156800000000003</v>
      </c>
      <c r="N323" s="30">
        <v>31.7</v>
      </c>
    </row>
    <row r="324" spans="13:14">
      <c r="M324" s="29">
        <v>-0.51733399999999996</v>
      </c>
      <c r="N324" s="30">
        <v>31.8</v>
      </c>
    </row>
    <row r="325" spans="13:14">
      <c r="M325" s="29">
        <v>-0.514747026</v>
      </c>
      <c r="N325" s="30">
        <v>31.9</v>
      </c>
    </row>
    <row r="326" spans="13:14">
      <c r="M326" s="29">
        <v>-0.51159456000000003</v>
      </c>
      <c r="N326" s="30">
        <v>32</v>
      </c>
    </row>
    <row r="327" spans="13:14">
      <c r="M327" s="29">
        <v>-0.50798853399999999</v>
      </c>
      <c r="N327" s="30">
        <v>32.1</v>
      </c>
    </row>
    <row r="328" spans="13:14">
      <c r="M328" s="29">
        <v>-0.50602787999999999</v>
      </c>
      <c r="N328" s="30">
        <v>32.200000000000003</v>
      </c>
    </row>
    <row r="329" spans="13:14">
      <c r="M329" s="29">
        <v>-0.502560122</v>
      </c>
      <c r="N329" s="30">
        <v>32.299999999999997</v>
      </c>
    </row>
    <row r="330" spans="13:14">
      <c r="M330" s="29">
        <v>-0.50176469599999995</v>
      </c>
      <c r="N330" s="30">
        <v>32.4</v>
      </c>
    </row>
    <row r="331" spans="13:14">
      <c r="M331" s="29">
        <v>-0.50045157500000004</v>
      </c>
      <c r="N331" s="30">
        <v>32.5</v>
      </c>
    </row>
    <row r="332" spans="13:14">
      <c r="M332" s="29">
        <v>-0.49791293399999997</v>
      </c>
      <c r="N332" s="30">
        <v>32.6</v>
      </c>
    </row>
    <row r="333" spans="13:14">
      <c r="M333" s="29">
        <v>-0.49471337399999998</v>
      </c>
      <c r="N333" s="30">
        <v>32.700000000000003</v>
      </c>
    </row>
    <row r="334" spans="13:14">
      <c r="M334" s="29">
        <v>-0.49452099999999999</v>
      </c>
      <c r="N334" s="30">
        <v>32.799999999999997</v>
      </c>
    </row>
    <row r="335" spans="13:14">
      <c r="M335" s="29">
        <v>-0.49007850400000003</v>
      </c>
      <c r="N335" s="30">
        <v>32.9</v>
      </c>
    </row>
    <row r="336" spans="13:14">
      <c r="M336" s="29">
        <v>-0.48781885000000003</v>
      </c>
      <c r="N336" s="30">
        <v>33</v>
      </c>
    </row>
    <row r="337" spans="13:14">
      <c r="M337" s="29">
        <v>-0.48432531200000001</v>
      </c>
      <c r="N337" s="30">
        <v>33.1</v>
      </c>
    </row>
    <row r="338" spans="13:14">
      <c r="M338" s="29">
        <v>-0.48135015199999998</v>
      </c>
      <c r="N338" s="30">
        <v>33.200000000000003</v>
      </c>
    </row>
    <row r="339" spans="13:14">
      <c r="M339" s="29">
        <v>-0.479863392</v>
      </c>
      <c r="N339" s="30">
        <v>33.299999999999997</v>
      </c>
    </row>
    <row r="340" spans="13:14">
      <c r="M340" s="29">
        <v>-0.47580271400000002</v>
      </c>
      <c r="N340" s="30">
        <v>33.4</v>
      </c>
    </row>
    <row r="341" spans="13:14">
      <c r="M341" s="29">
        <v>-0.47367103999999999</v>
      </c>
      <c r="N341" s="30">
        <v>33.5</v>
      </c>
    </row>
    <row r="342" spans="13:14">
      <c r="M342" s="29">
        <v>-0.472589072</v>
      </c>
      <c r="N342" s="30">
        <v>33.6</v>
      </c>
    </row>
    <row r="343" spans="13:14">
      <c r="M343" s="29">
        <v>-0.47054557000000002</v>
      </c>
      <c r="N343" s="30">
        <v>33.700000000000003</v>
      </c>
    </row>
    <row r="344" spans="13:14">
      <c r="M344" s="29">
        <v>-0.46782304200000002</v>
      </c>
      <c r="N344" s="30">
        <v>33.799999999999997</v>
      </c>
    </row>
    <row r="345" spans="13:14">
      <c r="M345" s="29">
        <v>-0.466381765</v>
      </c>
      <c r="N345" s="30">
        <v>33.9</v>
      </c>
    </row>
    <row r="346" spans="13:14">
      <c r="M346" s="29">
        <v>-0.46280958</v>
      </c>
      <c r="N346" s="30">
        <v>34</v>
      </c>
    </row>
    <row r="347" spans="13:14">
      <c r="M347" s="29">
        <v>-0.45813557799999999</v>
      </c>
      <c r="N347" s="30">
        <v>34.1</v>
      </c>
    </row>
    <row r="348" spans="13:14">
      <c r="M348" s="29">
        <v>-0.45512599999999998</v>
      </c>
      <c r="N348" s="30">
        <v>34.200000000000003</v>
      </c>
    </row>
    <row r="349" spans="13:14">
      <c r="M349" s="29">
        <v>-0.45024652399999998</v>
      </c>
      <c r="N349" s="30">
        <v>34.299999999999997</v>
      </c>
    </row>
    <row r="350" spans="13:14">
      <c r="M350" s="29">
        <v>-0.44919599999999998</v>
      </c>
      <c r="N350" s="30">
        <v>34.4</v>
      </c>
    </row>
    <row r="351" spans="13:14">
      <c r="M351" s="29">
        <v>-0.44813984000000001</v>
      </c>
      <c r="N351" s="30">
        <v>34.5</v>
      </c>
    </row>
    <row r="352" spans="13:14">
      <c r="M352" s="29">
        <v>-0.44607105400000002</v>
      </c>
      <c r="N352" s="30">
        <v>34.6</v>
      </c>
    </row>
    <row r="353" spans="13:14">
      <c r="M353" s="29">
        <v>-0.44295192799999999</v>
      </c>
      <c r="N353" s="30">
        <v>34.700000000000003</v>
      </c>
    </row>
    <row r="354" spans="13:14">
      <c r="M354" s="29">
        <v>-0.44196068399999999</v>
      </c>
      <c r="N354" s="30">
        <v>34.799999999999997</v>
      </c>
    </row>
    <row r="355" spans="13:14">
      <c r="M355" s="29">
        <v>-0.44077038400000002</v>
      </c>
      <c r="N355" s="30">
        <v>34.9</v>
      </c>
    </row>
    <row r="356" spans="13:14">
      <c r="M356" s="29">
        <v>-0.4380097</v>
      </c>
      <c r="N356" s="30">
        <v>35</v>
      </c>
    </row>
    <row r="357" spans="13:14">
      <c r="M357" s="29">
        <v>-0.43359338200000003</v>
      </c>
      <c r="N357" s="30">
        <v>35.1</v>
      </c>
    </row>
    <row r="358" spans="13:14">
      <c r="M358" s="29">
        <v>-0.42668499999999998</v>
      </c>
      <c r="N358" s="30">
        <v>35.200000000000003</v>
      </c>
    </row>
    <row r="359" spans="13:14">
      <c r="M359" s="29">
        <v>-0.42668499999999998</v>
      </c>
      <c r="N359" s="30">
        <v>35.299999999999997</v>
      </c>
    </row>
    <row r="360" spans="13:14">
      <c r="M360" s="29">
        <v>-0.42668494800000001</v>
      </c>
      <c r="N360" s="30">
        <v>35.4</v>
      </c>
    </row>
    <row r="361" spans="13:14">
      <c r="M361" s="29">
        <v>-0.42324868999999998</v>
      </c>
      <c r="N361" s="30">
        <v>35.5</v>
      </c>
    </row>
    <row r="362" spans="13:14">
      <c r="M362" s="29">
        <v>-0.41961485999999998</v>
      </c>
      <c r="N362" s="30">
        <v>35.6</v>
      </c>
    </row>
    <row r="363" spans="13:14">
      <c r="M363" s="29">
        <v>-0.41343728600000001</v>
      </c>
      <c r="N363" s="30">
        <v>35.700000000000003</v>
      </c>
    </row>
    <row r="364" spans="13:14">
      <c r="M364" s="29">
        <v>-0.41244979199999998</v>
      </c>
      <c r="N364" s="30">
        <v>35.799999999999997</v>
      </c>
    </row>
    <row r="365" spans="13:14">
      <c r="M365" s="29">
        <v>-0.4098</v>
      </c>
      <c r="N365" s="30">
        <v>35.9</v>
      </c>
    </row>
    <row r="366" spans="13:14">
      <c r="M366" s="29">
        <v>-0.40727412000000002</v>
      </c>
      <c r="N366" s="30">
        <v>36</v>
      </c>
    </row>
    <row r="367" spans="13:14">
      <c r="M367" s="29">
        <v>-0.40598372900000002</v>
      </c>
      <c r="N367" s="30">
        <v>36.1</v>
      </c>
    </row>
    <row r="368" spans="13:14">
      <c r="M368" s="29">
        <v>-0.40393670999999998</v>
      </c>
      <c r="N368" s="30">
        <v>36.200000000000003</v>
      </c>
    </row>
    <row r="369" spans="13:14">
      <c r="M369" s="29">
        <v>-0.39923627299999997</v>
      </c>
      <c r="N369" s="30">
        <v>36.299999999999997</v>
      </c>
    </row>
    <row r="370" spans="13:14">
      <c r="M370" s="29">
        <v>-0.39598003999999998</v>
      </c>
      <c r="N370" s="30">
        <v>36.4</v>
      </c>
    </row>
    <row r="371" spans="13:14">
      <c r="M371" s="29">
        <v>-0.39471133000000003</v>
      </c>
      <c r="N371" s="30">
        <v>36.5</v>
      </c>
    </row>
    <row r="372" spans="13:14">
      <c r="M372" s="29">
        <v>-0.391248718</v>
      </c>
      <c r="N372" s="30">
        <v>36.6</v>
      </c>
    </row>
    <row r="373" spans="13:14">
      <c r="M373" s="29">
        <v>-0.39069934099999998</v>
      </c>
      <c r="N373" s="30">
        <v>36.700000000000003</v>
      </c>
    </row>
    <row r="374" spans="13:14">
      <c r="M374" s="29">
        <v>-0.38698581599999998</v>
      </c>
      <c r="N374" s="30">
        <v>36.799999999999997</v>
      </c>
    </row>
    <row r="375" spans="13:14">
      <c r="M375" s="29">
        <v>-0.38543724299999998</v>
      </c>
      <c r="N375" s="30">
        <v>36.9</v>
      </c>
    </row>
    <row r="376" spans="13:14">
      <c r="M376" s="29">
        <v>-0.38289388000000002</v>
      </c>
      <c r="N376" s="30">
        <v>37</v>
      </c>
    </row>
    <row r="377" spans="13:14">
      <c r="M377" s="29">
        <v>-0.38136039199999999</v>
      </c>
      <c r="N377" s="30">
        <v>37.1</v>
      </c>
    </row>
    <row r="378" spans="13:14">
      <c r="M378" s="29">
        <v>-0.37721368399999999</v>
      </c>
      <c r="N378" s="30">
        <v>37.200000000000003</v>
      </c>
    </row>
    <row r="379" spans="13:14">
      <c r="M379" s="29">
        <v>-0.375730063</v>
      </c>
      <c r="N379" s="30">
        <v>37.299999999999997</v>
      </c>
    </row>
    <row r="380" spans="13:14">
      <c r="M380" s="29">
        <v>-0.36970978799999998</v>
      </c>
      <c r="N380" s="30">
        <v>37.4</v>
      </c>
    </row>
    <row r="381" spans="13:14">
      <c r="M381" s="29">
        <v>-0.36602224999999999</v>
      </c>
      <c r="N381" s="30">
        <v>37.5</v>
      </c>
    </row>
    <row r="382" spans="13:14">
      <c r="M382" s="29">
        <v>-0.357665752</v>
      </c>
      <c r="N382" s="30">
        <v>37.6</v>
      </c>
    </row>
    <row r="383" spans="13:14">
      <c r="M383" s="29">
        <v>-0.35185159599999999</v>
      </c>
      <c r="N383" s="30">
        <v>37.700000000000003</v>
      </c>
    </row>
    <row r="384" spans="13:14">
      <c r="M384" s="29">
        <v>-0.35115257999999999</v>
      </c>
      <c r="N384" s="30">
        <v>37.799999999999997</v>
      </c>
    </row>
    <row r="385" spans="13:14">
      <c r="M385" s="29">
        <v>-0.34598537200000001</v>
      </c>
      <c r="N385" s="30">
        <v>37.9</v>
      </c>
    </row>
    <row r="386" spans="13:14">
      <c r="M386" s="29">
        <v>-0.34259647999999998</v>
      </c>
      <c r="N386" s="30">
        <v>38</v>
      </c>
    </row>
    <row r="387" spans="13:14">
      <c r="M387" s="29">
        <v>-0.335072223</v>
      </c>
      <c r="N387" s="30">
        <v>38.1</v>
      </c>
    </row>
    <row r="388" spans="13:14">
      <c r="M388" s="29">
        <v>-0.33290286200000002</v>
      </c>
      <c r="N388" s="30">
        <v>38.200000000000003</v>
      </c>
    </row>
    <row r="389" spans="13:14">
      <c r="M389" s="29">
        <v>-0.33179837299999998</v>
      </c>
      <c r="N389" s="30">
        <v>38.299999999999997</v>
      </c>
    </row>
    <row r="390" spans="13:14">
      <c r="M390" s="29">
        <v>-0.32898997600000002</v>
      </c>
      <c r="N390" s="30">
        <v>38.4</v>
      </c>
    </row>
    <row r="391" spans="13:14">
      <c r="M391" s="29">
        <v>-0.32731057000000002</v>
      </c>
      <c r="N391" s="30">
        <v>38.5</v>
      </c>
    </row>
    <row r="392" spans="13:14">
      <c r="M392" s="29">
        <v>-0.32612263800000002</v>
      </c>
      <c r="N392" s="30">
        <v>38.6</v>
      </c>
    </row>
    <row r="393" spans="13:14">
      <c r="M393" s="29">
        <v>-0.32396566100000002</v>
      </c>
      <c r="N393" s="30">
        <v>38.700000000000003</v>
      </c>
    </row>
    <row r="394" spans="13:14">
      <c r="M394" s="29">
        <v>-0.32316400000000001</v>
      </c>
      <c r="N394" s="30">
        <v>38.799999999999997</v>
      </c>
    </row>
    <row r="395" spans="13:14">
      <c r="M395" s="29">
        <v>-0.32253889299999999</v>
      </c>
      <c r="N395" s="30">
        <v>38.9</v>
      </c>
    </row>
    <row r="396" spans="13:14">
      <c r="M396" s="29">
        <v>-0.32065999000000001</v>
      </c>
      <c r="N396" s="30">
        <v>39</v>
      </c>
    </row>
    <row r="397" spans="13:14">
      <c r="M397" s="29">
        <v>-0.31937089000000002</v>
      </c>
      <c r="N397" s="30">
        <v>39.1</v>
      </c>
    </row>
    <row r="398" spans="13:14">
      <c r="M398" s="29">
        <v>-0.312751536</v>
      </c>
      <c r="N398" s="30">
        <v>39.200000000000003</v>
      </c>
    </row>
    <row r="399" spans="13:14">
      <c r="M399" s="29">
        <v>-0.31003215299999998</v>
      </c>
      <c r="N399" s="30">
        <v>39.299999999999997</v>
      </c>
    </row>
    <row r="400" spans="13:14">
      <c r="M400" s="29">
        <v>-0.30904962800000002</v>
      </c>
      <c r="N400" s="30">
        <v>39.4</v>
      </c>
    </row>
    <row r="401" spans="13:14">
      <c r="M401" s="29">
        <v>-0.30547180000000002</v>
      </c>
      <c r="N401" s="30">
        <v>39.5</v>
      </c>
    </row>
    <row r="402" spans="13:14">
      <c r="M402" s="29">
        <v>-0.30335600000000001</v>
      </c>
      <c r="N402" s="30">
        <v>39.6</v>
      </c>
    </row>
    <row r="403" spans="13:14">
      <c r="M403" s="29">
        <v>-0.30028992199999999</v>
      </c>
      <c r="N403" s="30">
        <v>39.700000000000003</v>
      </c>
    </row>
    <row r="404" spans="13:14">
      <c r="M404" s="29">
        <v>-0.29727800599999998</v>
      </c>
      <c r="N404" s="30">
        <v>39.799999999999997</v>
      </c>
    </row>
    <row r="405" spans="13:14">
      <c r="M405" s="29">
        <v>-0.29031295200000001</v>
      </c>
      <c r="N405" s="30">
        <v>39.9</v>
      </c>
    </row>
    <row r="406" spans="13:14">
      <c r="M406" s="29">
        <v>-0.28442299999999998</v>
      </c>
      <c r="N406" s="30">
        <v>40</v>
      </c>
    </row>
    <row r="407" spans="13:14">
      <c r="M407" s="29">
        <v>-0.281987337</v>
      </c>
      <c r="N407" s="30">
        <v>40.1</v>
      </c>
    </row>
    <row r="408" spans="13:14">
      <c r="M408" s="29">
        <v>-0.28079980799999998</v>
      </c>
      <c r="N408" s="30">
        <v>40.200000000000003</v>
      </c>
    </row>
    <row r="409" spans="13:14">
      <c r="M409" s="29">
        <v>-0.28073078099999998</v>
      </c>
      <c r="N409" s="30">
        <v>40.299999999999997</v>
      </c>
    </row>
    <row r="410" spans="13:14">
      <c r="M410" s="29">
        <v>-0.27586042399999999</v>
      </c>
      <c r="N410" s="30">
        <v>40.4</v>
      </c>
    </row>
    <row r="411" spans="13:14">
      <c r="M411" s="29">
        <v>-0.27369276999999997</v>
      </c>
      <c r="N411" s="30">
        <v>40.5</v>
      </c>
    </row>
    <row r="412" spans="13:14">
      <c r="M412" s="29">
        <v>-0.27091386200000001</v>
      </c>
      <c r="N412" s="30">
        <v>40.6</v>
      </c>
    </row>
    <row r="413" spans="13:14">
      <c r="M413" s="29">
        <v>-0.26326458400000002</v>
      </c>
      <c r="N413" s="30">
        <v>40.700000000000003</v>
      </c>
    </row>
    <row r="414" spans="13:14">
      <c r="M414" s="29">
        <v>-0.25934200000000002</v>
      </c>
      <c r="N414" s="30">
        <v>40.799999999999997</v>
      </c>
    </row>
    <row r="415" spans="13:14">
      <c r="M415" s="29">
        <v>-0.25712119500000002</v>
      </c>
      <c r="N415" s="30">
        <v>40.9</v>
      </c>
    </row>
    <row r="416" spans="13:14">
      <c r="M416" s="29">
        <v>-0.25401542999999999</v>
      </c>
      <c r="N416" s="30">
        <v>41</v>
      </c>
    </row>
    <row r="417" spans="13:14">
      <c r="M417" s="29">
        <v>-0.24879068400000001</v>
      </c>
      <c r="N417" s="30">
        <v>41.1</v>
      </c>
    </row>
    <row r="418" spans="13:14">
      <c r="M418" s="29">
        <v>-0.24469617599999999</v>
      </c>
      <c r="N418" s="30">
        <v>41.2</v>
      </c>
    </row>
    <row r="419" spans="13:14">
      <c r="M419" s="29">
        <v>-0.23942359899999999</v>
      </c>
      <c r="N419" s="30">
        <v>41.3</v>
      </c>
    </row>
    <row r="420" spans="13:14">
      <c r="M420" s="29">
        <v>-0.23551900000000001</v>
      </c>
      <c r="N420" s="30">
        <v>41.4</v>
      </c>
    </row>
    <row r="421" spans="13:14">
      <c r="M421" s="29">
        <v>-0.23444203999999999</v>
      </c>
      <c r="N421" s="30">
        <v>41.5</v>
      </c>
    </row>
    <row r="422" spans="13:14">
      <c r="M422" s="29">
        <v>-0.232429</v>
      </c>
      <c r="N422" s="30">
        <v>41.6</v>
      </c>
    </row>
    <row r="423" spans="13:14">
      <c r="M423" s="29">
        <v>-0.23097472599999999</v>
      </c>
      <c r="N423" s="30">
        <v>41.7</v>
      </c>
    </row>
    <row r="424" spans="13:14">
      <c r="M424" s="29">
        <v>-0.22941688399999999</v>
      </c>
      <c r="N424" s="30">
        <v>41.8</v>
      </c>
    </row>
    <row r="425" spans="13:14">
      <c r="M425" s="29">
        <v>-0.22399734700000001</v>
      </c>
      <c r="N425" s="30">
        <v>41.9</v>
      </c>
    </row>
    <row r="426" spans="13:14">
      <c r="M426" s="29">
        <v>-0.22256799999999999</v>
      </c>
      <c r="N426" s="30">
        <v>42</v>
      </c>
    </row>
    <row r="427" spans="13:14">
      <c r="M427" s="29">
        <v>-0.222567551</v>
      </c>
      <c r="N427" s="30">
        <v>42.1</v>
      </c>
    </row>
    <row r="428" spans="13:14">
      <c r="M428" s="29">
        <v>-0.22136533799999999</v>
      </c>
      <c r="N428" s="30">
        <v>42.2</v>
      </c>
    </row>
    <row r="429" spans="13:14">
      <c r="M429" s="29">
        <v>-0.21969487900000001</v>
      </c>
      <c r="N429" s="30">
        <v>42.3</v>
      </c>
    </row>
    <row r="430" spans="13:14">
      <c r="M430" s="29">
        <v>-0.21878115200000001</v>
      </c>
      <c r="N430" s="30">
        <v>42.4</v>
      </c>
    </row>
    <row r="431" spans="13:14">
      <c r="M431" s="29">
        <v>-0.21179990000000001</v>
      </c>
      <c r="N431" s="30">
        <v>42.5</v>
      </c>
    </row>
    <row r="432" spans="13:14">
      <c r="M432" s="29">
        <v>-0.20876987599999999</v>
      </c>
      <c r="N432" s="30">
        <v>42.6</v>
      </c>
    </row>
    <row r="433" spans="13:14">
      <c r="M433" s="29">
        <v>-0.20452727400000001</v>
      </c>
      <c r="N433" s="30">
        <v>42.7</v>
      </c>
    </row>
    <row r="434" spans="13:14">
      <c r="M434" s="29">
        <v>-0.20038556799999999</v>
      </c>
      <c r="N434" s="30">
        <v>42.8</v>
      </c>
    </row>
    <row r="435" spans="13:14">
      <c r="M435" s="29">
        <v>-0.198617981</v>
      </c>
      <c r="N435" s="30">
        <v>42.9</v>
      </c>
    </row>
    <row r="436" spans="13:14">
      <c r="M436" s="29">
        <v>-0.19762091000000001</v>
      </c>
      <c r="N436" s="30">
        <v>43</v>
      </c>
    </row>
    <row r="437" spans="13:14">
      <c r="M437" s="29">
        <v>-0.19687744700000001</v>
      </c>
      <c r="N437" s="30">
        <v>43.1</v>
      </c>
    </row>
    <row r="438" spans="13:14">
      <c r="M438" s="29">
        <v>-0.195821</v>
      </c>
      <c r="N438" s="30">
        <v>43.2</v>
      </c>
    </row>
    <row r="439" spans="13:14">
      <c r="M439" s="29">
        <v>-0.19127253799999999</v>
      </c>
      <c r="N439" s="30">
        <v>43.3</v>
      </c>
    </row>
    <row r="440" spans="13:14">
      <c r="M440" s="29">
        <v>-0.18702107000000001</v>
      </c>
      <c r="N440" s="30">
        <v>43.4</v>
      </c>
    </row>
    <row r="441" spans="13:14">
      <c r="M441" s="29">
        <v>-0.184458805</v>
      </c>
      <c r="N441" s="30">
        <v>43.5</v>
      </c>
    </row>
    <row r="442" spans="13:14">
      <c r="M442" s="29">
        <v>-0.18227613200000001</v>
      </c>
      <c r="N442" s="30">
        <v>43.6</v>
      </c>
    </row>
    <row r="443" spans="13:14">
      <c r="M443" s="29">
        <v>-0.181643</v>
      </c>
      <c r="N443" s="30">
        <v>43.7</v>
      </c>
    </row>
    <row r="444" spans="13:14">
      <c r="M444" s="29">
        <v>-0.18090023599999999</v>
      </c>
      <c r="N444" s="30">
        <v>43.8</v>
      </c>
    </row>
    <row r="445" spans="13:14">
      <c r="M445" s="29">
        <v>-0.17638772899999999</v>
      </c>
      <c r="N445" s="30">
        <v>43.9</v>
      </c>
    </row>
    <row r="446" spans="13:14">
      <c r="M446" s="29">
        <v>-0.175848</v>
      </c>
      <c r="N446" s="30">
        <v>44</v>
      </c>
    </row>
    <row r="447" spans="13:14">
      <c r="M447" s="29">
        <v>-0.17374399800000001</v>
      </c>
      <c r="N447" s="30">
        <v>44.1</v>
      </c>
    </row>
    <row r="448" spans="13:14">
      <c r="M448" s="29">
        <v>-0.17271011999999999</v>
      </c>
      <c r="N448" s="30">
        <v>44.2</v>
      </c>
    </row>
    <row r="449" spans="13:14">
      <c r="M449" s="29">
        <v>-0.17161499999999999</v>
      </c>
      <c r="N449" s="30">
        <v>44.3</v>
      </c>
    </row>
    <row r="450" spans="13:14">
      <c r="M450" s="29">
        <v>-0.17161299999999999</v>
      </c>
      <c r="N450" s="30">
        <v>44.4</v>
      </c>
    </row>
    <row r="451" spans="13:14">
      <c r="M451" s="29">
        <v>-0.170807185</v>
      </c>
      <c r="N451" s="30">
        <v>44.5</v>
      </c>
    </row>
    <row r="452" spans="13:14">
      <c r="M452" s="29">
        <v>-0.16840139800000001</v>
      </c>
      <c r="N452" s="30">
        <v>44.6</v>
      </c>
    </row>
    <row r="453" spans="13:14">
      <c r="M453" s="29">
        <v>-0.165986357</v>
      </c>
      <c r="N453" s="30">
        <v>44.7</v>
      </c>
    </row>
    <row r="454" spans="13:14">
      <c r="M454" s="29">
        <v>-0.165502384</v>
      </c>
      <c r="N454" s="30">
        <v>44.8</v>
      </c>
    </row>
    <row r="455" spans="13:14">
      <c r="M455" s="29">
        <v>-0.16090689</v>
      </c>
      <c r="N455" s="30">
        <v>44.9</v>
      </c>
    </row>
    <row r="456" spans="13:14">
      <c r="M456" s="29">
        <v>-0.15888749999999999</v>
      </c>
      <c r="N456" s="30">
        <v>45</v>
      </c>
    </row>
    <row r="457" spans="13:14">
      <c r="M457" s="29">
        <v>-0.15675411</v>
      </c>
      <c r="N457" s="30">
        <v>45.1</v>
      </c>
    </row>
    <row r="458" spans="13:14">
      <c r="M458" s="29">
        <v>-0.15612400000000001</v>
      </c>
      <c r="N458" s="30">
        <v>45.2</v>
      </c>
    </row>
    <row r="459" spans="13:14">
      <c r="M459" s="29">
        <v>-0.153919468</v>
      </c>
      <c r="N459" s="30">
        <v>45.3</v>
      </c>
    </row>
    <row r="460" spans="13:14">
      <c r="M460" s="29">
        <v>-0.153118</v>
      </c>
      <c r="N460" s="30">
        <v>45.4</v>
      </c>
    </row>
    <row r="461" spans="13:14">
      <c r="M461" s="29">
        <v>-0.15128915500000001</v>
      </c>
      <c r="N461" s="30">
        <v>45.5</v>
      </c>
    </row>
    <row r="462" spans="13:14">
      <c r="M462" s="29">
        <v>-0.14683868799999999</v>
      </c>
      <c r="N462" s="30">
        <v>45.6</v>
      </c>
    </row>
    <row r="463" spans="13:14">
      <c r="M463" s="29">
        <v>-0.144303232</v>
      </c>
      <c r="N463" s="30">
        <v>45.7</v>
      </c>
    </row>
    <row r="464" spans="13:14">
      <c r="M464" s="29">
        <v>-0.14212137999999999</v>
      </c>
      <c r="N464" s="30">
        <v>45.8</v>
      </c>
    </row>
    <row r="465" spans="13:14">
      <c r="M465" s="29">
        <v>-0.137545</v>
      </c>
      <c r="N465" s="30">
        <v>45.9</v>
      </c>
    </row>
    <row r="466" spans="13:14">
      <c r="M466" s="29">
        <v>-0.13234798</v>
      </c>
      <c r="N466" s="30">
        <v>46</v>
      </c>
    </row>
    <row r="467" spans="13:14">
      <c r="M467" s="29">
        <v>-0.12739007199999999</v>
      </c>
      <c r="N467" s="30">
        <v>46.1</v>
      </c>
    </row>
    <row r="468" spans="13:14">
      <c r="M468" s="29">
        <v>-0.12519470799999999</v>
      </c>
      <c r="N468" s="30">
        <v>46.2</v>
      </c>
    </row>
    <row r="469" spans="13:14">
      <c r="M469" s="29">
        <v>-0.121850082</v>
      </c>
      <c r="N469" s="30">
        <v>46.3</v>
      </c>
    </row>
    <row r="470" spans="13:14">
      <c r="M470" s="29">
        <v>-0.119667392</v>
      </c>
      <c r="N470" s="30">
        <v>46.4</v>
      </c>
    </row>
    <row r="471" spans="13:14">
      <c r="M471" s="29">
        <v>-0.11611316000000001</v>
      </c>
      <c r="N471" s="30">
        <v>46.5</v>
      </c>
    </row>
    <row r="472" spans="13:14">
      <c r="M472" s="29">
        <v>-0.112791934</v>
      </c>
      <c r="N472" s="30">
        <v>46.6</v>
      </c>
    </row>
    <row r="473" spans="13:14">
      <c r="M473" s="29">
        <v>-0.11079799999999999</v>
      </c>
      <c r="N473" s="30">
        <v>46.7</v>
      </c>
    </row>
    <row r="474" spans="13:14">
      <c r="M474" s="29">
        <v>-0.110113136</v>
      </c>
      <c r="N474" s="30">
        <v>46.8</v>
      </c>
    </row>
    <row r="475" spans="13:14">
      <c r="M475" s="29">
        <v>-0.109404078</v>
      </c>
      <c r="N475" s="30">
        <v>46.9</v>
      </c>
    </row>
    <row r="476" spans="13:14">
      <c r="M476" s="29">
        <v>-0.10741124000000001</v>
      </c>
      <c r="N476" s="30">
        <v>47</v>
      </c>
    </row>
    <row r="477" spans="13:14">
      <c r="M477" s="29">
        <v>-0.102467606</v>
      </c>
      <c r="N477" s="30">
        <v>47.1</v>
      </c>
    </row>
    <row r="478" spans="13:14">
      <c r="M478" s="29">
        <v>-9.8034280000000001E-2</v>
      </c>
      <c r="N478" s="30">
        <v>47.2</v>
      </c>
    </row>
    <row r="479" spans="13:14">
      <c r="M479" s="29">
        <v>-9.6764058999999902E-2</v>
      </c>
      <c r="N479" s="30">
        <v>47.3</v>
      </c>
    </row>
    <row r="480" spans="13:14">
      <c r="M480" s="29">
        <v>-9.4672153999999994E-2</v>
      </c>
      <c r="N480" s="30">
        <v>47.4</v>
      </c>
    </row>
    <row r="481" spans="13:14">
      <c r="M481" s="29">
        <v>-9.3914999999999998E-2</v>
      </c>
      <c r="N481" s="30">
        <v>47.5</v>
      </c>
    </row>
    <row r="482" spans="13:14">
      <c r="M482" s="29">
        <v>-9.0504875999999804E-2</v>
      </c>
      <c r="N482" s="30">
        <v>47.6</v>
      </c>
    </row>
    <row r="483" spans="13:14">
      <c r="M483" s="29">
        <v>-8.4046217999999895E-2</v>
      </c>
      <c r="N483" s="30">
        <v>47.7</v>
      </c>
    </row>
    <row r="484" spans="13:14">
      <c r="M484" s="29">
        <v>-8.0177941999999905E-2</v>
      </c>
      <c r="N484" s="30">
        <v>47.8</v>
      </c>
    </row>
    <row r="485" spans="13:14">
      <c r="M485" s="29">
        <v>-7.5792840999999903E-2</v>
      </c>
      <c r="N485" s="30">
        <v>47.9</v>
      </c>
    </row>
    <row r="486" spans="13:14">
      <c r="M486" s="29">
        <v>-7.3941000000000007E-2</v>
      </c>
      <c r="N486" s="30">
        <v>48</v>
      </c>
    </row>
    <row r="487" spans="13:14">
      <c r="M487" s="29">
        <v>-7.2268829000000201E-2</v>
      </c>
      <c r="N487" s="30">
        <v>48.1</v>
      </c>
    </row>
    <row r="488" spans="13:14">
      <c r="M488" s="29">
        <v>-7.1095186000000005E-2</v>
      </c>
      <c r="N488" s="30">
        <v>48.2</v>
      </c>
    </row>
    <row r="489" spans="13:14">
      <c r="M489" s="29">
        <v>-7.0327157000000098E-2</v>
      </c>
      <c r="N489" s="30">
        <v>48.3</v>
      </c>
    </row>
    <row r="490" spans="13:14">
      <c r="M490" s="29">
        <v>-6.9707004000000003E-2</v>
      </c>
      <c r="N490" s="30">
        <v>48.4</v>
      </c>
    </row>
    <row r="491" spans="13:14">
      <c r="M491" s="29">
        <v>-6.4995594999999906E-2</v>
      </c>
      <c r="N491" s="30">
        <v>48.5</v>
      </c>
    </row>
    <row r="492" spans="13:14">
      <c r="M492" s="29">
        <v>-6.2481453999999999E-2</v>
      </c>
      <c r="N492" s="30">
        <v>48.6</v>
      </c>
    </row>
    <row r="493" spans="13:14">
      <c r="M493" s="29">
        <v>-5.7586815E-2</v>
      </c>
      <c r="N493" s="30">
        <v>48.7</v>
      </c>
    </row>
    <row r="494" spans="13:14">
      <c r="M494" s="29">
        <v>-5.5758176E-2</v>
      </c>
      <c r="N494" s="30">
        <v>48.8</v>
      </c>
    </row>
    <row r="495" spans="13:14">
      <c r="M495" s="29">
        <v>-5.4922611000000003E-2</v>
      </c>
      <c r="N495" s="30">
        <v>48.9</v>
      </c>
    </row>
    <row r="496" spans="13:14">
      <c r="M496" s="29">
        <v>-5.2785860000000101E-2</v>
      </c>
      <c r="N496" s="30">
        <v>49</v>
      </c>
    </row>
    <row r="497" spans="13:14">
      <c r="M497" s="29">
        <v>-5.2131352999999998E-2</v>
      </c>
      <c r="N497" s="30">
        <v>49.1</v>
      </c>
    </row>
    <row r="498" spans="13:14">
      <c r="M498" s="29">
        <v>-5.1126999999999999E-2</v>
      </c>
      <c r="N498" s="30">
        <v>49.2</v>
      </c>
    </row>
    <row r="499" spans="13:14">
      <c r="M499" s="29">
        <v>-5.0842512999999999E-2</v>
      </c>
      <c r="N499" s="30">
        <v>49.3</v>
      </c>
    </row>
    <row r="500" spans="13:14">
      <c r="M500" s="29">
        <v>-4.9722704E-2</v>
      </c>
      <c r="N500" s="30">
        <v>49.4</v>
      </c>
    </row>
    <row r="501" spans="13:14">
      <c r="M501" s="29">
        <v>-4.8326275000000002E-2</v>
      </c>
      <c r="N501" s="30">
        <v>49.5</v>
      </c>
    </row>
    <row r="502" spans="13:14">
      <c r="M502" s="29">
        <v>-4.6893999999999998E-2</v>
      </c>
      <c r="N502" s="30">
        <v>49.6</v>
      </c>
    </row>
    <row r="503" spans="13:14">
      <c r="M503" s="29">
        <v>-4.5582906999999999E-2</v>
      </c>
      <c r="N503" s="30">
        <v>49.7</v>
      </c>
    </row>
    <row r="504" spans="13:14">
      <c r="M504" s="29">
        <v>-4.5535354E-2</v>
      </c>
      <c r="N504" s="30">
        <v>49.8</v>
      </c>
    </row>
    <row r="505" spans="13:14">
      <c r="M505" s="29">
        <v>-4.3792135000000398E-2</v>
      </c>
      <c r="N505" s="30">
        <v>49.9</v>
      </c>
    </row>
    <row r="506" spans="13:14">
      <c r="M506" s="29">
        <v>-3.3520000000000001E-2</v>
      </c>
      <c r="N506" s="30">
        <v>50</v>
      </c>
    </row>
    <row r="507" spans="13:14">
      <c r="M507" s="29">
        <v>-2.8490154999999798E-2</v>
      </c>
      <c r="N507" s="30">
        <v>50.1</v>
      </c>
    </row>
    <row r="508" spans="13:14">
      <c r="M508" s="29">
        <v>-2.6465012E-2</v>
      </c>
      <c r="N508" s="30">
        <v>50.2</v>
      </c>
    </row>
    <row r="509" spans="13:14">
      <c r="M509" s="29">
        <v>-2.5698905000000001E-2</v>
      </c>
      <c r="N509" s="30">
        <v>50.3</v>
      </c>
    </row>
    <row r="510" spans="13:14">
      <c r="M510" s="29">
        <v>-2.3668783999999998E-2</v>
      </c>
      <c r="N510" s="30">
        <v>50.4</v>
      </c>
    </row>
    <row r="511" spans="13:14">
      <c r="M511" s="29">
        <v>-2.287308E-2</v>
      </c>
      <c r="N511" s="30">
        <v>50.5</v>
      </c>
    </row>
    <row r="512" spans="13:14">
      <c r="M512" s="29">
        <v>-1.4923320000000099E-2</v>
      </c>
      <c r="N512" s="30">
        <v>50.6</v>
      </c>
    </row>
    <row r="513" spans="13:14">
      <c r="M513" s="29">
        <v>-1.2889533999999999E-2</v>
      </c>
      <c r="N513" s="30">
        <v>50.7</v>
      </c>
    </row>
    <row r="514" spans="13:14">
      <c r="M514" s="29">
        <v>-8.4638599999998908E-3</v>
      </c>
      <c r="N514" s="30">
        <v>50.8</v>
      </c>
    </row>
    <row r="515" spans="13:14">
      <c r="M515" s="29">
        <v>-7.1960000000000001E-3</v>
      </c>
      <c r="N515" s="30">
        <v>50.9</v>
      </c>
    </row>
    <row r="516" spans="13:14">
      <c r="M516" s="29">
        <v>-6.9293299999999202E-3</v>
      </c>
      <c r="N516" s="30">
        <v>51</v>
      </c>
    </row>
    <row r="517" spans="13:14">
      <c r="M517" s="29">
        <v>-5.8009999999999997E-3</v>
      </c>
      <c r="N517" s="30">
        <v>51.1</v>
      </c>
    </row>
    <row r="518" spans="13:14">
      <c r="M518" s="29">
        <v>-5.2591759999998204E-3</v>
      </c>
      <c r="N518" s="30">
        <v>51.2</v>
      </c>
    </row>
    <row r="519" spans="13:14">
      <c r="M519" s="29">
        <v>-1.5679999999999999E-3</v>
      </c>
      <c r="N519" s="30">
        <v>51.3</v>
      </c>
    </row>
    <row r="520" spans="13:14">
      <c r="M520" s="29">
        <v>-1.47499599999996E-3</v>
      </c>
      <c r="N520" s="30">
        <v>51.4</v>
      </c>
    </row>
    <row r="521" spans="13:14">
      <c r="M521" s="29">
        <v>-1.73E-4</v>
      </c>
      <c r="N521" s="30">
        <v>51.5</v>
      </c>
    </row>
    <row r="522" spans="13:14">
      <c r="M522" s="29">
        <v>8.2940040000000007E-3</v>
      </c>
      <c r="N522" s="30">
        <v>51.6</v>
      </c>
    </row>
    <row r="523" spans="13:14">
      <c r="M523" s="29">
        <v>8.3347320000000096E-3</v>
      </c>
      <c r="N523" s="30">
        <v>51.7</v>
      </c>
    </row>
    <row r="524" spans="13:14">
      <c r="M524" s="29">
        <v>1.3600506E-2</v>
      </c>
      <c r="N524" s="30">
        <v>51.8</v>
      </c>
    </row>
    <row r="525" spans="13:14">
      <c r="M525" s="29">
        <v>1.5266113E-2</v>
      </c>
      <c r="N525" s="30">
        <v>51.9</v>
      </c>
    </row>
    <row r="526" spans="13:14">
      <c r="M526" s="29">
        <v>1.6542600000000001E-2</v>
      </c>
      <c r="N526" s="30">
        <v>52</v>
      </c>
    </row>
    <row r="527" spans="13:14">
      <c r="M527" s="29">
        <v>1.8324E-2</v>
      </c>
      <c r="N527" s="30">
        <v>52.1</v>
      </c>
    </row>
    <row r="528" spans="13:14">
      <c r="M528" s="29">
        <v>1.9327686E-2</v>
      </c>
      <c r="N528" s="30">
        <v>52.2</v>
      </c>
    </row>
    <row r="529" spans="13:14">
      <c r="M529" s="29">
        <v>2.0037465000000101E-2</v>
      </c>
      <c r="N529" s="30">
        <v>52.3</v>
      </c>
    </row>
    <row r="530" spans="13:14">
      <c r="M530" s="29">
        <v>2.2237116000000098E-2</v>
      </c>
      <c r="N530" s="30">
        <v>52.4</v>
      </c>
    </row>
    <row r="531" spans="13:14">
      <c r="M531" s="29">
        <v>2.3951E-2</v>
      </c>
      <c r="N531" s="30">
        <v>52.5</v>
      </c>
    </row>
    <row r="532" spans="13:14">
      <c r="M532" s="29">
        <v>2.4803232000000099E-2</v>
      </c>
      <c r="N532" s="30">
        <v>52.6</v>
      </c>
    </row>
    <row r="533" spans="13:14">
      <c r="M533" s="29">
        <v>2.5406059000000002E-2</v>
      </c>
      <c r="N533" s="30">
        <v>52.7</v>
      </c>
    </row>
    <row r="534" spans="13:14">
      <c r="M534" s="29">
        <v>2.7644504000000101E-2</v>
      </c>
      <c r="N534" s="30">
        <v>52.8</v>
      </c>
    </row>
    <row r="535" spans="13:14">
      <c r="M535" s="29">
        <v>3.0121222E-2</v>
      </c>
      <c r="N535" s="30">
        <v>52.9</v>
      </c>
    </row>
    <row r="536" spans="13:14">
      <c r="M536" s="29">
        <v>3.7400720000000102E-2</v>
      </c>
      <c r="N536" s="30">
        <v>53</v>
      </c>
    </row>
    <row r="537" spans="13:14">
      <c r="M537" s="29">
        <v>3.9364474000000003E-2</v>
      </c>
      <c r="N537" s="30">
        <v>53.1</v>
      </c>
    </row>
    <row r="538" spans="13:14">
      <c r="M538" s="29">
        <v>4.1009900000000099E-2</v>
      </c>
      <c r="N538" s="30">
        <v>53.2</v>
      </c>
    </row>
    <row r="539" spans="13:14">
      <c r="M539" s="29">
        <v>4.3726916000000102E-2</v>
      </c>
      <c r="N539" s="30">
        <v>53.3</v>
      </c>
    </row>
    <row r="540" spans="13:14">
      <c r="M540" s="29">
        <v>4.6559674000000002E-2</v>
      </c>
      <c r="N540" s="30">
        <v>53.4</v>
      </c>
    </row>
    <row r="541" spans="13:14">
      <c r="M541" s="29">
        <v>5.3031100000000497E-2</v>
      </c>
      <c r="N541" s="30">
        <v>53.5</v>
      </c>
    </row>
    <row r="542" spans="13:14">
      <c r="M542" s="29">
        <v>5.5014E-2</v>
      </c>
      <c r="N542" s="30">
        <v>53.6</v>
      </c>
    </row>
    <row r="543" spans="13:14">
      <c r="M543" s="29">
        <v>5.9814684000000402E-2</v>
      </c>
      <c r="N543" s="30">
        <v>53.7</v>
      </c>
    </row>
    <row r="544" spans="13:14">
      <c r="M544" s="29">
        <v>6.4876000000000003E-2</v>
      </c>
      <c r="N544" s="30">
        <v>53.8</v>
      </c>
    </row>
    <row r="545" spans="13:14">
      <c r="M545" s="29">
        <v>6.5978654000000095E-2</v>
      </c>
      <c r="N545" s="30">
        <v>53.9</v>
      </c>
    </row>
    <row r="546" spans="13:14">
      <c r="M546" s="29">
        <v>6.9493280000000199E-2</v>
      </c>
      <c r="N546" s="30">
        <v>54</v>
      </c>
    </row>
    <row r="547" spans="13:14">
      <c r="M547" s="29">
        <v>7.0586999999999997E-2</v>
      </c>
      <c r="N547" s="30">
        <v>54.1</v>
      </c>
    </row>
    <row r="548" spans="13:14">
      <c r="M548" s="29">
        <v>7.2702326000000206E-2</v>
      </c>
      <c r="N548" s="30">
        <v>54.2</v>
      </c>
    </row>
    <row r="549" spans="13:14">
      <c r="M549" s="29">
        <v>7.5722825999999993E-2</v>
      </c>
      <c r="N549" s="30">
        <v>54.3</v>
      </c>
    </row>
    <row r="550" spans="13:14">
      <c r="M550" s="29">
        <v>7.7755288000000006E-2</v>
      </c>
      <c r="N550" s="30">
        <v>54.4</v>
      </c>
    </row>
    <row r="551" spans="13:14">
      <c r="M551" s="29">
        <v>7.8620759999999998E-2</v>
      </c>
      <c r="N551" s="30">
        <v>54.5</v>
      </c>
    </row>
    <row r="552" spans="13:14">
      <c r="M552" s="29">
        <v>7.9409812000000204E-2</v>
      </c>
      <c r="N552" s="30">
        <v>54.6</v>
      </c>
    </row>
    <row r="553" spans="13:14">
      <c r="M553" s="29">
        <v>8.1924528999999996E-2</v>
      </c>
      <c r="N553" s="30">
        <v>54.7</v>
      </c>
    </row>
    <row r="554" spans="13:14">
      <c r="M554" s="29">
        <v>8.3505832000000196E-2</v>
      </c>
      <c r="N554" s="30">
        <v>54.8</v>
      </c>
    </row>
    <row r="555" spans="13:14">
      <c r="M555" s="29">
        <v>8.7730923000000002E-2</v>
      </c>
      <c r="N555" s="30">
        <v>54.9</v>
      </c>
    </row>
    <row r="556" spans="13:14">
      <c r="M556" s="29">
        <v>8.8730649999999994E-2</v>
      </c>
      <c r="N556" s="30">
        <v>55</v>
      </c>
    </row>
    <row r="557" spans="13:14">
      <c r="M557" s="29">
        <v>9.2251627000000405E-2</v>
      </c>
      <c r="N557" s="30">
        <v>55.1</v>
      </c>
    </row>
    <row r="558" spans="13:14">
      <c r="M558" s="29">
        <v>9.4711887999999994E-2</v>
      </c>
      <c r="N558" s="30">
        <v>55.2</v>
      </c>
    </row>
    <row r="559" spans="13:14">
      <c r="M559" s="29">
        <v>9.6567853000000106E-2</v>
      </c>
      <c r="N559" s="30">
        <v>55.3</v>
      </c>
    </row>
    <row r="560" spans="13:14">
      <c r="M560" s="29">
        <v>0.103351998</v>
      </c>
      <c r="N560" s="30">
        <v>55.4</v>
      </c>
    </row>
    <row r="561" spans="13:14">
      <c r="M561" s="29">
        <v>0.106842165</v>
      </c>
      <c r="N561" s="30">
        <v>55.5</v>
      </c>
    </row>
    <row r="562" spans="13:14">
      <c r="M562" s="29">
        <v>0.10987278</v>
      </c>
      <c r="N562" s="30">
        <v>55.6</v>
      </c>
    </row>
    <row r="563" spans="13:14">
      <c r="M563" s="29">
        <v>0.112529032</v>
      </c>
      <c r="N563" s="30">
        <v>55.7</v>
      </c>
    </row>
    <row r="564" spans="13:14">
      <c r="M564" s="29">
        <v>0.11546294999999999</v>
      </c>
      <c r="N564" s="30">
        <v>55.8</v>
      </c>
    </row>
    <row r="565" spans="13:14">
      <c r="M565" s="29">
        <v>0.11774901</v>
      </c>
      <c r="N565" s="30">
        <v>55.9</v>
      </c>
    </row>
    <row r="566" spans="13:14">
      <c r="M566" s="29">
        <v>0.1215454</v>
      </c>
      <c r="N566" s="30">
        <v>56</v>
      </c>
    </row>
    <row r="567" spans="13:14">
      <c r="M567" s="29">
        <v>0.123311614</v>
      </c>
      <c r="N567" s="30">
        <v>56.1</v>
      </c>
    </row>
    <row r="568" spans="13:14">
      <c r="M568" s="29">
        <v>0.125277994</v>
      </c>
      <c r="N568" s="30">
        <v>56.2</v>
      </c>
    </row>
    <row r="569" spans="13:14">
      <c r="M569" s="29">
        <v>0.12716471200000001</v>
      </c>
      <c r="N569" s="30">
        <v>56.3</v>
      </c>
    </row>
    <row r="570" spans="13:14">
      <c r="M570" s="29">
        <v>0.12878100000000001</v>
      </c>
      <c r="N570" s="30">
        <v>56.4</v>
      </c>
    </row>
    <row r="571" spans="13:14">
      <c r="M571" s="29">
        <v>0.12878100000000001</v>
      </c>
      <c r="N571" s="30">
        <v>56.5</v>
      </c>
    </row>
    <row r="572" spans="13:14">
      <c r="M572" s="29">
        <v>0.132571202</v>
      </c>
      <c r="N572" s="30">
        <v>56.6</v>
      </c>
    </row>
    <row r="573" spans="13:14">
      <c r="M573" s="29">
        <v>0.13711848500000001</v>
      </c>
      <c r="N573" s="30">
        <v>56.7</v>
      </c>
    </row>
    <row r="574" spans="13:14">
      <c r="M574" s="29">
        <v>0.14201243999999999</v>
      </c>
      <c r="N574" s="30">
        <v>56.8</v>
      </c>
    </row>
    <row r="575" spans="13:14">
      <c r="M575" s="29">
        <v>0.144172632</v>
      </c>
      <c r="N575" s="30">
        <v>56.9</v>
      </c>
    </row>
    <row r="576" spans="13:14">
      <c r="M576" s="29">
        <v>0.14484258</v>
      </c>
      <c r="N576" s="30">
        <v>57</v>
      </c>
    </row>
    <row r="577" spans="13:14">
      <c r="M577" s="29">
        <v>0.14566399999999999</v>
      </c>
      <c r="N577" s="30">
        <v>57.1</v>
      </c>
    </row>
    <row r="578" spans="13:14">
      <c r="M578" s="29">
        <v>0.15159500000000001</v>
      </c>
      <c r="N578" s="30">
        <v>57.2</v>
      </c>
    </row>
    <row r="579" spans="13:14">
      <c r="M579" s="29">
        <v>0.153588585</v>
      </c>
      <c r="N579" s="30">
        <v>57.3</v>
      </c>
    </row>
    <row r="580" spans="13:14">
      <c r="M580" s="29">
        <v>0.15488504</v>
      </c>
      <c r="N580" s="30">
        <v>57.4</v>
      </c>
    </row>
    <row r="581" spans="13:14">
      <c r="M581" s="29">
        <v>0.15808027499999999</v>
      </c>
      <c r="N581" s="30">
        <v>57.5</v>
      </c>
    </row>
    <row r="582" spans="13:14">
      <c r="M582" s="29">
        <v>0.15880664</v>
      </c>
      <c r="N582" s="30">
        <v>57.6</v>
      </c>
    </row>
    <row r="583" spans="13:14">
      <c r="M583" s="29">
        <v>0.161719799</v>
      </c>
      <c r="N583" s="30">
        <v>57.7</v>
      </c>
    </row>
    <row r="584" spans="13:14">
      <c r="M584" s="29">
        <v>0.16396692800000001</v>
      </c>
      <c r="N584" s="30">
        <v>57.8</v>
      </c>
    </row>
    <row r="585" spans="13:14">
      <c r="M585" s="29">
        <v>0.16564388699999999</v>
      </c>
      <c r="N585" s="30">
        <v>57.9</v>
      </c>
    </row>
    <row r="586" spans="13:14">
      <c r="M586" s="29">
        <v>0.16695018</v>
      </c>
      <c r="N586" s="30">
        <v>58</v>
      </c>
    </row>
    <row r="587" spans="13:14">
      <c r="M587" s="29">
        <v>0.168478978</v>
      </c>
      <c r="N587" s="30">
        <v>58.1</v>
      </c>
    </row>
    <row r="588" spans="13:14">
      <c r="M588" s="29">
        <v>0.173871624</v>
      </c>
      <c r="N588" s="30">
        <v>58.2</v>
      </c>
    </row>
    <row r="589" spans="13:14">
      <c r="M589" s="29">
        <v>0.17466736999999999</v>
      </c>
      <c r="N589" s="30">
        <v>58.3</v>
      </c>
    </row>
    <row r="590" spans="13:14">
      <c r="M590" s="29">
        <v>0.17549236800000001</v>
      </c>
      <c r="N590" s="30">
        <v>58.4</v>
      </c>
    </row>
    <row r="591" spans="13:14">
      <c r="M591" s="29">
        <v>0.17885007999999999</v>
      </c>
      <c r="N591" s="30">
        <v>58.5</v>
      </c>
    </row>
    <row r="592" spans="13:14">
      <c r="M592" s="29">
        <v>0.18442858600000001</v>
      </c>
      <c r="N592" s="30">
        <v>58.6</v>
      </c>
    </row>
    <row r="593" spans="13:14">
      <c r="M593" s="29">
        <v>0.18853059</v>
      </c>
      <c r="N593" s="30">
        <v>58.7</v>
      </c>
    </row>
    <row r="594" spans="13:14">
      <c r="M594" s="29">
        <v>0.18966184799999999</v>
      </c>
      <c r="N594" s="30">
        <v>58.8</v>
      </c>
    </row>
    <row r="595" spans="13:14">
      <c r="M595" s="29">
        <v>0.19167519899999999</v>
      </c>
      <c r="N595" s="30">
        <v>58.9</v>
      </c>
    </row>
    <row r="596" spans="13:14">
      <c r="M596" s="29">
        <v>0.19487937999999999</v>
      </c>
      <c r="N596" s="30">
        <v>59</v>
      </c>
    </row>
    <row r="597" spans="13:14">
      <c r="M597" s="29">
        <v>0.199722383</v>
      </c>
      <c r="N597" s="30">
        <v>59.1</v>
      </c>
    </row>
    <row r="598" spans="13:14">
      <c r="M598" s="29">
        <v>0.20192644000000001</v>
      </c>
      <c r="N598" s="30">
        <v>59.2</v>
      </c>
    </row>
    <row r="599" spans="13:14">
      <c r="M599" s="29">
        <v>0.205106539</v>
      </c>
      <c r="N599" s="30">
        <v>59.3</v>
      </c>
    </row>
    <row r="600" spans="13:14">
      <c r="M600" s="29">
        <v>0.20525399999999999</v>
      </c>
      <c r="N600" s="30">
        <v>59.4</v>
      </c>
    </row>
    <row r="601" spans="13:14">
      <c r="M601" s="29">
        <v>0.205321485</v>
      </c>
      <c r="N601" s="30">
        <v>59.5</v>
      </c>
    </row>
    <row r="602" spans="13:14">
      <c r="M602" s="29">
        <v>0.208056668</v>
      </c>
      <c r="N602" s="30">
        <v>59.6</v>
      </c>
    </row>
    <row r="603" spans="13:14">
      <c r="M603" s="29">
        <v>0.21070541800000001</v>
      </c>
      <c r="N603" s="30">
        <v>59.7</v>
      </c>
    </row>
    <row r="604" spans="13:14">
      <c r="M604" s="29">
        <v>0.21380399999999999</v>
      </c>
      <c r="N604" s="30">
        <v>59.8</v>
      </c>
    </row>
    <row r="605" spans="13:14">
      <c r="M605" s="29">
        <v>0.21510274500000001</v>
      </c>
      <c r="N605" s="30">
        <v>59.9</v>
      </c>
    </row>
    <row r="606" spans="13:14">
      <c r="M606" s="29">
        <v>0.21767819999999999</v>
      </c>
      <c r="N606" s="30">
        <v>60</v>
      </c>
    </row>
    <row r="607" spans="13:14">
      <c r="M607" s="29">
        <v>0.21943199999999999</v>
      </c>
      <c r="N607" s="30">
        <v>60.1</v>
      </c>
    </row>
    <row r="608" spans="13:14">
      <c r="M608" s="29">
        <v>0.220863754</v>
      </c>
      <c r="N608" s="30">
        <v>60.2</v>
      </c>
    </row>
    <row r="609" spans="13:14">
      <c r="M609" s="29">
        <v>0.22479015099999999</v>
      </c>
      <c r="N609" s="30">
        <v>60.3</v>
      </c>
    </row>
    <row r="610" spans="13:14">
      <c r="M610" s="29">
        <v>0.229679192</v>
      </c>
      <c r="N610" s="30">
        <v>60.4</v>
      </c>
    </row>
    <row r="611" spans="13:14">
      <c r="M611" s="29">
        <v>0.23172627500000001</v>
      </c>
      <c r="N611" s="30">
        <v>60.5</v>
      </c>
    </row>
    <row r="612" spans="13:14">
      <c r="M612" s="29">
        <v>0.23249834</v>
      </c>
      <c r="N612" s="30">
        <v>60.6</v>
      </c>
    </row>
    <row r="613" spans="13:14">
      <c r="M613" s="29">
        <v>0.234480785</v>
      </c>
      <c r="N613" s="30">
        <v>60.7</v>
      </c>
    </row>
    <row r="614" spans="13:14">
      <c r="M614" s="29">
        <v>0.240762736</v>
      </c>
      <c r="N614" s="30">
        <v>60.8</v>
      </c>
    </row>
    <row r="615" spans="13:14">
      <c r="M615" s="29">
        <v>0.24213154200000001</v>
      </c>
      <c r="N615" s="30">
        <v>60.9</v>
      </c>
    </row>
    <row r="616" spans="13:14">
      <c r="M616" s="29">
        <v>0.24386933</v>
      </c>
      <c r="N616" s="30">
        <v>61</v>
      </c>
    </row>
    <row r="617" spans="13:14">
      <c r="M617" s="29">
        <v>0.24617800000000001</v>
      </c>
      <c r="N617" s="30">
        <v>61.1</v>
      </c>
    </row>
    <row r="618" spans="13:14">
      <c r="M618" s="29">
        <v>0.24642213199999999</v>
      </c>
      <c r="N618" s="30">
        <v>61.2</v>
      </c>
    </row>
    <row r="619" spans="13:14">
      <c r="M619" s="29">
        <v>0.257000801</v>
      </c>
      <c r="N619" s="30">
        <v>61.3</v>
      </c>
    </row>
    <row r="620" spans="13:14">
      <c r="M620" s="29">
        <v>0.25913000000000003</v>
      </c>
      <c r="N620" s="30">
        <v>61.4</v>
      </c>
    </row>
    <row r="621" spans="13:14">
      <c r="M621" s="29">
        <v>0.25913043499999999</v>
      </c>
      <c r="N621" s="30">
        <v>61.5</v>
      </c>
    </row>
    <row r="622" spans="13:14">
      <c r="M622" s="29">
        <v>0.26421871200000002</v>
      </c>
      <c r="N622" s="30">
        <v>61.6</v>
      </c>
    </row>
    <row r="623" spans="13:14">
      <c r="M623" s="29">
        <v>0.266152</v>
      </c>
      <c r="N623" s="30">
        <v>61.7</v>
      </c>
    </row>
    <row r="624" spans="13:14">
      <c r="M624" s="29">
        <v>0.26633639799999997</v>
      </c>
      <c r="N624" s="30">
        <v>61.8</v>
      </c>
    </row>
    <row r="625" spans="13:14">
      <c r="M625" s="29">
        <v>0.26899299999999998</v>
      </c>
      <c r="N625" s="30">
        <v>61.9</v>
      </c>
    </row>
    <row r="626" spans="13:14">
      <c r="M626" s="29">
        <v>0.26899299999999998</v>
      </c>
      <c r="N626" s="30">
        <v>62</v>
      </c>
    </row>
    <row r="627" spans="13:14">
      <c r="M627" s="29">
        <v>0.27038499999999999</v>
      </c>
      <c r="N627" s="30">
        <v>62.1</v>
      </c>
    </row>
    <row r="628" spans="13:14">
      <c r="M628" s="29">
        <v>0.270385718</v>
      </c>
      <c r="N628" s="30">
        <v>62.2</v>
      </c>
    </row>
    <row r="629" spans="13:14">
      <c r="M629" s="29">
        <v>0.274621</v>
      </c>
      <c r="N629" s="30">
        <v>62.3</v>
      </c>
    </row>
    <row r="630" spans="13:14">
      <c r="M630" s="29">
        <v>0.27467544799999999</v>
      </c>
      <c r="N630" s="30">
        <v>62.4</v>
      </c>
    </row>
    <row r="631" spans="13:14">
      <c r="M631" s="29">
        <v>0.27586862499999998</v>
      </c>
      <c r="N631" s="30">
        <v>62.5</v>
      </c>
    </row>
    <row r="632" spans="13:14">
      <c r="M632" s="29">
        <v>0.27601359399999997</v>
      </c>
      <c r="N632" s="30">
        <v>62.6</v>
      </c>
    </row>
    <row r="633" spans="13:14">
      <c r="M633" s="29">
        <v>0.27742179700000003</v>
      </c>
      <c r="N633" s="30">
        <v>62.7</v>
      </c>
    </row>
    <row r="634" spans="13:14">
      <c r="M634" s="29">
        <v>0.27976297999999999</v>
      </c>
      <c r="N634" s="30">
        <v>62.8</v>
      </c>
    </row>
    <row r="635" spans="13:14">
      <c r="M635" s="29">
        <v>0.28194670500000002</v>
      </c>
      <c r="N635" s="30">
        <v>62.9</v>
      </c>
    </row>
    <row r="636" spans="13:14">
      <c r="M636" s="29">
        <v>0.28598380000000001</v>
      </c>
      <c r="N636" s="30">
        <v>63</v>
      </c>
    </row>
    <row r="637" spans="13:14">
      <c r="M637" s="29">
        <v>0.28756693700000002</v>
      </c>
      <c r="N637" s="30">
        <v>63.1</v>
      </c>
    </row>
    <row r="638" spans="13:14">
      <c r="M638" s="29">
        <v>0.28810707200000002</v>
      </c>
      <c r="N638" s="30">
        <v>63.2</v>
      </c>
    </row>
    <row r="639" spans="13:14">
      <c r="M639" s="29">
        <v>0.29010541499999998</v>
      </c>
      <c r="N639" s="30">
        <v>63.3</v>
      </c>
    </row>
    <row r="640" spans="13:14">
      <c r="M640" s="29">
        <v>0.29320000000000002</v>
      </c>
      <c r="N640" s="30">
        <v>63.4</v>
      </c>
    </row>
    <row r="641" spans="13:14">
      <c r="M641" s="29">
        <v>0.29320000000000002</v>
      </c>
      <c r="N641" s="30">
        <v>63.5</v>
      </c>
    </row>
    <row r="642" spans="13:14">
      <c r="M642" s="29">
        <v>0.298611336</v>
      </c>
      <c r="N642" s="30">
        <v>63.6</v>
      </c>
    </row>
    <row r="643" spans="13:14">
      <c r="M643" s="29">
        <v>0.29981467699999997</v>
      </c>
      <c r="N643" s="30">
        <v>63.7</v>
      </c>
    </row>
    <row r="644" spans="13:14">
      <c r="M644" s="29">
        <v>0.300447468</v>
      </c>
      <c r="N644" s="30">
        <v>63.8</v>
      </c>
    </row>
    <row r="645" spans="13:14">
      <c r="M645" s="29">
        <v>0.30258922999999999</v>
      </c>
      <c r="N645" s="30">
        <v>63.9</v>
      </c>
    </row>
    <row r="646" spans="13:14">
      <c r="M646" s="29">
        <v>0.30493611999999998</v>
      </c>
      <c r="N646" s="30">
        <v>64</v>
      </c>
    </row>
    <row r="647" spans="13:14">
      <c r="M647" s="29">
        <v>0.30911060899999998</v>
      </c>
      <c r="N647" s="30">
        <v>64.099999999999994</v>
      </c>
    </row>
    <row r="648" spans="13:14">
      <c r="M648" s="29">
        <v>0.314696686</v>
      </c>
      <c r="N648" s="30">
        <v>64.2</v>
      </c>
    </row>
    <row r="649" spans="13:14">
      <c r="M649" s="29">
        <v>0.31810470899999999</v>
      </c>
      <c r="N649" s="30">
        <v>64.3</v>
      </c>
    </row>
    <row r="650" spans="13:14">
      <c r="M650" s="29">
        <v>0.320054216</v>
      </c>
      <c r="N650" s="30">
        <v>64.400000000000006</v>
      </c>
    </row>
    <row r="651" spans="13:14">
      <c r="M651" s="29">
        <v>0.32361456</v>
      </c>
      <c r="N651" s="30">
        <v>64.5</v>
      </c>
    </row>
    <row r="652" spans="13:14">
      <c r="M652" s="29">
        <v>0.32689672199999997</v>
      </c>
      <c r="N652" s="30">
        <v>64.599999999999994</v>
      </c>
    </row>
    <row r="653" spans="13:14">
      <c r="M653" s="29">
        <v>0.332728786</v>
      </c>
      <c r="N653" s="30">
        <v>64.7</v>
      </c>
    </row>
    <row r="654" spans="13:14">
      <c r="M654" s="29">
        <v>0.33675931999999997</v>
      </c>
      <c r="N654" s="30">
        <v>64.8</v>
      </c>
    </row>
    <row r="655" spans="13:14">
      <c r="M655" s="29">
        <v>0.33766335200000003</v>
      </c>
      <c r="N655" s="30">
        <v>64.900000000000006</v>
      </c>
    </row>
    <row r="656" spans="13:14">
      <c r="M656" s="29">
        <v>0.33971075000000001</v>
      </c>
      <c r="N656" s="30">
        <v>65</v>
      </c>
    </row>
    <row r="657" spans="13:14">
      <c r="M657" s="29">
        <v>0.34033788999999998</v>
      </c>
      <c r="N657" s="30">
        <v>65.099999999999994</v>
      </c>
    </row>
    <row r="658" spans="13:14">
      <c r="M658" s="29">
        <v>0.34353332399999997</v>
      </c>
      <c r="N658" s="30">
        <v>65.2</v>
      </c>
    </row>
    <row r="659" spans="13:14">
      <c r="M659" s="29">
        <v>0.34546351400000003</v>
      </c>
      <c r="N659" s="30">
        <v>65.3</v>
      </c>
    </row>
    <row r="660" spans="13:14">
      <c r="M660" s="29">
        <v>0.345525258</v>
      </c>
      <c r="N660" s="30">
        <v>65.400000000000006</v>
      </c>
    </row>
    <row r="661" spans="13:14">
      <c r="M661" s="29">
        <v>0.34597974500000001</v>
      </c>
      <c r="N661" s="30">
        <v>65.5</v>
      </c>
    </row>
    <row r="662" spans="13:14">
      <c r="M662" s="29">
        <v>0.34787325600000002</v>
      </c>
      <c r="N662" s="30">
        <v>65.599999999999994</v>
      </c>
    </row>
    <row r="663" spans="13:14">
      <c r="M663" s="29">
        <v>0.34857340199999998</v>
      </c>
      <c r="N663" s="30">
        <v>65.7</v>
      </c>
    </row>
    <row r="664" spans="13:14">
      <c r="M664" s="29">
        <v>0.35400864200000098</v>
      </c>
      <c r="N664" s="30">
        <v>65.8</v>
      </c>
    </row>
    <row r="665" spans="13:14">
      <c r="M665" s="29">
        <v>0.36103607100000001</v>
      </c>
      <c r="N665" s="30">
        <v>65.900000000000006</v>
      </c>
    </row>
    <row r="666" spans="13:14">
      <c r="M666" s="29">
        <v>0.361037</v>
      </c>
      <c r="N666" s="30">
        <v>66</v>
      </c>
    </row>
    <row r="667" spans="13:14">
      <c r="M667" s="29">
        <v>0.36267358</v>
      </c>
      <c r="N667" s="30">
        <v>66.099999999999994</v>
      </c>
    </row>
    <row r="668" spans="13:14">
      <c r="M668" s="29">
        <v>0.36737415600000001</v>
      </c>
      <c r="N668" s="30">
        <v>66.2</v>
      </c>
    </row>
    <row r="669" spans="13:14">
      <c r="M669" s="29">
        <v>0.37368065099999997</v>
      </c>
      <c r="N669" s="30">
        <v>66.3</v>
      </c>
    </row>
    <row r="670" spans="13:14">
      <c r="M670" s="29">
        <v>0.37584496000000001</v>
      </c>
      <c r="N670" s="30">
        <v>66.400000000000006</v>
      </c>
    </row>
    <row r="671" spans="13:14">
      <c r="M671" s="29">
        <v>0.378037505</v>
      </c>
      <c r="N671" s="30">
        <v>66.5</v>
      </c>
    </row>
    <row r="672" spans="13:14">
      <c r="M672" s="29">
        <v>0.37868674000000002</v>
      </c>
      <c r="N672" s="30">
        <v>66.599999999999994</v>
      </c>
    </row>
    <row r="673" spans="13:14">
      <c r="M673" s="29">
        <v>0.38308753699999998</v>
      </c>
      <c r="N673" s="30">
        <v>66.7</v>
      </c>
    </row>
    <row r="674" spans="13:14">
      <c r="M674" s="29">
        <v>0.38560776000000002</v>
      </c>
      <c r="N674" s="30">
        <v>66.8</v>
      </c>
    </row>
    <row r="675" spans="13:14">
      <c r="M675" s="29">
        <v>0.38881190700000001</v>
      </c>
      <c r="N675" s="30">
        <v>66.900000000000006</v>
      </c>
    </row>
    <row r="676" spans="13:14">
      <c r="M676" s="29">
        <v>0.39010169</v>
      </c>
      <c r="N676" s="30">
        <v>67</v>
      </c>
    </row>
    <row r="677" spans="13:14">
      <c r="M677" s="29">
        <v>0.392183</v>
      </c>
      <c r="N677" s="30">
        <v>67.099999999999994</v>
      </c>
    </row>
    <row r="678" spans="13:14">
      <c r="M678" s="29">
        <v>0.39532641600000001</v>
      </c>
      <c r="N678" s="30">
        <v>67.2</v>
      </c>
    </row>
    <row r="679" spans="13:14">
      <c r="M679" s="29">
        <v>0.39725247000000002</v>
      </c>
      <c r="N679" s="30">
        <v>67.3</v>
      </c>
    </row>
    <row r="680" spans="13:14">
      <c r="M680" s="29">
        <v>0.40073500000000001</v>
      </c>
      <c r="N680" s="30">
        <v>67.400000000000006</v>
      </c>
    </row>
    <row r="681" spans="13:14">
      <c r="M681" s="29">
        <v>0.40316897499999998</v>
      </c>
      <c r="N681" s="30">
        <v>67.5</v>
      </c>
    </row>
    <row r="682" spans="13:14">
      <c r="M682" s="29">
        <v>0.406432972</v>
      </c>
      <c r="N682" s="30">
        <v>67.599999999999994</v>
      </c>
    </row>
    <row r="683" spans="13:14">
      <c r="M683" s="29">
        <v>0.40860445099999998</v>
      </c>
      <c r="N683" s="30">
        <v>67.7</v>
      </c>
    </row>
    <row r="684" spans="13:14">
      <c r="M684" s="29">
        <v>0.40936697599999999</v>
      </c>
      <c r="N684" s="30">
        <v>67.8</v>
      </c>
    </row>
    <row r="685" spans="13:14">
      <c r="M685" s="29">
        <v>0.411271261</v>
      </c>
      <c r="N685" s="30">
        <v>67.900000000000006</v>
      </c>
    </row>
    <row r="686" spans="13:14">
      <c r="M686" s="29">
        <v>0.4174466</v>
      </c>
      <c r="N686" s="30">
        <v>68</v>
      </c>
    </row>
    <row r="687" spans="13:14">
      <c r="M687" s="29">
        <v>0.41926428700000001</v>
      </c>
      <c r="N687" s="30">
        <v>68.099999999999994</v>
      </c>
    </row>
    <row r="688" spans="13:14">
      <c r="M688" s="29">
        <v>0.42156381799999998</v>
      </c>
      <c r="N688" s="30">
        <v>68.2</v>
      </c>
    </row>
    <row r="689" spans="13:14">
      <c r="M689" s="29">
        <v>0.42795351500000001</v>
      </c>
      <c r="N689" s="30">
        <v>68.3</v>
      </c>
    </row>
    <row r="690" spans="13:14">
      <c r="M690" s="29">
        <v>0.43003641999999997</v>
      </c>
      <c r="N690" s="30">
        <v>68.400000000000006</v>
      </c>
    </row>
    <row r="691" spans="13:14">
      <c r="M691" s="29">
        <v>0.43111515500000003</v>
      </c>
      <c r="N691" s="30">
        <v>68.5</v>
      </c>
    </row>
    <row r="692" spans="13:14">
      <c r="M692" s="29">
        <v>0.43502493199999998</v>
      </c>
      <c r="N692" s="30">
        <v>68.599999999999994</v>
      </c>
    </row>
    <row r="693" spans="13:14">
      <c r="M693" s="29">
        <v>0.43810236899999999</v>
      </c>
      <c r="N693" s="30">
        <v>68.7</v>
      </c>
    </row>
    <row r="694" spans="13:14">
      <c r="M694" s="29">
        <v>0.44131299200000002</v>
      </c>
      <c r="N694" s="30">
        <v>68.8</v>
      </c>
    </row>
    <row r="695" spans="13:14">
      <c r="M695" s="29">
        <v>0.44936440500000002</v>
      </c>
      <c r="N695" s="30">
        <v>68.900000000000006</v>
      </c>
    </row>
    <row r="696" spans="13:14">
      <c r="M696" s="29">
        <v>0.45187283</v>
      </c>
      <c r="N696" s="30">
        <v>69</v>
      </c>
    </row>
    <row r="697" spans="13:14">
      <c r="M697" s="29">
        <v>0.45440274400000003</v>
      </c>
      <c r="N697" s="30">
        <v>69.099999999999994</v>
      </c>
    </row>
    <row r="698" spans="13:14">
      <c r="M698" s="29">
        <v>0.45622131999999999</v>
      </c>
      <c r="N698" s="30">
        <v>69.2</v>
      </c>
    </row>
    <row r="699" spans="13:14">
      <c r="M699" s="29">
        <v>0.46857713400000001</v>
      </c>
      <c r="N699" s="30">
        <v>69.3</v>
      </c>
    </row>
    <row r="700" spans="13:14">
      <c r="M700" s="29">
        <v>0.46951066000000002</v>
      </c>
      <c r="N700" s="30">
        <v>69.400000000000006</v>
      </c>
    </row>
    <row r="701" spans="13:14">
      <c r="M701" s="29">
        <v>0.47026517499999998</v>
      </c>
      <c r="N701" s="30">
        <v>69.5</v>
      </c>
    </row>
    <row r="702" spans="13:14">
      <c r="M702" s="29">
        <v>0.47564891999999998</v>
      </c>
      <c r="N702" s="30">
        <v>69.599999999999994</v>
      </c>
    </row>
    <row r="703" spans="13:14">
      <c r="M703" s="29">
        <v>0.47857328999999998</v>
      </c>
      <c r="N703" s="30">
        <v>69.7</v>
      </c>
    </row>
    <row r="704" spans="13:14">
      <c r="M704" s="29">
        <v>0.48166370800000002</v>
      </c>
      <c r="N704" s="30">
        <v>69.8</v>
      </c>
    </row>
    <row r="705" spans="13:14">
      <c r="M705" s="29">
        <v>0.48552175199999997</v>
      </c>
      <c r="N705" s="30">
        <v>69.900000000000006</v>
      </c>
    </row>
    <row r="706" spans="13:14">
      <c r="M706" s="29">
        <v>0.49226220000000098</v>
      </c>
      <c r="N706" s="30">
        <v>70</v>
      </c>
    </row>
    <row r="707" spans="13:14">
      <c r="M707" s="29">
        <v>0.49531639</v>
      </c>
      <c r="N707" s="30">
        <v>70.099999999999994</v>
      </c>
    </row>
    <row r="708" spans="13:14">
      <c r="M708" s="29">
        <v>0.49989298399999998</v>
      </c>
      <c r="N708" s="30">
        <v>70.2</v>
      </c>
    </row>
    <row r="709" spans="13:14">
      <c r="M709" s="29">
        <v>0.50208756099999996</v>
      </c>
      <c r="N709" s="30">
        <v>70.3</v>
      </c>
    </row>
    <row r="710" spans="13:14">
      <c r="M710" s="29">
        <v>0.50496081599999998</v>
      </c>
      <c r="N710" s="30">
        <v>70.400000000000006</v>
      </c>
    </row>
    <row r="711" spans="13:14">
      <c r="M711" s="29">
        <v>0.50835707500000005</v>
      </c>
      <c r="N711" s="30">
        <v>70.5</v>
      </c>
    </row>
    <row r="712" spans="13:14">
      <c r="M712" s="29">
        <v>0.50872134000000002</v>
      </c>
      <c r="N712" s="30">
        <v>70.599999999999994</v>
      </c>
    </row>
    <row r="713" spans="13:14">
      <c r="M713" s="29">
        <v>0.50993155499999998</v>
      </c>
      <c r="N713" s="30">
        <v>70.7</v>
      </c>
    </row>
    <row r="714" spans="13:14">
      <c r="M714" s="29">
        <v>0.51857465999999997</v>
      </c>
      <c r="N714" s="30">
        <v>70.8</v>
      </c>
    </row>
    <row r="715" spans="13:14">
      <c r="M715" s="29">
        <v>0.52193560900000002</v>
      </c>
      <c r="N715" s="30">
        <v>70.900000000000006</v>
      </c>
    </row>
    <row r="716" spans="13:14">
      <c r="M716" s="29">
        <v>0.52542712999999996</v>
      </c>
      <c r="N716" s="30">
        <v>71</v>
      </c>
    </row>
    <row r="717" spans="13:14">
      <c r="M717" s="29">
        <v>0.52609530500000001</v>
      </c>
      <c r="N717" s="30">
        <v>71.099999999999994</v>
      </c>
    </row>
    <row r="718" spans="13:14">
      <c r="M718" s="29">
        <v>0.52685000000000004</v>
      </c>
      <c r="N718" s="30">
        <v>71.2</v>
      </c>
    </row>
    <row r="719" spans="13:14">
      <c r="M719" s="29">
        <v>0.53024362400000002</v>
      </c>
      <c r="N719" s="30">
        <v>71.3</v>
      </c>
    </row>
    <row r="720" spans="13:14">
      <c r="M720" s="29">
        <v>0.53614736799999996</v>
      </c>
      <c r="N720" s="30">
        <v>71.400000000000006</v>
      </c>
    </row>
    <row r="721" spans="13:14">
      <c r="M721" s="29">
        <v>0.53864568999999995</v>
      </c>
      <c r="N721" s="30">
        <v>71.5</v>
      </c>
    </row>
    <row r="722" spans="13:14">
      <c r="M722" s="29">
        <v>0.54070470400000004</v>
      </c>
      <c r="N722" s="30">
        <v>71.599999999999994</v>
      </c>
    </row>
    <row r="723" spans="13:14">
      <c r="M723" s="29">
        <v>0.54974510299999901</v>
      </c>
      <c r="N723" s="30">
        <v>71.7</v>
      </c>
    </row>
    <row r="724" spans="13:14">
      <c r="M724" s="29">
        <v>0.55389699999999997</v>
      </c>
      <c r="N724" s="30">
        <v>71.8</v>
      </c>
    </row>
    <row r="725" spans="13:14">
      <c r="M725" s="29">
        <v>0.55553004100000003</v>
      </c>
      <c r="N725" s="30">
        <v>71.900000000000006</v>
      </c>
    </row>
    <row r="726" spans="13:14">
      <c r="M726" s="29">
        <v>0.56246020000000096</v>
      </c>
      <c r="N726" s="30">
        <v>72</v>
      </c>
    </row>
    <row r="727" spans="13:14">
      <c r="M727" s="29">
        <v>0.56515314900000002</v>
      </c>
      <c r="N727" s="30">
        <v>72.099999999999994</v>
      </c>
    </row>
    <row r="728" spans="13:14">
      <c r="M728" s="29">
        <v>0.56696041399999997</v>
      </c>
      <c r="N728" s="30">
        <v>72.2</v>
      </c>
    </row>
    <row r="729" spans="13:14">
      <c r="M729" s="29">
        <v>0.56972218799999996</v>
      </c>
      <c r="N729" s="30">
        <v>72.3</v>
      </c>
    </row>
    <row r="730" spans="13:14">
      <c r="M730" s="29">
        <v>0.57876366000000001</v>
      </c>
      <c r="N730" s="30">
        <v>72.400000000000006</v>
      </c>
    </row>
    <row r="731" spans="13:14">
      <c r="M731" s="29">
        <v>0.58371554999999997</v>
      </c>
      <c r="N731" s="30">
        <v>72.5</v>
      </c>
    </row>
    <row r="732" spans="13:14">
      <c r="M732" s="29">
        <v>0.58642118799999998</v>
      </c>
      <c r="N732" s="30">
        <v>72.599999999999994</v>
      </c>
    </row>
    <row r="733" spans="13:14">
      <c r="M733" s="29">
        <v>0.58783552999999999</v>
      </c>
      <c r="N733" s="30">
        <v>72.7</v>
      </c>
    </row>
    <row r="734" spans="13:14">
      <c r="M734" s="29">
        <v>0.59209692000000003</v>
      </c>
      <c r="N734" s="30">
        <v>72.8</v>
      </c>
    </row>
    <row r="735" spans="13:14">
      <c r="M735" s="29">
        <v>0.59779910199999997</v>
      </c>
      <c r="N735" s="30">
        <v>72.900000000000006</v>
      </c>
    </row>
    <row r="736" spans="13:14">
      <c r="M736" s="29">
        <v>0.59834514999999999</v>
      </c>
      <c r="N736" s="30">
        <v>73</v>
      </c>
    </row>
    <row r="737" spans="13:14">
      <c r="M737" s="29">
        <v>0.60160676000000002</v>
      </c>
      <c r="N737" s="30">
        <v>73.099999999999994</v>
      </c>
    </row>
    <row r="738" spans="13:14">
      <c r="M738" s="29">
        <v>0.60568483200000001</v>
      </c>
      <c r="N738" s="30">
        <v>73.2</v>
      </c>
    </row>
    <row r="739" spans="13:14">
      <c r="M739" s="29">
        <v>0.61108047200000004</v>
      </c>
      <c r="N739" s="30">
        <v>73.3</v>
      </c>
    </row>
    <row r="740" spans="13:14">
      <c r="M740" s="29">
        <v>0.61642875200000002</v>
      </c>
      <c r="N740" s="30">
        <v>73.400000000000006</v>
      </c>
    </row>
    <row r="741" spans="13:14">
      <c r="M741" s="29">
        <v>0.61747734499999996</v>
      </c>
      <c r="N741" s="30">
        <v>73.5</v>
      </c>
    </row>
    <row r="742" spans="13:14">
      <c r="M742" s="29">
        <v>0.618039016</v>
      </c>
      <c r="N742" s="30">
        <v>73.599999999999994</v>
      </c>
    </row>
    <row r="743" spans="13:14">
      <c r="M743" s="29">
        <v>0.620425</v>
      </c>
      <c r="N743" s="30">
        <v>73.7</v>
      </c>
    </row>
    <row r="744" spans="13:14">
      <c r="M744" s="29">
        <v>0.624353500000001</v>
      </c>
      <c r="N744" s="30">
        <v>73.8</v>
      </c>
    </row>
    <row r="745" spans="13:14">
      <c r="M745" s="29">
        <v>0.63337354599999995</v>
      </c>
      <c r="N745" s="30">
        <v>73.900000000000006</v>
      </c>
    </row>
    <row r="746" spans="13:14">
      <c r="M746" s="29">
        <v>0.63738660000000003</v>
      </c>
      <c r="N746" s="30">
        <v>74</v>
      </c>
    </row>
    <row r="747" spans="13:14">
      <c r="M747" s="29">
        <v>0.63877775800000003</v>
      </c>
      <c r="N747" s="30">
        <v>74.099999999999994</v>
      </c>
    </row>
    <row r="748" spans="13:14">
      <c r="M748" s="29">
        <v>0.64167248399999999</v>
      </c>
      <c r="N748" s="30">
        <v>74.2</v>
      </c>
    </row>
    <row r="749" spans="13:14">
      <c r="M749" s="29">
        <v>0.64450376099999995</v>
      </c>
      <c r="N749" s="30">
        <v>74.3</v>
      </c>
    </row>
    <row r="750" spans="13:14">
      <c r="M750" s="29">
        <v>0.64569834400000004</v>
      </c>
      <c r="N750" s="30">
        <v>74.400000000000006</v>
      </c>
    </row>
    <row r="751" spans="13:14">
      <c r="M751" s="29">
        <v>0.64594300000000004</v>
      </c>
      <c r="N751" s="30">
        <v>74.5</v>
      </c>
    </row>
    <row r="752" spans="13:14">
      <c r="M752" s="29">
        <v>0.64594300000000004</v>
      </c>
      <c r="N752" s="30">
        <v>74.599999999999994</v>
      </c>
    </row>
    <row r="753" spans="13:14">
      <c r="M753" s="29">
        <v>0.64882342599999998</v>
      </c>
      <c r="N753" s="30">
        <v>74.7</v>
      </c>
    </row>
    <row r="754" spans="13:14">
      <c r="M754" s="29">
        <v>0.65263472</v>
      </c>
      <c r="N754" s="30">
        <v>74.8</v>
      </c>
    </row>
    <row r="755" spans="13:14">
      <c r="M755" s="29">
        <v>0.65419214199999998</v>
      </c>
      <c r="N755" s="30">
        <v>74.900000000000006</v>
      </c>
    </row>
    <row r="756" spans="13:14">
      <c r="M756" s="29">
        <v>0.66580450000000002</v>
      </c>
      <c r="N756" s="30">
        <v>75</v>
      </c>
    </row>
    <row r="757" spans="13:14">
      <c r="M757" s="29">
        <v>0.67035489000000004</v>
      </c>
      <c r="N757" s="30">
        <v>75.099999999999994</v>
      </c>
    </row>
    <row r="758" spans="13:14">
      <c r="M758" s="29">
        <v>0.67216507199999997</v>
      </c>
      <c r="N758" s="30">
        <v>75.2</v>
      </c>
    </row>
    <row r="759" spans="13:14">
      <c r="M759" s="29">
        <v>0.67268799999999995</v>
      </c>
      <c r="N759" s="30">
        <v>75.3</v>
      </c>
    </row>
    <row r="760" spans="13:14">
      <c r="M760" s="29">
        <v>0.67369773799999999</v>
      </c>
      <c r="N760" s="30">
        <v>75.400000000000006</v>
      </c>
    </row>
    <row r="761" spans="13:14">
      <c r="M761" s="29">
        <v>0.67581256499999998</v>
      </c>
      <c r="N761" s="30">
        <v>75.5</v>
      </c>
    </row>
    <row r="762" spans="13:14">
      <c r="M762" s="29">
        <v>0.67696981199999995</v>
      </c>
      <c r="N762" s="30">
        <v>75.599999999999994</v>
      </c>
    </row>
    <row r="763" spans="13:14">
      <c r="M763" s="29">
        <v>0.67845572200000004</v>
      </c>
      <c r="N763" s="30">
        <v>75.7</v>
      </c>
    </row>
    <row r="764" spans="13:14">
      <c r="M764" s="29">
        <v>0.68340189399999995</v>
      </c>
      <c r="N764" s="30">
        <v>75.8</v>
      </c>
    </row>
    <row r="765" spans="13:14">
      <c r="M765" s="29">
        <v>0.68551803899999997</v>
      </c>
      <c r="N765" s="30">
        <v>75.900000000000006</v>
      </c>
    </row>
    <row r="766" spans="13:14">
      <c r="M766" s="29">
        <v>0.68675728000000003</v>
      </c>
      <c r="N766" s="30">
        <v>76</v>
      </c>
    </row>
    <row r="767" spans="13:14">
      <c r="M767" s="29">
        <v>0.69091045399999995</v>
      </c>
      <c r="N767" s="30">
        <v>76.099999999999994</v>
      </c>
    </row>
    <row r="768" spans="13:14">
      <c r="M768" s="29">
        <v>0.69126900000000002</v>
      </c>
      <c r="N768" s="30">
        <v>76.2</v>
      </c>
    </row>
    <row r="769" spans="13:14">
      <c r="M769" s="29">
        <v>0.69237857000000003</v>
      </c>
      <c r="N769" s="30">
        <v>76.3</v>
      </c>
    </row>
    <row r="770" spans="13:14">
      <c r="M770" s="29">
        <v>0.69588504799999995</v>
      </c>
      <c r="N770" s="30">
        <v>76.400000000000006</v>
      </c>
    </row>
    <row r="771" spans="13:14">
      <c r="M771" s="29">
        <v>0.69912540000000001</v>
      </c>
      <c r="N771" s="30">
        <v>76.5</v>
      </c>
    </row>
    <row r="772" spans="13:14">
      <c r="M772" s="29">
        <v>0.706757254</v>
      </c>
      <c r="N772" s="30">
        <v>76.599999999999994</v>
      </c>
    </row>
    <row r="773" spans="13:14">
      <c r="M773" s="29">
        <v>0.711993243</v>
      </c>
      <c r="N773" s="30">
        <v>76.7</v>
      </c>
    </row>
    <row r="774" spans="13:14">
      <c r="M774" s="29">
        <v>0.71562858399999996</v>
      </c>
      <c r="N774" s="30">
        <v>76.8</v>
      </c>
    </row>
    <row r="775" spans="13:14">
      <c r="M775" s="29">
        <v>0.71754143400000003</v>
      </c>
      <c r="N775" s="30">
        <v>76.900000000000006</v>
      </c>
    </row>
    <row r="776" spans="13:14">
      <c r="M776" s="29">
        <v>0.72642905000000102</v>
      </c>
      <c r="N776" s="30">
        <v>77</v>
      </c>
    </row>
    <row r="777" spans="13:14">
      <c r="M777" s="29">
        <v>0.73455840699999997</v>
      </c>
      <c r="N777" s="30">
        <v>77.099999999999994</v>
      </c>
    </row>
    <row r="778" spans="13:14">
      <c r="M778" s="29">
        <v>0.74232032800000003</v>
      </c>
      <c r="N778" s="30">
        <v>77.2</v>
      </c>
    </row>
    <row r="779" spans="13:14">
      <c r="M779" s="29">
        <v>0.74661720399999998</v>
      </c>
      <c r="N779" s="30">
        <v>77.3</v>
      </c>
    </row>
    <row r="780" spans="13:14">
      <c r="M780" s="29">
        <v>0.75069000799999996</v>
      </c>
      <c r="N780" s="30">
        <v>77.400000000000006</v>
      </c>
    </row>
    <row r="781" spans="13:14">
      <c r="M781" s="29">
        <v>0.75210149999999998</v>
      </c>
      <c r="N781" s="30">
        <v>77.5</v>
      </c>
    </row>
    <row r="782" spans="13:14">
      <c r="M782" s="29">
        <v>0.76015485599999999</v>
      </c>
      <c r="N782" s="30">
        <v>77.599999999999994</v>
      </c>
    </row>
    <row r="783" spans="13:14">
      <c r="M783" s="29">
        <v>0.76413372199999996</v>
      </c>
      <c r="N783" s="30">
        <v>77.7</v>
      </c>
    </row>
    <row r="784" spans="13:14">
      <c r="M784" s="29">
        <v>0.76998998399999996</v>
      </c>
      <c r="N784" s="30">
        <v>77.8</v>
      </c>
    </row>
    <row r="785" spans="13:14">
      <c r="M785" s="29">
        <v>0.77307010500000095</v>
      </c>
      <c r="N785" s="30">
        <v>77.900000000000006</v>
      </c>
    </row>
    <row r="786" spans="13:14">
      <c r="M786" s="29">
        <v>0.77758706</v>
      </c>
      <c r="N786" s="30">
        <v>78</v>
      </c>
    </row>
    <row r="787" spans="13:14">
      <c r="M787" s="29">
        <v>0.78052528899999996</v>
      </c>
      <c r="N787" s="30">
        <v>78.099999999999994</v>
      </c>
    </row>
    <row r="788" spans="13:14">
      <c r="M788" s="29">
        <v>0.78151897999999997</v>
      </c>
      <c r="N788" s="30">
        <v>78.2</v>
      </c>
    </row>
    <row r="789" spans="13:14">
      <c r="M789" s="29">
        <v>0.79206052900000001</v>
      </c>
      <c r="N789" s="30">
        <v>78.3</v>
      </c>
    </row>
    <row r="790" spans="13:14">
      <c r="M790" s="29">
        <v>0.79510117599999997</v>
      </c>
      <c r="N790" s="30">
        <v>78.400000000000006</v>
      </c>
    </row>
    <row r="791" spans="13:14">
      <c r="M791" s="29">
        <v>0.79808818500000001</v>
      </c>
      <c r="N791" s="30">
        <v>78.5</v>
      </c>
    </row>
    <row r="792" spans="13:14">
      <c r="M792" s="29">
        <v>0.80119491799999998</v>
      </c>
      <c r="N792" s="30">
        <v>78.599999999999994</v>
      </c>
    </row>
    <row r="793" spans="13:14">
      <c r="M793" s="29">
        <v>0.80347403299999998</v>
      </c>
      <c r="N793" s="30">
        <v>78.7</v>
      </c>
    </row>
    <row r="794" spans="13:14">
      <c r="M794" s="29">
        <v>0.80954117200000097</v>
      </c>
      <c r="N794" s="30">
        <v>78.8</v>
      </c>
    </row>
    <row r="795" spans="13:14">
      <c r="M795" s="29">
        <v>0.814757171</v>
      </c>
      <c r="N795" s="30">
        <v>78.900000000000006</v>
      </c>
    </row>
    <row r="796" spans="13:14">
      <c r="M796" s="29">
        <v>0.82010289999999997</v>
      </c>
      <c r="N796" s="30">
        <v>79</v>
      </c>
    </row>
    <row r="797" spans="13:14">
      <c r="M797" s="29">
        <v>0.82439735999999997</v>
      </c>
      <c r="N797" s="30">
        <v>79.099999999999994</v>
      </c>
    </row>
    <row r="798" spans="13:14">
      <c r="M798" s="29">
        <v>0.82508251200000005</v>
      </c>
      <c r="N798" s="30">
        <v>79.2</v>
      </c>
    </row>
    <row r="799" spans="13:14">
      <c r="M799" s="29">
        <v>0.82697715900000002</v>
      </c>
      <c r="N799" s="30">
        <v>79.3</v>
      </c>
    </row>
    <row r="800" spans="13:14">
      <c r="M800" s="29">
        <v>0.83099977000000003</v>
      </c>
      <c r="N800" s="30">
        <v>79.400000000000006</v>
      </c>
    </row>
    <row r="801" spans="13:14">
      <c r="M801" s="29">
        <v>0.83829872500000002</v>
      </c>
      <c r="N801" s="30">
        <v>79.5</v>
      </c>
    </row>
    <row r="802" spans="13:14">
      <c r="M802" s="29">
        <v>0.84085031200000004</v>
      </c>
      <c r="N802" s="30">
        <v>79.599999999999994</v>
      </c>
    </row>
    <row r="803" spans="13:14">
      <c r="M803" s="29">
        <v>0.847198004000001</v>
      </c>
      <c r="N803" s="30">
        <v>79.7</v>
      </c>
    </row>
    <row r="804" spans="13:14">
      <c r="M804" s="29">
        <v>0.85213582600000004</v>
      </c>
      <c r="N804" s="30">
        <v>79.8</v>
      </c>
    </row>
    <row r="805" spans="13:14">
      <c r="M805" s="29">
        <v>0.85716729199999997</v>
      </c>
      <c r="N805" s="30">
        <v>79.900000000000006</v>
      </c>
    </row>
    <row r="806" spans="13:14">
      <c r="M806" s="29">
        <v>0.86070639999999998</v>
      </c>
      <c r="N806" s="30">
        <v>80</v>
      </c>
    </row>
    <row r="807" spans="13:14">
      <c r="M807" s="29">
        <v>0.86385199999999995</v>
      </c>
      <c r="N807" s="30">
        <v>80.099999999999994</v>
      </c>
    </row>
    <row r="808" spans="13:14">
      <c r="M808" s="29">
        <v>0.86594092</v>
      </c>
      <c r="N808" s="30">
        <v>80.2</v>
      </c>
    </row>
    <row r="809" spans="13:14">
      <c r="M809" s="29">
        <v>0.87349690499999999</v>
      </c>
      <c r="N809" s="30">
        <v>80.3</v>
      </c>
    </row>
    <row r="810" spans="13:14">
      <c r="M810" s="29">
        <v>0.877033532</v>
      </c>
      <c r="N810" s="30">
        <v>80.400000000000006</v>
      </c>
    </row>
    <row r="811" spans="13:14">
      <c r="M811" s="29">
        <v>0.88048071500000002</v>
      </c>
      <c r="N811" s="30">
        <v>80.5</v>
      </c>
    </row>
    <row r="812" spans="13:14">
      <c r="M812" s="29">
        <v>0.88386575999999994</v>
      </c>
      <c r="N812" s="30">
        <v>80.599999999999994</v>
      </c>
    </row>
    <row r="813" spans="13:14">
      <c r="M813" s="29">
        <v>0.88801260400000004</v>
      </c>
      <c r="N813" s="30">
        <v>80.7</v>
      </c>
    </row>
    <row r="814" spans="13:14">
      <c r="M814" s="29">
        <v>0.89091056000000002</v>
      </c>
      <c r="N814" s="30">
        <v>80.8</v>
      </c>
    </row>
    <row r="815" spans="13:14">
      <c r="M815" s="29">
        <v>0.89381514200000001</v>
      </c>
      <c r="N815" s="30">
        <v>80.900000000000006</v>
      </c>
    </row>
    <row r="816" spans="13:14">
      <c r="M816" s="29">
        <v>0.90373906000000104</v>
      </c>
      <c r="N816" s="30">
        <v>81</v>
      </c>
    </row>
    <row r="817" spans="13:14">
      <c r="M817" s="29">
        <v>0.90574744600000001</v>
      </c>
      <c r="N817" s="30">
        <v>81.099999999999994</v>
      </c>
    </row>
    <row r="818" spans="13:14">
      <c r="M818" s="29">
        <v>0.90783828799999999</v>
      </c>
      <c r="N818" s="30">
        <v>81.2</v>
      </c>
    </row>
    <row r="819" spans="13:14">
      <c r="M819" s="29">
        <v>0.92199420099999996</v>
      </c>
      <c r="N819" s="30">
        <v>81.3</v>
      </c>
    </row>
    <row r="820" spans="13:14">
      <c r="M820" s="29">
        <v>0.93164798800000104</v>
      </c>
      <c r="N820" s="30">
        <v>81.400000000000006</v>
      </c>
    </row>
    <row r="821" spans="13:14">
      <c r="M821" s="29">
        <v>0.94000899000000104</v>
      </c>
      <c r="N821" s="30">
        <v>81.5</v>
      </c>
    </row>
    <row r="822" spans="13:14">
      <c r="M822" s="29">
        <v>0.94634630400000097</v>
      </c>
      <c r="N822" s="30">
        <v>81.599999999999994</v>
      </c>
    </row>
    <row r="823" spans="13:14">
      <c r="M823" s="29">
        <v>0.95118259500000002</v>
      </c>
      <c r="N823" s="30">
        <v>81.7</v>
      </c>
    </row>
    <row r="824" spans="13:14">
      <c r="M824" s="29">
        <v>0.95469752600000002</v>
      </c>
      <c r="N824" s="30">
        <v>81.8</v>
      </c>
    </row>
    <row r="825" spans="13:14">
      <c r="M825" s="29">
        <v>0.95667840900000001</v>
      </c>
      <c r="N825" s="30">
        <v>81.900000000000006</v>
      </c>
    </row>
    <row r="826" spans="13:14">
      <c r="M826" s="29">
        <v>0.96127722000000004</v>
      </c>
      <c r="N826" s="30">
        <v>82</v>
      </c>
    </row>
    <row r="827" spans="13:14">
      <c r="M827" s="29">
        <v>0.96384434900000304</v>
      </c>
      <c r="N827" s="30">
        <v>82.1</v>
      </c>
    </row>
    <row r="828" spans="13:14">
      <c r="M828" s="29">
        <v>0.98107451000000001</v>
      </c>
      <c r="N828" s="30">
        <v>82.2</v>
      </c>
    </row>
    <row r="829" spans="13:14">
      <c r="M829" s="29">
        <v>0.98853783500000003</v>
      </c>
      <c r="N829" s="30">
        <v>82.3</v>
      </c>
    </row>
    <row r="830" spans="13:14">
      <c r="M830" s="29">
        <v>1.001789072</v>
      </c>
      <c r="N830" s="30">
        <v>82.4</v>
      </c>
    </row>
    <row r="831" spans="13:14">
      <c r="M831" s="29">
        <v>1.0112249250000001</v>
      </c>
      <c r="N831" s="30">
        <v>82.5</v>
      </c>
    </row>
    <row r="832" spans="13:14">
      <c r="M832" s="29">
        <v>1.0153270560000001</v>
      </c>
      <c r="N832" s="30">
        <v>82.6</v>
      </c>
    </row>
    <row r="833" spans="13:14">
      <c r="M833" s="29">
        <v>1.0182295299999999</v>
      </c>
      <c r="N833" s="30">
        <v>82.7</v>
      </c>
    </row>
    <row r="834" spans="13:14">
      <c r="M834" s="29">
        <v>1.023697104</v>
      </c>
      <c r="N834" s="30">
        <v>82.8</v>
      </c>
    </row>
    <row r="835" spans="13:14">
      <c r="M835" s="29">
        <v>1.025649</v>
      </c>
      <c r="N835" s="30">
        <v>82.9</v>
      </c>
    </row>
    <row r="836" spans="13:14">
      <c r="M836" s="29">
        <v>1.0267924500000001</v>
      </c>
      <c r="N836" s="30">
        <v>83</v>
      </c>
    </row>
    <row r="837" spans="13:14">
      <c r="M837" s="29">
        <v>1.03085209</v>
      </c>
      <c r="N837" s="30">
        <v>83.1</v>
      </c>
    </row>
    <row r="838" spans="13:14">
      <c r="M838" s="29">
        <v>1.0321753520000001</v>
      </c>
      <c r="N838" s="30">
        <v>83.2</v>
      </c>
    </row>
    <row r="839" spans="13:14">
      <c r="M839" s="29">
        <v>1.0363691340000001</v>
      </c>
      <c r="N839" s="30">
        <v>83.3</v>
      </c>
    </row>
    <row r="840" spans="13:14">
      <c r="M840" s="29">
        <v>1.037798424</v>
      </c>
      <c r="N840" s="30">
        <v>83.4</v>
      </c>
    </row>
    <row r="841" spans="13:14">
      <c r="M841" s="29">
        <v>1.0451879550000001</v>
      </c>
      <c r="N841" s="30">
        <v>83.5</v>
      </c>
    </row>
    <row r="842" spans="13:14">
      <c r="M842" s="29">
        <v>1.05308716</v>
      </c>
      <c r="N842" s="30">
        <v>83.6</v>
      </c>
    </row>
    <row r="843" spans="13:14">
      <c r="M843" s="29">
        <v>1.060490435</v>
      </c>
      <c r="N843" s="30">
        <v>83.7</v>
      </c>
    </row>
    <row r="844" spans="13:14">
      <c r="M844" s="29">
        <v>1.0637396880000001</v>
      </c>
      <c r="N844" s="30">
        <v>83.8</v>
      </c>
    </row>
    <row r="845" spans="13:14">
      <c r="M845" s="29">
        <v>1.0674852930000001</v>
      </c>
      <c r="N845" s="30">
        <v>83.9</v>
      </c>
    </row>
    <row r="846" spans="13:14">
      <c r="M846" s="29">
        <v>1.0735752000000001</v>
      </c>
      <c r="N846" s="30">
        <v>84</v>
      </c>
    </row>
    <row r="847" spans="13:14">
      <c r="M847" s="29">
        <v>1.076911009</v>
      </c>
      <c r="N847" s="30">
        <v>84.1</v>
      </c>
    </row>
    <row r="848" spans="13:14">
      <c r="M848" s="29">
        <v>1.0820963800000001</v>
      </c>
      <c r="N848" s="30">
        <v>84.2</v>
      </c>
    </row>
    <row r="849" spans="13:14">
      <c r="M849" s="29">
        <v>1.0827348480000001</v>
      </c>
      <c r="N849" s="30">
        <v>84.3</v>
      </c>
    </row>
    <row r="850" spans="13:14">
      <c r="M850" s="29">
        <v>1.083597776</v>
      </c>
      <c r="N850" s="30">
        <v>84.4</v>
      </c>
    </row>
    <row r="851" spans="13:14">
      <c r="M851" s="29">
        <v>1.0846113399999999</v>
      </c>
      <c r="N851" s="30">
        <v>84.5</v>
      </c>
    </row>
    <row r="852" spans="13:14">
      <c r="M852" s="29">
        <v>1.0931024579999999</v>
      </c>
      <c r="N852" s="30">
        <v>84.6</v>
      </c>
    </row>
    <row r="853" spans="13:14">
      <c r="M853" s="29">
        <v>1.0960322259999999</v>
      </c>
      <c r="N853" s="30">
        <v>84.7</v>
      </c>
    </row>
    <row r="854" spans="13:14">
      <c r="M854" s="29">
        <v>1.102211896</v>
      </c>
      <c r="N854" s="30">
        <v>84.8</v>
      </c>
    </row>
    <row r="855" spans="13:14">
      <c r="M855" s="29">
        <v>1.111187221</v>
      </c>
      <c r="N855" s="30">
        <v>84.9</v>
      </c>
    </row>
    <row r="856" spans="13:14">
      <c r="M856" s="29">
        <v>1.1144734000000001</v>
      </c>
      <c r="N856" s="30">
        <v>85</v>
      </c>
    </row>
    <row r="857" spans="13:14">
      <c r="M857" s="29">
        <v>1.1168072490000001</v>
      </c>
      <c r="N857" s="30">
        <v>85.1</v>
      </c>
    </row>
    <row r="858" spans="13:14">
      <c r="M858" s="29">
        <v>1.132799984</v>
      </c>
      <c r="N858" s="30">
        <v>85.2</v>
      </c>
    </row>
    <row r="859" spans="13:14">
      <c r="M859" s="29">
        <v>1.137498458</v>
      </c>
      <c r="N859" s="30">
        <v>85.3</v>
      </c>
    </row>
    <row r="860" spans="13:14">
      <c r="M860" s="29">
        <v>1.1389718520000001</v>
      </c>
      <c r="N860" s="30">
        <v>85.4</v>
      </c>
    </row>
    <row r="861" spans="13:14">
      <c r="M861" s="29">
        <v>1.14732375</v>
      </c>
      <c r="N861" s="30">
        <v>85.5</v>
      </c>
    </row>
    <row r="862" spans="13:14">
      <c r="M862" s="29">
        <v>1.148010888</v>
      </c>
      <c r="N862" s="30">
        <v>85.6</v>
      </c>
    </row>
    <row r="863" spans="13:14">
      <c r="M863" s="29">
        <v>1.14896226</v>
      </c>
      <c r="N863" s="30">
        <v>85.7</v>
      </c>
    </row>
    <row r="864" spans="13:14">
      <c r="M864" s="29">
        <v>1.1559028819999999</v>
      </c>
      <c r="N864" s="30">
        <v>85.8</v>
      </c>
    </row>
    <row r="865" spans="13:14">
      <c r="M865" s="29">
        <v>1.1626613480000001</v>
      </c>
      <c r="N865" s="30">
        <v>85.9</v>
      </c>
    </row>
    <row r="866" spans="13:14">
      <c r="M866" s="29">
        <v>1.1639862599999999</v>
      </c>
      <c r="N866" s="30">
        <v>86</v>
      </c>
    </row>
    <row r="867" spans="13:14">
      <c r="M867" s="29">
        <v>1.166987746</v>
      </c>
      <c r="N867" s="30">
        <v>86.1</v>
      </c>
    </row>
    <row r="868" spans="13:14">
      <c r="M868" s="29">
        <v>1.1698759999999999</v>
      </c>
      <c r="N868" s="30">
        <v>86.2</v>
      </c>
    </row>
    <row r="869" spans="13:14">
      <c r="M869" s="29">
        <v>1.1711436589999999</v>
      </c>
      <c r="N869" s="30">
        <v>86.3</v>
      </c>
    </row>
    <row r="870" spans="13:14">
      <c r="M870" s="29">
        <v>1.1750142079999999</v>
      </c>
      <c r="N870" s="30">
        <v>86.4</v>
      </c>
    </row>
    <row r="871" spans="13:14">
      <c r="M871" s="29">
        <v>1.18099764</v>
      </c>
      <c r="N871" s="30">
        <v>86.5</v>
      </c>
    </row>
    <row r="872" spans="13:14">
      <c r="M872" s="29">
        <v>1.184431748</v>
      </c>
      <c r="N872" s="30">
        <v>86.6</v>
      </c>
    </row>
    <row r="873" spans="13:14">
      <c r="M873" s="29">
        <v>1.1856363320000001</v>
      </c>
      <c r="N873" s="30">
        <v>86.7</v>
      </c>
    </row>
    <row r="874" spans="13:14">
      <c r="M874" s="29">
        <v>1.1914233400000001</v>
      </c>
      <c r="N874" s="30">
        <v>86.8</v>
      </c>
    </row>
    <row r="875" spans="13:14">
      <c r="M875" s="29">
        <v>1.193472034</v>
      </c>
      <c r="N875" s="30">
        <v>86.9</v>
      </c>
    </row>
    <row r="876" spans="13:14">
      <c r="M876" s="29">
        <v>1.1943859999999999</v>
      </c>
      <c r="N876" s="30">
        <v>87</v>
      </c>
    </row>
    <row r="877" spans="13:14">
      <c r="M877" s="29">
        <v>1.195735795</v>
      </c>
      <c r="N877" s="30">
        <v>87.1</v>
      </c>
    </row>
    <row r="878" spans="13:14">
      <c r="M878" s="29">
        <v>1.1999194959999999</v>
      </c>
      <c r="N878" s="30">
        <v>87.2</v>
      </c>
    </row>
    <row r="879" spans="13:14">
      <c r="M879" s="29">
        <v>1.2025171059999999</v>
      </c>
      <c r="N879" s="30">
        <v>87.3</v>
      </c>
    </row>
    <row r="880" spans="13:14">
      <c r="M880" s="29">
        <v>1.207782004</v>
      </c>
      <c r="N880" s="30">
        <v>87.4</v>
      </c>
    </row>
    <row r="881" spans="13:14">
      <c r="M881" s="29">
        <v>1.2147745000000001</v>
      </c>
      <c r="N881" s="30">
        <v>87.5</v>
      </c>
    </row>
    <row r="882" spans="13:14">
      <c r="M882" s="29">
        <v>1.2206889599999999</v>
      </c>
      <c r="N882" s="30">
        <v>87.6</v>
      </c>
    </row>
    <row r="883" spans="13:14">
      <c r="M883" s="29">
        <v>1.228152626</v>
      </c>
      <c r="N883" s="30">
        <v>87.7</v>
      </c>
    </row>
    <row r="884" spans="13:14">
      <c r="M884" s="29">
        <v>1.22917842</v>
      </c>
      <c r="N884" s="30">
        <v>87.8</v>
      </c>
    </row>
    <row r="885" spans="13:14">
      <c r="M885" s="29">
        <v>1.2316927879999999</v>
      </c>
      <c r="N885" s="30">
        <v>87.9</v>
      </c>
    </row>
    <row r="886" spans="13:14">
      <c r="M886" s="29">
        <v>1.2358258</v>
      </c>
      <c r="N886" s="30">
        <v>88</v>
      </c>
    </row>
    <row r="887" spans="13:14">
      <c r="M887" s="29">
        <v>1.2383465899999999</v>
      </c>
      <c r="N887" s="30">
        <v>88.1</v>
      </c>
    </row>
    <row r="888" spans="13:14">
      <c r="M888" s="29">
        <v>1.242194314</v>
      </c>
      <c r="N888" s="30">
        <v>88.2</v>
      </c>
    </row>
    <row r="889" spans="13:14">
      <c r="M889" s="29">
        <v>1.246734</v>
      </c>
      <c r="N889" s="30">
        <v>88.3</v>
      </c>
    </row>
    <row r="890" spans="13:14">
      <c r="M890" s="29">
        <v>1.2500376280000001</v>
      </c>
      <c r="N890" s="30">
        <v>88.4</v>
      </c>
    </row>
    <row r="891" spans="13:14">
      <c r="M891" s="29">
        <v>1.2524471500000001</v>
      </c>
      <c r="N891" s="30">
        <v>88.5</v>
      </c>
    </row>
    <row r="892" spans="13:14">
      <c r="M892" s="29">
        <v>1.25507108</v>
      </c>
      <c r="N892" s="30">
        <v>88.6</v>
      </c>
    </row>
    <row r="893" spans="13:14">
      <c r="M893" s="29">
        <v>1.2678500029999999</v>
      </c>
      <c r="N893" s="30">
        <v>88.7</v>
      </c>
    </row>
    <row r="894" spans="13:14">
      <c r="M894" s="29">
        <v>1.2685089679999999</v>
      </c>
      <c r="N894" s="30">
        <v>88.8</v>
      </c>
    </row>
    <row r="895" spans="13:14">
      <c r="M895" s="29">
        <v>1.2759797369999999</v>
      </c>
      <c r="N895" s="30">
        <v>88.9</v>
      </c>
    </row>
    <row r="896" spans="13:14">
      <c r="M896" s="29">
        <v>1.27774685</v>
      </c>
      <c r="N896" s="30">
        <v>89</v>
      </c>
    </row>
    <row r="897" spans="13:14">
      <c r="M897" s="29">
        <v>1.2801729369999999</v>
      </c>
      <c r="N897" s="30">
        <v>89.1</v>
      </c>
    </row>
    <row r="898" spans="13:14">
      <c r="M898" s="29">
        <v>1.2863748639999999</v>
      </c>
      <c r="N898" s="30">
        <v>89.2</v>
      </c>
    </row>
    <row r="899" spans="13:14">
      <c r="M899" s="29">
        <v>1.2929936479999999</v>
      </c>
      <c r="N899" s="30">
        <v>89.3</v>
      </c>
    </row>
    <row r="900" spans="13:14">
      <c r="M900" s="29">
        <v>1.293348634</v>
      </c>
      <c r="N900" s="30">
        <v>89.4</v>
      </c>
    </row>
    <row r="901" spans="13:14">
      <c r="M901" s="29">
        <v>1.2966624099999999</v>
      </c>
      <c r="N901" s="30">
        <v>89.5</v>
      </c>
    </row>
    <row r="902" spans="13:14">
      <c r="M902" s="29">
        <v>1.2997572879999999</v>
      </c>
      <c r="N902" s="30">
        <v>89.6</v>
      </c>
    </row>
    <row r="903" spans="13:14">
      <c r="M903" s="29">
        <v>1.305820204</v>
      </c>
      <c r="N903" s="30">
        <v>89.7</v>
      </c>
    </row>
    <row r="904" spans="13:14">
      <c r="M904" s="29">
        <v>1.313176162</v>
      </c>
      <c r="N904" s="30">
        <v>89.8</v>
      </c>
    </row>
    <row r="905" spans="13:14">
      <c r="M905" s="29">
        <v>1.313177</v>
      </c>
      <c r="N905" s="30">
        <v>89.9</v>
      </c>
    </row>
    <row r="906" spans="13:14">
      <c r="M906" s="29">
        <v>1.3144952999999999</v>
      </c>
      <c r="N906" s="30">
        <v>90</v>
      </c>
    </row>
    <row r="907" spans="13:14">
      <c r="M907" s="29">
        <v>1.3233838099999999</v>
      </c>
      <c r="N907" s="30">
        <v>90.1</v>
      </c>
    </row>
    <row r="908" spans="13:14">
      <c r="M908" s="29">
        <v>1.330411818</v>
      </c>
      <c r="N908" s="30">
        <v>90.2</v>
      </c>
    </row>
    <row r="909" spans="13:14">
      <c r="M909" s="29">
        <v>1.33300134</v>
      </c>
      <c r="N909" s="30">
        <v>90.3</v>
      </c>
    </row>
    <row r="910" spans="13:14">
      <c r="M910" s="29">
        <v>1.3398679120000001</v>
      </c>
      <c r="N910" s="30">
        <v>90.4</v>
      </c>
    </row>
    <row r="911" spans="13:14">
      <c r="M911" s="29">
        <v>1.3415253149999999</v>
      </c>
      <c r="N911" s="30">
        <v>90.5</v>
      </c>
    </row>
    <row r="912" spans="13:14">
      <c r="M912" s="29">
        <v>1.346761992</v>
      </c>
      <c r="N912" s="30">
        <v>90.6</v>
      </c>
    </row>
    <row r="913" spans="13:14">
      <c r="M913" s="29">
        <v>1.3543200879999999</v>
      </c>
      <c r="N913" s="30">
        <v>90.7</v>
      </c>
    </row>
    <row r="914" spans="13:14">
      <c r="M914" s="29">
        <v>1.3567078079999999</v>
      </c>
      <c r="N914" s="30">
        <v>90.8</v>
      </c>
    </row>
    <row r="915" spans="13:14">
      <c r="M915" s="29">
        <v>1.359887399</v>
      </c>
      <c r="N915" s="30">
        <v>90.9</v>
      </c>
    </row>
    <row r="916" spans="13:14">
      <c r="M916" s="29">
        <v>1.3640279099999999</v>
      </c>
      <c r="N916" s="30">
        <v>91</v>
      </c>
    </row>
    <row r="917" spans="13:14">
      <c r="M917" s="29">
        <v>1.371731305</v>
      </c>
      <c r="N917" s="30">
        <v>91.1</v>
      </c>
    </row>
    <row r="918" spans="13:14">
      <c r="M918" s="29">
        <v>1.3777554400000001</v>
      </c>
      <c r="N918" s="30">
        <v>91.2</v>
      </c>
    </row>
    <row r="919" spans="13:14">
      <c r="M919" s="29">
        <v>1.382425322</v>
      </c>
      <c r="N919" s="30">
        <v>91.3</v>
      </c>
    </row>
    <row r="920" spans="13:14">
      <c r="M920" s="29">
        <v>1.3897635100000001</v>
      </c>
      <c r="N920" s="30">
        <v>91.4</v>
      </c>
    </row>
    <row r="921" spans="13:14">
      <c r="M921" s="29">
        <v>1.3938942050000001</v>
      </c>
      <c r="N921" s="30">
        <v>91.5</v>
      </c>
    </row>
    <row r="922" spans="13:14">
      <c r="M922" s="29">
        <v>1.3947572399999999</v>
      </c>
      <c r="N922" s="30">
        <v>91.6</v>
      </c>
    </row>
    <row r="923" spans="13:14">
      <c r="M923" s="29">
        <v>1.3971643330000001</v>
      </c>
      <c r="N923" s="30">
        <v>91.7</v>
      </c>
    </row>
    <row r="924" spans="13:14">
      <c r="M924" s="29">
        <v>1.400422718</v>
      </c>
      <c r="N924" s="30">
        <v>91.8</v>
      </c>
    </row>
    <row r="925" spans="13:14">
      <c r="M925" s="29">
        <v>1.41553956</v>
      </c>
      <c r="N925" s="30">
        <v>91.9</v>
      </c>
    </row>
    <row r="926" spans="13:14">
      <c r="M926" s="29">
        <v>1.4313778399999999</v>
      </c>
      <c r="N926" s="30">
        <v>92</v>
      </c>
    </row>
    <row r="927" spans="13:14">
      <c r="M927" s="29">
        <v>1.433659665</v>
      </c>
      <c r="N927" s="30">
        <v>92.1</v>
      </c>
    </row>
    <row r="928" spans="13:14">
      <c r="M928" s="29">
        <v>1.441060394</v>
      </c>
      <c r="N928" s="30">
        <v>92.2</v>
      </c>
    </row>
    <row r="929" spans="13:14">
      <c r="M929" s="29">
        <v>1.446192983</v>
      </c>
      <c r="N929" s="30">
        <v>92.3</v>
      </c>
    </row>
    <row r="930" spans="13:14">
      <c r="M930" s="29">
        <v>1.4668356199999999</v>
      </c>
      <c r="N930" s="30">
        <v>92.4</v>
      </c>
    </row>
    <row r="931" spans="13:14">
      <c r="M931" s="29">
        <v>1.470076175</v>
      </c>
      <c r="N931" s="30">
        <v>92.5</v>
      </c>
    </row>
    <row r="932" spans="13:14">
      <c r="M932" s="29">
        <v>1.471967</v>
      </c>
      <c r="N932" s="30">
        <v>92.6</v>
      </c>
    </row>
    <row r="933" spans="13:14">
      <c r="M933" s="29">
        <v>1.4719677630000001</v>
      </c>
      <c r="N933" s="30">
        <v>92.7</v>
      </c>
    </row>
    <row r="934" spans="13:14">
      <c r="M934" s="29">
        <v>1.474906104</v>
      </c>
      <c r="N934" s="30">
        <v>92.8</v>
      </c>
    </row>
    <row r="935" spans="13:14">
      <c r="M935" s="29">
        <v>1.4853756419999999</v>
      </c>
      <c r="N935" s="30">
        <v>92.9</v>
      </c>
    </row>
    <row r="936" spans="13:14">
      <c r="M936" s="29">
        <v>1.50203503</v>
      </c>
      <c r="N936" s="30">
        <v>93</v>
      </c>
    </row>
    <row r="937" spans="13:14">
      <c r="M937" s="29">
        <v>1.51194351</v>
      </c>
      <c r="N937" s="30">
        <v>93.1</v>
      </c>
    </row>
    <row r="938" spans="13:14">
      <c r="M938" s="29">
        <v>1.520434544</v>
      </c>
      <c r="N938" s="30">
        <v>93.2</v>
      </c>
    </row>
    <row r="939" spans="13:14">
      <c r="M939" s="29">
        <v>1.5446819839999999</v>
      </c>
      <c r="N939" s="30">
        <v>93.3</v>
      </c>
    </row>
    <row r="940" spans="13:14">
      <c r="M940" s="29">
        <v>1.555437306</v>
      </c>
      <c r="N940" s="30">
        <v>93.4</v>
      </c>
    </row>
    <row r="941" spans="13:14">
      <c r="M941" s="29">
        <v>1.5684372099999999</v>
      </c>
      <c r="N941" s="30">
        <v>93.5</v>
      </c>
    </row>
    <row r="942" spans="13:14">
      <c r="M942" s="29">
        <v>1.579554152</v>
      </c>
      <c r="N942" s="30">
        <v>93.6</v>
      </c>
    </row>
    <row r="943" spans="13:14">
      <c r="M943" s="29">
        <v>1.6013887410000001</v>
      </c>
      <c r="N943" s="30">
        <v>93.7</v>
      </c>
    </row>
    <row r="944" spans="13:14">
      <c r="M944" s="29">
        <v>1.6102000999999999</v>
      </c>
      <c r="N944" s="30">
        <v>93.8</v>
      </c>
    </row>
    <row r="945" spans="13:14">
      <c r="M945" s="29">
        <v>1.619661043</v>
      </c>
      <c r="N945" s="30">
        <v>93.9</v>
      </c>
    </row>
    <row r="946" spans="13:14">
      <c r="M946" s="29">
        <v>1.63147044</v>
      </c>
      <c r="N946" s="30">
        <v>94</v>
      </c>
    </row>
    <row r="947" spans="13:14">
      <c r="M947" s="29">
        <v>1.6343116099999999</v>
      </c>
      <c r="N947" s="30">
        <v>94.1</v>
      </c>
    </row>
    <row r="948" spans="13:14">
      <c r="M948" s="29">
        <v>1.6453672880000001</v>
      </c>
      <c r="N948" s="30">
        <v>94.2</v>
      </c>
    </row>
    <row r="949" spans="13:14">
      <c r="M949" s="29">
        <v>1.6521494940000001</v>
      </c>
      <c r="N949" s="30">
        <v>94.3</v>
      </c>
    </row>
    <row r="950" spans="13:14">
      <c r="M950" s="29">
        <v>1.664525472</v>
      </c>
      <c r="N950" s="30">
        <v>94.4</v>
      </c>
    </row>
    <row r="951" spans="13:14">
      <c r="M951" s="29">
        <v>1.6715923049999999</v>
      </c>
      <c r="N951" s="30">
        <v>94.5</v>
      </c>
    </row>
    <row r="952" spans="13:14">
      <c r="M952" s="29">
        <v>1.677321606</v>
      </c>
      <c r="N952" s="30">
        <v>94.6</v>
      </c>
    </row>
    <row r="953" spans="13:14">
      <c r="M953" s="29">
        <v>1.6917128699999999</v>
      </c>
      <c r="N953" s="30">
        <v>94.7</v>
      </c>
    </row>
    <row r="954" spans="13:14">
      <c r="M954" s="29">
        <v>1.6968500040000001</v>
      </c>
      <c r="N954" s="30">
        <v>94.8</v>
      </c>
    </row>
    <row r="955" spans="13:14">
      <c r="M955" s="29">
        <v>1.7002555960000001</v>
      </c>
      <c r="N955" s="30">
        <v>94.9</v>
      </c>
    </row>
    <row r="956" spans="13:14">
      <c r="M956" s="29">
        <v>1.70722665</v>
      </c>
      <c r="N956" s="30">
        <v>95</v>
      </c>
    </row>
    <row r="957" spans="13:14">
      <c r="M957" s="29">
        <v>1.714117224</v>
      </c>
      <c r="N957" s="30">
        <v>95.1</v>
      </c>
    </row>
    <row r="958" spans="13:14">
      <c r="M958" s="29">
        <v>1.7219542000000001</v>
      </c>
      <c r="N958" s="30">
        <v>95.2</v>
      </c>
    </row>
    <row r="959" spans="13:14">
      <c r="M959" s="29">
        <v>1.7337356509999999</v>
      </c>
      <c r="N959" s="30">
        <v>95.3</v>
      </c>
    </row>
    <row r="960" spans="13:14">
      <c r="M960" s="29">
        <v>1.740690528</v>
      </c>
      <c r="N960" s="30">
        <v>95.4</v>
      </c>
    </row>
    <row r="961" spans="13:14">
      <c r="M961" s="29">
        <v>1.76282161</v>
      </c>
      <c r="N961" s="30">
        <v>95.5</v>
      </c>
    </row>
    <row r="962" spans="13:14">
      <c r="M962" s="29">
        <v>1.7680450000000001</v>
      </c>
      <c r="N962" s="30">
        <v>95.6</v>
      </c>
    </row>
    <row r="963" spans="13:14">
      <c r="M963" s="29">
        <v>1.771641061</v>
      </c>
      <c r="N963" s="30">
        <v>95.7</v>
      </c>
    </row>
    <row r="964" spans="13:14">
      <c r="M964" s="29">
        <v>1.7835760940000001</v>
      </c>
      <c r="N964" s="30">
        <v>95.8</v>
      </c>
    </row>
    <row r="965" spans="13:14">
      <c r="M965" s="29">
        <v>1.8061106220000001</v>
      </c>
      <c r="N965" s="30">
        <v>95.9</v>
      </c>
    </row>
    <row r="966" spans="13:14">
      <c r="M966" s="29">
        <v>1.8144711600000001</v>
      </c>
      <c r="N966" s="30">
        <v>96</v>
      </c>
    </row>
    <row r="967" spans="13:14">
      <c r="M967" s="29">
        <v>1.819606136</v>
      </c>
      <c r="N967" s="30">
        <v>96.1</v>
      </c>
    </row>
    <row r="968" spans="13:14">
      <c r="M968" s="29">
        <v>1.8307895860000001</v>
      </c>
      <c r="N968" s="30">
        <v>96.2</v>
      </c>
    </row>
    <row r="969" spans="13:14">
      <c r="M969" s="29">
        <v>1.8459398709999999</v>
      </c>
      <c r="N969" s="30">
        <v>96.3</v>
      </c>
    </row>
    <row r="970" spans="13:14">
      <c r="M970" s="29">
        <v>1.8562543039999999</v>
      </c>
      <c r="N970" s="30">
        <v>96.4</v>
      </c>
    </row>
    <row r="971" spans="13:14">
      <c r="M971" s="29">
        <v>1.8848989199999999</v>
      </c>
      <c r="N971" s="30">
        <v>96.5</v>
      </c>
    </row>
    <row r="972" spans="13:14">
      <c r="M972" s="29">
        <v>1.8926086360000001</v>
      </c>
      <c r="N972" s="30">
        <v>96.6</v>
      </c>
    </row>
    <row r="973" spans="13:14">
      <c r="M973" s="29">
        <v>1.8982300700000001</v>
      </c>
      <c r="N973" s="30">
        <v>96.7</v>
      </c>
    </row>
    <row r="974" spans="13:14">
      <c r="M974" s="29">
        <v>1.9053703040000001</v>
      </c>
      <c r="N974" s="30">
        <v>96.8</v>
      </c>
    </row>
    <row r="975" spans="13:14">
      <c r="M975" s="29">
        <v>1.91989907</v>
      </c>
      <c r="N975" s="30">
        <v>96.9</v>
      </c>
    </row>
    <row r="976" spans="13:14">
      <c r="M976" s="29">
        <v>1.9410371</v>
      </c>
      <c r="N976" s="30">
        <v>97</v>
      </c>
    </row>
    <row r="977" spans="13:14">
      <c r="M977" s="29">
        <v>1.9680963250000001</v>
      </c>
      <c r="N977" s="30">
        <v>97.1</v>
      </c>
    </row>
    <row r="978" spans="13:14">
      <c r="M978" s="29">
        <v>1.98887108</v>
      </c>
      <c r="N978" s="30">
        <v>97.2</v>
      </c>
    </row>
    <row r="979" spans="13:14">
      <c r="M979" s="29">
        <v>2.015990521</v>
      </c>
      <c r="N979" s="30">
        <v>97.3</v>
      </c>
    </row>
    <row r="980" spans="13:14">
      <c r="M980" s="29">
        <v>2.0289929</v>
      </c>
      <c r="N980" s="30">
        <v>97.4</v>
      </c>
    </row>
    <row r="981" spans="13:14">
      <c r="M981" s="29">
        <v>2.0528821499999999</v>
      </c>
      <c r="N981" s="30">
        <v>97.5</v>
      </c>
    </row>
    <row r="982" spans="13:14">
      <c r="M982" s="29">
        <v>2.0796494879999998</v>
      </c>
      <c r="N982" s="30">
        <v>97.6</v>
      </c>
    </row>
    <row r="983" spans="13:14">
      <c r="M983" s="29">
        <v>2.089801934</v>
      </c>
      <c r="N983" s="30">
        <v>97.7</v>
      </c>
    </row>
    <row r="984" spans="13:14">
      <c r="M984" s="29">
        <v>2.0997572340000001</v>
      </c>
      <c r="N984" s="30">
        <v>97.8</v>
      </c>
    </row>
    <row r="985" spans="13:14">
      <c r="M985" s="29">
        <v>2.1040235740000002</v>
      </c>
      <c r="N985" s="30">
        <v>97.9</v>
      </c>
    </row>
    <row r="986" spans="13:14">
      <c r="M986" s="29">
        <v>2.1164427799999999</v>
      </c>
      <c r="N986" s="30">
        <v>98</v>
      </c>
    </row>
    <row r="987" spans="13:14">
      <c r="M987" s="29">
        <v>2.1413560390000002</v>
      </c>
      <c r="N987" s="30">
        <v>98.1</v>
      </c>
    </row>
    <row r="988" spans="13:14">
      <c r="M988" s="29">
        <v>2.153918016</v>
      </c>
      <c r="N988" s="30">
        <v>98.2</v>
      </c>
    </row>
    <row r="989" spans="13:14">
      <c r="M989" s="29">
        <v>2.1594629109999999</v>
      </c>
      <c r="N989" s="30">
        <v>98.3</v>
      </c>
    </row>
    <row r="990" spans="13:14">
      <c r="M990" s="29">
        <v>2.222823328</v>
      </c>
      <c r="N990" s="30">
        <v>98.4</v>
      </c>
    </row>
    <row r="991" spans="13:14">
      <c r="M991" s="29">
        <v>2.2281472299999998</v>
      </c>
      <c r="N991" s="30">
        <v>98.5</v>
      </c>
    </row>
    <row r="992" spans="13:14">
      <c r="M992" s="29">
        <v>2.2477535240000002</v>
      </c>
      <c r="N992" s="30">
        <v>98.6</v>
      </c>
    </row>
    <row r="993" spans="13:14">
      <c r="M993" s="29">
        <v>2.264071945</v>
      </c>
      <c r="N993" s="30">
        <v>98.7</v>
      </c>
    </row>
    <row r="994" spans="13:14">
      <c r="M994" s="29">
        <v>2.3151854680000001</v>
      </c>
      <c r="N994" s="30">
        <v>98.8</v>
      </c>
    </row>
    <row r="995" spans="13:14">
      <c r="M995" s="29">
        <v>2.3230320459999998</v>
      </c>
      <c r="N995" s="30">
        <v>98.9</v>
      </c>
    </row>
    <row r="996" spans="13:14">
      <c r="M996" s="29">
        <v>2.3559663099999999</v>
      </c>
      <c r="N996" s="30">
        <v>99</v>
      </c>
    </row>
    <row r="997" spans="13:14">
      <c r="M997" s="29">
        <v>2.3670778769999998</v>
      </c>
      <c r="N997" s="30">
        <v>99.1</v>
      </c>
    </row>
    <row r="998" spans="13:14">
      <c r="M998" s="29">
        <v>2.3970528880000002</v>
      </c>
      <c r="N998" s="30">
        <v>99.2</v>
      </c>
    </row>
    <row r="999" spans="13:14">
      <c r="M999" s="29">
        <v>2.4511097550000001</v>
      </c>
      <c r="N999" s="30">
        <v>99.3</v>
      </c>
    </row>
    <row r="1000" spans="13:14">
      <c r="M1000" s="29">
        <v>2.4667933940000002</v>
      </c>
      <c r="N1000" s="30">
        <v>99.4</v>
      </c>
    </row>
    <row r="1001" spans="13:14">
      <c r="M1001" s="29">
        <v>2.4790976749999998</v>
      </c>
      <c r="N1001" s="30">
        <v>99.5</v>
      </c>
    </row>
    <row r="1002" spans="13:14">
      <c r="M1002" s="29">
        <v>2.5182387839999998</v>
      </c>
      <c r="N1002" s="30">
        <v>99.6</v>
      </c>
    </row>
    <row r="1003" spans="13:14">
      <c r="M1003" s="29">
        <v>2.5985538159999999</v>
      </c>
      <c r="N1003" s="30">
        <v>99.7</v>
      </c>
    </row>
    <row r="1004" spans="13:14">
      <c r="M1004" s="31">
        <v>2.6202397759999898</v>
      </c>
      <c r="N1004" s="11">
        <v>99.8</v>
      </c>
    </row>
    <row r="1005" spans="13:14">
      <c r="M1005">
        <v>2.8843827599999901</v>
      </c>
      <c r="N1005">
        <v>99.9</v>
      </c>
    </row>
    <row r="1006" spans="13:14">
      <c r="M1006">
        <v>3.5065940000000002</v>
      </c>
      <c r="N1006">
        <v>100</v>
      </c>
    </row>
  </sheetData>
  <mergeCells count="3">
    <mergeCell ref="I9:J9"/>
    <mergeCell ref="I5:J5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T1006"/>
  <sheetViews>
    <sheetView workbookViewId="0">
      <selection activeCell="D19" sqref="D19"/>
    </sheetView>
  </sheetViews>
  <sheetFormatPr baseColWidth="10" defaultRowHeight="15.5"/>
  <cols>
    <col min="4" max="4" width="15.6640625" bestFit="1" customWidth="1"/>
    <col min="5" max="5" width="12.1640625" bestFit="1" customWidth="1"/>
    <col min="6" max="6" width="9.5" customWidth="1"/>
    <col min="7" max="7" width="15.33203125" bestFit="1" customWidth="1"/>
    <col min="8" max="8" width="7" customWidth="1"/>
    <col min="10" max="10" width="4.83203125" style="5" customWidth="1"/>
    <col min="11" max="11" width="5" customWidth="1"/>
    <col min="15" max="15" width="16" bestFit="1" customWidth="1"/>
    <col min="20" max="20" width="16" bestFit="1" customWidth="1"/>
  </cols>
  <sheetData>
    <row r="1" spans="1:20">
      <c r="A1" s="2" t="s">
        <v>4</v>
      </c>
      <c r="L1" s="2" t="s">
        <v>13</v>
      </c>
    </row>
    <row r="2" spans="1:20">
      <c r="A2" s="2"/>
      <c r="L2" s="2"/>
    </row>
    <row r="3" spans="1:20">
      <c r="A3" s="23" t="s">
        <v>18</v>
      </c>
      <c r="G3" s="21">
        <f>SQRT(RAVLT_Learning!J6)</f>
        <v>7.6717230000000001</v>
      </c>
    </row>
    <row r="4" spans="1:20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20">
      <c r="L5">
        <f>RAVLT_Learning!M6</f>
        <v>-2.8678469999999998</v>
      </c>
      <c r="M5">
        <f>RAVLT_Learning!N6</f>
        <v>0</v>
      </c>
      <c r="O5">
        <f>ABS(L5-RAVLT_Learning!$C$34)</f>
        <v>2.7547704361592005</v>
      </c>
      <c r="P5">
        <f>M5</f>
        <v>0</v>
      </c>
      <c r="R5" t="s">
        <v>15</v>
      </c>
      <c r="T5">
        <f>MIN(O5:O1006)</f>
        <v>2.7547704361592005</v>
      </c>
    </row>
    <row r="6" spans="1:20">
      <c r="A6" s="2" t="s">
        <v>28</v>
      </c>
      <c r="L6">
        <f>RAVLT_Learning!M7</f>
        <v>-2.6817266860000002</v>
      </c>
      <c r="M6">
        <f>RAVLT_Learning!N7</f>
        <v>0.1</v>
      </c>
      <c r="O6">
        <f>ABS(L6-RAVLT_Learning!$C$34)</f>
        <v>2.9408907501592001</v>
      </c>
      <c r="P6">
        <f t="shared" ref="P6:P70" si="0">M6</f>
        <v>0.1</v>
      </c>
      <c r="R6" t="s">
        <v>10</v>
      </c>
      <c r="T6">
        <f>VLOOKUP(T5, O5:P1006, 2, )</f>
        <v>0</v>
      </c>
    </row>
    <row r="7" spans="1:20">
      <c r="L7">
        <f>RAVLT_Learning!M8</f>
        <v>-2.5633746460000002</v>
      </c>
      <c r="M7">
        <f>RAVLT_Learning!N8</f>
        <v>0.2</v>
      </c>
      <c r="O7">
        <f>ABS(L7-RAVLT_Learning!$C$34)</f>
        <v>3.0592427901592001</v>
      </c>
      <c r="P7">
        <f t="shared" si="0"/>
        <v>0.2</v>
      </c>
    </row>
    <row r="8" spans="1:20">
      <c r="A8" t="s">
        <v>16</v>
      </c>
      <c r="B8">
        <f>RAVLT_Learning!C27</f>
        <v>43.13516350518357</v>
      </c>
    </row>
    <row r="9" spans="1:20">
      <c r="L9">
        <f>RAVLT_Learning!M9</f>
        <v>-2.5270875670000001</v>
      </c>
      <c r="M9">
        <f>RAVLT_Learning!N9</f>
        <v>0.3</v>
      </c>
      <c r="O9">
        <f>ABS(L9-RAVLT_Learning!$C$34)</f>
        <v>3.0955298691592001</v>
      </c>
      <c r="P9">
        <f t="shared" si="0"/>
        <v>0.3</v>
      </c>
    </row>
    <row r="10" spans="1:20">
      <c r="B10" t="str">
        <f>RAVLT_Learning!J10</f>
        <v>Residual variance</v>
      </c>
      <c r="C10" t="str">
        <f>RAVLT_Learning!I10</f>
        <v>Predicted test score</v>
      </c>
      <c r="L10">
        <f>RAVLT_Learning!M10</f>
        <v>-2.4896237320000001</v>
      </c>
      <c r="M10">
        <f>RAVLT_Learning!N10</f>
        <v>0.4</v>
      </c>
      <c r="O10">
        <f>ABS(L10-RAVLT_Learning!$C$34)</f>
        <v>3.1329937041592002</v>
      </c>
      <c r="P10">
        <f t="shared" si="0"/>
        <v>0.4</v>
      </c>
    </row>
    <row r="11" spans="1:20">
      <c r="B11">
        <f>RAVLT_Learning!J11</f>
        <v>0</v>
      </c>
      <c r="C11">
        <f>RAVLT_Learning!I11</f>
        <v>0</v>
      </c>
      <c r="L11">
        <f>RAVLT_Learning!M11</f>
        <v>-2.4243862699999998</v>
      </c>
      <c r="M11">
        <f>RAVLT_Learning!N11</f>
        <v>0.5</v>
      </c>
      <c r="O11">
        <f>ABS(L11-RAVLT_Learning!$C$34)</f>
        <v>3.1982311661592004</v>
      </c>
      <c r="P11">
        <f t="shared" si="0"/>
        <v>0.5</v>
      </c>
    </row>
    <row r="12" spans="1:20">
      <c r="B12">
        <f>RAVLT_Learning!J12</f>
        <v>0</v>
      </c>
      <c r="C12">
        <f>RAVLT_Learning!I12</f>
        <v>0</v>
      </c>
      <c r="L12">
        <f>RAVLT_Learning!M12</f>
        <v>-2.3927469320000001</v>
      </c>
      <c r="M12">
        <f>RAVLT_Learning!N12</f>
        <v>0.6</v>
      </c>
      <c r="O12">
        <f>ABS(L12-RAVLT_Learning!$C$34)</f>
        <v>3.2298705041592002</v>
      </c>
      <c r="P12">
        <f t="shared" si="0"/>
        <v>0.6</v>
      </c>
    </row>
    <row r="13" spans="1:20">
      <c r="B13">
        <f>RAVLT_Learning!J13</f>
        <v>0</v>
      </c>
      <c r="C13">
        <f>RAVLT_Learning!I13</f>
        <v>0</v>
      </c>
      <c r="L13">
        <f>RAVLT_Learning!M13</f>
        <v>-2.2991365450000001</v>
      </c>
      <c r="M13">
        <f>RAVLT_Learning!N13</f>
        <v>0.7</v>
      </c>
      <c r="O13">
        <f>ABS(L13-RAVLT_Learning!$C$34)</f>
        <v>3.3234808911592002</v>
      </c>
      <c r="P13">
        <f t="shared" si="0"/>
        <v>0.7</v>
      </c>
    </row>
    <row r="14" spans="1:20">
      <c r="B14">
        <f>RAVLT_Learning!J14</f>
        <v>0</v>
      </c>
      <c r="C14">
        <f>RAVLT_Learning!I14</f>
        <v>0</v>
      </c>
      <c r="L14">
        <f>RAVLT_Learning!M14</f>
        <v>-2.2859824639999999</v>
      </c>
      <c r="M14">
        <f>RAVLT_Learning!N14</f>
        <v>0.8</v>
      </c>
      <c r="O14">
        <f>ABS(L14-RAVLT_Learning!$C$34)</f>
        <v>3.3366349721592004</v>
      </c>
      <c r="P14">
        <f t="shared" si="0"/>
        <v>0.8</v>
      </c>
    </row>
    <row r="15" spans="1:20">
      <c r="B15">
        <f>RAVLT_Learning!J15</f>
        <v>0</v>
      </c>
      <c r="C15">
        <f>RAVLT_Learning!I15</f>
        <v>0</v>
      </c>
      <c r="L15">
        <f>RAVLT_Learning!M15</f>
        <v>-2.275762743</v>
      </c>
      <c r="M15">
        <f>RAVLT_Learning!N15</f>
        <v>0.9</v>
      </c>
      <c r="O15">
        <f>ABS(L15-RAVLT_Learning!$C$34)</f>
        <v>3.3468546931592003</v>
      </c>
      <c r="P15">
        <f t="shared" si="0"/>
        <v>0.9</v>
      </c>
    </row>
    <row r="16" spans="1:20">
      <c r="B16">
        <f>RAVLT_Learning!J16</f>
        <v>0</v>
      </c>
      <c r="C16">
        <f>RAVLT_Learning!I16</f>
        <v>0</v>
      </c>
      <c r="L16">
        <f>RAVLT_Learning!M16</f>
        <v>-2.2558270399999998</v>
      </c>
      <c r="M16">
        <f>RAVLT_Learning!N16</f>
        <v>1</v>
      </c>
      <c r="O16">
        <f>ABS(L16-RAVLT_Learning!$C$34)</f>
        <v>3.3667903961592005</v>
      </c>
      <c r="P16">
        <f t="shared" si="0"/>
        <v>1</v>
      </c>
    </row>
    <row r="17" spans="1:16">
      <c r="B17">
        <f>RAVLT_Learning!J17</f>
        <v>0</v>
      </c>
      <c r="C17">
        <f>RAVLT_Learning!I17</f>
        <v>0</v>
      </c>
      <c r="L17">
        <f>RAVLT_Learning!M17</f>
        <v>-2.198768281</v>
      </c>
      <c r="M17">
        <f>RAVLT_Learning!N17</f>
        <v>1.1000000000000001</v>
      </c>
      <c r="O17">
        <f>ABS(L17-RAVLT_Learning!$C$34)</f>
        <v>3.4238491551592003</v>
      </c>
      <c r="P17">
        <f t="shared" si="0"/>
        <v>1.1000000000000001</v>
      </c>
    </row>
    <row r="18" spans="1:16">
      <c r="B18">
        <f>RAVLT_Learning!J18</f>
        <v>0</v>
      </c>
      <c r="C18">
        <f>RAVLT_Learning!I18</f>
        <v>0</v>
      </c>
      <c r="L18">
        <f>RAVLT_Learning!M18</f>
        <v>-2.1741082359999999</v>
      </c>
      <c r="M18">
        <f>RAVLT_Learning!N18</f>
        <v>1.2</v>
      </c>
      <c r="O18">
        <f>ABS(L18-RAVLT_Learning!$C$34)</f>
        <v>3.4485092001592004</v>
      </c>
      <c r="P18">
        <f t="shared" si="0"/>
        <v>1.2</v>
      </c>
    </row>
    <row r="19" spans="1:16">
      <c r="B19">
        <f>RAVLT_Learning!J19</f>
        <v>0</v>
      </c>
      <c r="C19">
        <f>RAVLT_Learning!I19</f>
        <v>0</v>
      </c>
      <c r="L19">
        <f>RAVLT_Learning!M19</f>
        <v>-2.1490000070000002</v>
      </c>
      <c r="M19">
        <f>RAVLT_Learning!N19</f>
        <v>1.3</v>
      </c>
      <c r="O19">
        <f>ABS(L19-RAVLT_Learning!$C$34)</f>
        <v>3.4736174291592001</v>
      </c>
      <c r="P19">
        <f t="shared" si="0"/>
        <v>1.3</v>
      </c>
    </row>
    <row r="20" spans="1:16">
      <c r="B20">
        <f>RAVLT_Learning!J20</f>
        <v>0</v>
      </c>
      <c r="C20">
        <f>RAVLT_Learning!I20</f>
        <v>0</v>
      </c>
      <c r="E20" t="s">
        <v>36</v>
      </c>
      <c r="G20" s="9">
        <f t="array" ref="G20">INDEX(B11:B22,MATCH(MIN(ABS(C11:C22-B8)),ABS(C11:C22-B8),0))</f>
        <v>0</v>
      </c>
      <c r="L20">
        <f>RAVLT_Learning!M20</f>
        <v>-2.0479332659999998</v>
      </c>
      <c r="M20">
        <f>RAVLT_Learning!N20</f>
        <v>1.4</v>
      </c>
      <c r="O20">
        <f>ABS(L20-RAVLT_Learning!$C$34)</f>
        <v>3.5746841701592005</v>
      </c>
      <c r="P20">
        <f t="shared" si="0"/>
        <v>1.4</v>
      </c>
    </row>
    <row r="21" spans="1:16">
      <c r="B21">
        <f>RAVLT_Learning!J21</f>
        <v>0</v>
      </c>
      <c r="C21">
        <f>RAVLT_Learning!I21</f>
        <v>0</v>
      </c>
      <c r="E21" t="s">
        <v>38</v>
      </c>
      <c r="G21" s="21">
        <f>SQRT(G20)</f>
        <v>0</v>
      </c>
      <c r="L21">
        <f>RAVLT_Learning!M21</f>
        <v>-2.0202058300000001</v>
      </c>
      <c r="M21">
        <f>RAVLT_Learning!N21</f>
        <v>1.5</v>
      </c>
      <c r="O21">
        <f>ABS(L21-RAVLT_Learning!$C$34)</f>
        <v>3.6024116061592002</v>
      </c>
      <c r="P21">
        <f t="shared" si="0"/>
        <v>1.5</v>
      </c>
    </row>
    <row r="22" spans="1:16">
      <c r="B22">
        <f>RAVLT_Learning!J22</f>
        <v>0</v>
      </c>
      <c r="C22">
        <f>RAVLT_Learning!I22</f>
        <v>0</v>
      </c>
      <c r="L22">
        <f>RAVLT_Learning!M22</f>
        <v>-2.0057404239999999</v>
      </c>
      <c r="M22">
        <f>RAVLT_Learning!N22</f>
        <v>1.6</v>
      </c>
      <c r="O22">
        <f>ABS(L22-RAVLT_Learning!$C$34)</f>
        <v>3.6168770121592004</v>
      </c>
      <c r="P22">
        <f t="shared" si="0"/>
        <v>1.6</v>
      </c>
    </row>
    <row r="23" spans="1:16">
      <c r="E23" t="s">
        <v>20</v>
      </c>
      <c r="F23" s="20" t="s">
        <v>19</v>
      </c>
      <c r="L23">
        <f>RAVLT_Learning!M23</f>
        <v>-2.0022049210000001</v>
      </c>
      <c r="M23">
        <f>RAVLT_Learning!N23</f>
        <v>1.7</v>
      </c>
      <c r="O23">
        <f>ABS(L23-RAVLT_Learning!$C$34)</f>
        <v>3.6204125151592002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RAVLT_Learning!M24</f>
        <v>-2.0008702779999998</v>
      </c>
      <c r="M24">
        <f>RAVLT_Learning!N24</f>
        <v>1.8</v>
      </c>
      <c r="O24">
        <f>ABS(L24-RAVLT_Learning!$C$34)</f>
        <v>3.6217471581592005</v>
      </c>
      <c r="P24">
        <f t="shared" si="0"/>
        <v>1.8</v>
      </c>
    </row>
    <row r="25" spans="1:16">
      <c r="A25" s="2" t="s">
        <v>27</v>
      </c>
      <c r="L25">
        <f>RAVLT_Learning!M25</f>
        <v>-1.9192900900000001</v>
      </c>
      <c r="M25">
        <f>RAVLT_Learning!N25</f>
        <v>1.9</v>
      </c>
      <c r="O25">
        <f>ABS(L25-RAVLT_Learning!$C$34)</f>
        <v>3.7033273461592002</v>
      </c>
      <c r="P25">
        <f t="shared" si="0"/>
        <v>1.9</v>
      </c>
    </row>
    <row r="26" spans="1:16">
      <c r="H26" s="1"/>
      <c r="L26">
        <f>RAVLT_Learning!M26</f>
        <v>-1.8835538000000001</v>
      </c>
      <c r="M26">
        <f>RAVLT_Learning!N26</f>
        <v>2</v>
      </c>
      <c r="O26">
        <f>ABS(L26-RAVLT_Learning!$C$34)</f>
        <v>3.7390636361592002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L27">
        <f>RAVLT_Learning!M27</f>
        <v>-1.8756321739999999</v>
      </c>
      <c r="M27">
        <f>RAVLT_Learning!N27</f>
        <v>2.1</v>
      </c>
      <c r="O27">
        <f>ABS(L27-RAVLT_Learning!$C$34)</f>
        <v>3.7469852621592006</v>
      </c>
      <c r="P27">
        <f t="shared" si="0"/>
        <v>2.1</v>
      </c>
    </row>
    <row r="28" spans="1:16">
      <c r="A28">
        <f>RAVLT_Learning!I27</f>
        <v>0</v>
      </c>
      <c r="B28">
        <f>RAVLT_Learning!J27</f>
        <v>0</v>
      </c>
      <c r="C28">
        <v>1</v>
      </c>
      <c r="D28">
        <f>B28*C28</f>
        <v>0</v>
      </c>
      <c r="L28">
        <f>RAVLT_Learning!M28</f>
        <v>-1.8487488839999999</v>
      </c>
      <c r="M28">
        <f>RAVLT_Learning!N28</f>
        <v>2.2000000000000002</v>
      </c>
      <c r="O28">
        <f>ABS(L28-RAVLT_Learning!$C$34)</f>
        <v>3.7738685521592004</v>
      </c>
      <c r="P28">
        <f t="shared" si="0"/>
        <v>2.2000000000000002</v>
      </c>
    </row>
    <row r="29" spans="1:16">
      <c r="A29">
        <f>RAVLT_Learning!I28</f>
        <v>0</v>
      </c>
      <c r="B29">
        <f>RAVLT_Learning!J28</f>
        <v>0</v>
      </c>
      <c r="C29">
        <f>B8</f>
        <v>43.13516350518357</v>
      </c>
      <c r="D29">
        <f t="shared" ref="D29:D33" si="1">B29*C29</f>
        <v>0</v>
      </c>
      <c r="L29">
        <f>RAVLT_Learning!M29</f>
        <v>-1.834197072</v>
      </c>
      <c r="M29">
        <f>RAVLT_Learning!N29</f>
        <v>2.2999999999999998</v>
      </c>
      <c r="O29">
        <f>ABS(L29-RAVLT_Learning!$C$34)</f>
        <v>3.7884203641592</v>
      </c>
      <c r="P29">
        <f t="shared" si="0"/>
        <v>2.2999999999999998</v>
      </c>
    </row>
    <row r="30" spans="1:16">
      <c r="A30">
        <f>RAVLT_Learning!I29</f>
        <v>0</v>
      </c>
      <c r="B30">
        <f>RAVLT_Learning!J29</f>
        <v>0</v>
      </c>
      <c r="C30">
        <f>B8^2</f>
        <v>1860.6423306189206</v>
      </c>
      <c r="D30">
        <f t="shared" si="1"/>
        <v>0</v>
      </c>
      <c r="L30">
        <f>RAVLT_Learning!M30</f>
        <v>-1.8214024</v>
      </c>
      <c r="M30">
        <f>RAVLT_Learning!N30</f>
        <v>2.4</v>
      </c>
      <c r="O30">
        <f>ABS(L30-RAVLT_Learning!$C$34)</f>
        <v>3.8012150361592001</v>
      </c>
      <c r="P30">
        <f t="shared" si="0"/>
        <v>2.4</v>
      </c>
    </row>
    <row r="31" spans="1:16">
      <c r="A31">
        <f>RAVLT_Learning!I30</f>
        <v>0</v>
      </c>
      <c r="B31">
        <f>RAVLT_Learning!J30</f>
        <v>0</v>
      </c>
      <c r="C31">
        <f>B8^3</f>
        <v>80259.111155912964</v>
      </c>
      <c r="D31">
        <f t="shared" si="1"/>
        <v>0</v>
      </c>
      <c r="L31">
        <f>RAVLT_Learning!M31</f>
        <v>-1.803695775</v>
      </c>
      <c r="M31">
        <f>RAVLT_Learning!N31</f>
        <v>2.5</v>
      </c>
      <c r="O31">
        <f>ABS(L31-RAVLT_Learning!$C$34)</f>
        <v>3.8189216611592003</v>
      </c>
      <c r="P31">
        <f t="shared" si="0"/>
        <v>2.5</v>
      </c>
    </row>
    <row r="32" spans="1:16">
      <c r="A32">
        <f>RAVLT_Learning!I31</f>
        <v>0</v>
      </c>
      <c r="B32">
        <f>RAVLT_Learning!J31</f>
        <v>0</v>
      </c>
      <c r="C32">
        <f>B8^4</f>
        <v>3461989.8824910088</v>
      </c>
      <c r="D32">
        <f t="shared" si="1"/>
        <v>0</v>
      </c>
      <c r="L32">
        <f>RAVLT_Learning!M32</f>
        <v>-1.796370722</v>
      </c>
      <c r="M32">
        <f>RAVLT_Learning!N32</f>
        <v>2.6</v>
      </c>
      <c r="O32">
        <f>ABS(L32-RAVLT_Learning!$C$34)</f>
        <v>3.8262467141592005</v>
      </c>
      <c r="P32">
        <f t="shared" si="0"/>
        <v>2.6</v>
      </c>
    </row>
    <row r="33" spans="1:16">
      <c r="A33">
        <f>RAVLT_Learning!I32</f>
        <v>0</v>
      </c>
      <c r="B33">
        <f>RAVLT_Learning!J32</f>
        <v>0</v>
      </c>
      <c r="C33">
        <f>B8^5</f>
        <v>149333499.63454092</v>
      </c>
      <c r="D33">
        <f t="shared" si="1"/>
        <v>0</v>
      </c>
      <c r="L33">
        <f>RAVLT_Learning!M33</f>
        <v>-1.767593207</v>
      </c>
      <c r="M33">
        <f>RAVLT_Learning!N33</f>
        <v>2.7</v>
      </c>
      <c r="O33">
        <f>ABS(L33-RAVLT_Learning!$C$34)</f>
        <v>3.8550242291592003</v>
      </c>
      <c r="P33">
        <f t="shared" si="0"/>
        <v>2.7</v>
      </c>
    </row>
    <row r="34" spans="1:16">
      <c r="G34" s="21">
        <f>SQRT(D35)</f>
        <v>0</v>
      </c>
      <c r="L34">
        <f>RAVLT_Learning!M34</f>
        <v>-1.7525109480000001</v>
      </c>
      <c r="M34">
        <f>RAVLT_Learning!N34</f>
        <v>2.8</v>
      </c>
      <c r="O34">
        <f>ABS(L34-RAVLT_Learning!$C$34)</f>
        <v>3.8701064881592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</v>
      </c>
      <c r="E35" s="18"/>
      <c r="F35" s="18"/>
      <c r="G35" s="18"/>
      <c r="H35" s="18"/>
      <c r="I35" s="18"/>
      <c r="J35" s="19"/>
      <c r="L35">
        <f>RAVLT_Learning!M35</f>
        <v>-1.747153379</v>
      </c>
      <c r="M35">
        <f>RAVLT_Learning!N35</f>
        <v>2.9</v>
      </c>
      <c r="O35">
        <f>ABS(L35-RAVLT_Learning!$C$34)</f>
        <v>3.8754640571592001</v>
      </c>
      <c r="P35">
        <f t="shared" si="0"/>
        <v>2.9</v>
      </c>
    </row>
    <row r="36" spans="1:16">
      <c r="L36">
        <f>RAVLT_Learning!M36</f>
        <v>-1.741428</v>
      </c>
      <c r="M36">
        <f>RAVLT_Learning!N36</f>
        <v>3</v>
      </c>
      <c r="O36">
        <f>ABS(L36-RAVLT_Learning!$C$34)</f>
        <v>3.8811894361592003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L37">
        <f>RAVLT_Learning!M37</f>
        <v>-1.740676095</v>
      </c>
      <c r="M37">
        <f>RAVLT_Learning!N37</f>
        <v>3.1</v>
      </c>
      <c r="O37">
        <f>ABS(L37-RAVLT_Learning!$C$34)</f>
        <v>3.8819413411592003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1</v>
      </c>
      <c r="E38" s="24"/>
      <c r="F38" s="24"/>
      <c r="G38" s="2" t="s">
        <v>21</v>
      </c>
      <c r="H38" s="2"/>
      <c r="I38" s="2">
        <f>IF(D41=1, G3+G21+G34, )</f>
        <v>7.6717230000000001</v>
      </c>
      <c r="L38">
        <f>RAVLT_Learning!M38</f>
        <v>-1.740021432</v>
      </c>
      <c r="M38">
        <f>RAVLT_Learning!N38</f>
        <v>3.2</v>
      </c>
      <c r="O38">
        <f>ABS(L38-RAVLT_Learning!$C$34)</f>
        <v>3.8825960041592005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L39">
        <f>RAVLT_Learning!M39</f>
        <v>-1.735967316</v>
      </c>
      <c r="M39">
        <f>RAVLT_Learning!N39</f>
        <v>3.3</v>
      </c>
      <c r="O39">
        <f>ABS(L39-RAVLT_Learning!$C$34)</f>
        <v>3.8866501201592003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0</v>
      </c>
      <c r="E40" s="24"/>
      <c r="F40" s="24"/>
      <c r="L40">
        <f>RAVLT_Learning!M40</f>
        <v>-1.732887826</v>
      </c>
      <c r="M40">
        <f>RAVLT_Learning!N40</f>
        <v>3.4</v>
      </c>
      <c r="O40">
        <f>ABS(L40-RAVLT_Learning!$C$34)</f>
        <v>3.8897296101592005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L41">
        <f>RAVLT_Learning!M41</f>
        <v>-1.730173</v>
      </c>
      <c r="M41">
        <f>RAVLT_Learning!N41</f>
        <v>3.5</v>
      </c>
      <c r="O41">
        <f>ABS(L41-RAVLT_Learning!$C$34)</f>
        <v>3.8924444361592005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L42">
        <f>RAVLT_Learning!M42</f>
        <v>-1.725196964</v>
      </c>
      <c r="M42">
        <f>RAVLT_Learning!N42</f>
        <v>3.6</v>
      </c>
      <c r="O42">
        <f>ABS(L42-RAVLT_Learning!$C$34)</f>
        <v>3.8974204721592001</v>
      </c>
      <c r="P42">
        <f t="shared" si="0"/>
        <v>3.6</v>
      </c>
    </row>
    <row r="43" spans="1:16">
      <c r="A43" s="22"/>
      <c r="L43">
        <f>RAVLT_Learning!M43</f>
        <v>-1.7154347139999999</v>
      </c>
      <c r="M43">
        <f>RAVLT_Learning!N43</f>
        <v>3.7</v>
      </c>
      <c r="O43">
        <f>ABS(L43-RAVLT_Learning!$C$34)</f>
        <v>3.9071827221592006</v>
      </c>
      <c r="P43">
        <f t="shared" si="0"/>
        <v>3.7</v>
      </c>
    </row>
    <row r="44" spans="1:16">
      <c r="L44">
        <f>RAVLT_Learning!M44</f>
        <v>-1.706650472</v>
      </c>
      <c r="M44">
        <f>RAVLT_Learning!N44</f>
        <v>3.8</v>
      </c>
      <c r="O44">
        <f>ABS(L44-RAVLT_Learning!$C$34)</f>
        <v>3.9159669641592005</v>
      </c>
      <c r="P44">
        <f t="shared" si="0"/>
        <v>3.8</v>
      </c>
    </row>
    <row r="45" spans="1:16">
      <c r="L45">
        <f>RAVLT_Learning!M45</f>
        <v>-1.7000630400000001</v>
      </c>
      <c r="M45">
        <f>RAVLT_Learning!N45</f>
        <v>3.9</v>
      </c>
      <c r="O45">
        <f>ABS(L45-RAVLT_Learning!$C$34)</f>
        <v>3.9225543961592004</v>
      </c>
      <c r="P45">
        <f t="shared" si="0"/>
        <v>3.9</v>
      </c>
    </row>
    <row r="46" spans="1:16">
      <c r="L46">
        <f>RAVLT_Learning!M46</f>
        <v>-1.68009612</v>
      </c>
      <c r="M46">
        <f>RAVLT_Learning!N46</f>
        <v>4</v>
      </c>
      <c r="O46">
        <f>ABS(L46-RAVLT_Learning!$C$34)</f>
        <v>3.9425213161592003</v>
      </c>
      <c r="P46">
        <f t="shared" si="0"/>
        <v>4</v>
      </c>
    </row>
    <row r="47" spans="1:16">
      <c r="L47">
        <f>RAVLT_Learning!M47</f>
        <v>-1.673522384</v>
      </c>
      <c r="M47">
        <f>RAVLT_Learning!N47</f>
        <v>4.0999999999999996</v>
      </c>
      <c r="O47">
        <f>ABS(L47-RAVLT_Learning!$C$34)</f>
        <v>3.9490950521592003</v>
      </c>
      <c r="P47">
        <f t="shared" si="0"/>
        <v>4.0999999999999996</v>
      </c>
    </row>
    <row r="48" spans="1:16">
      <c r="L48">
        <f>RAVLT_Learning!M48</f>
        <v>-1.6723142900000001</v>
      </c>
      <c r="M48">
        <f>RAVLT_Learning!N48</f>
        <v>4.2</v>
      </c>
      <c r="O48">
        <f>ABS(L48-RAVLT_Learning!$C$34)</f>
        <v>3.9503031461592002</v>
      </c>
      <c r="P48">
        <f t="shared" si="0"/>
        <v>4.2</v>
      </c>
    </row>
    <row r="49" spans="12:16">
      <c r="L49">
        <f>RAVLT_Learning!M49</f>
        <v>-1.6564048330000001</v>
      </c>
      <c r="M49">
        <f>RAVLT_Learning!N49</f>
        <v>4.3</v>
      </c>
      <c r="O49">
        <f>ABS(L49-RAVLT_Learning!$C$34)</f>
        <v>3.9662126031592004</v>
      </c>
      <c r="P49">
        <f t="shared" si="0"/>
        <v>4.3</v>
      </c>
    </row>
    <row r="50" spans="12:16">
      <c r="L50">
        <f>RAVLT_Learning!M50</f>
        <v>-1.651158908</v>
      </c>
      <c r="M50">
        <f>RAVLT_Learning!N50</f>
        <v>4.4000000000000004</v>
      </c>
      <c r="O50">
        <f>ABS(L50-RAVLT_Learning!$C$34)</f>
        <v>3.9714585281592001</v>
      </c>
      <c r="P50">
        <f t="shared" si="0"/>
        <v>4.4000000000000004</v>
      </c>
    </row>
    <row r="51" spans="12:16">
      <c r="L51">
        <f>RAVLT_Learning!M51</f>
        <v>-1.6474580649999999</v>
      </c>
      <c r="M51">
        <f>RAVLT_Learning!N51</f>
        <v>4.5</v>
      </c>
      <c r="O51">
        <f>ABS(L51-RAVLT_Learning!$C$34)</f>
        <v>3.9751593711592004</v>
      </c>
      <c r="P51">
        <f t="shared" si="0"/>
        <v>4.5</v>
      </c>
    </row>
    <row r="52" spans="12:16">
      <c r="L52">
        <f>RAVLT_Learning!M52</f>
        <v>-1.638242014</v>
      </c>
      <c r="M52">
        <f>RAVLT_Learning!N52</f>
        <v>4.5999999999999996</v>
      </c>
      <c r="O52">
        <f>ABS(L52-RAVLT_Learning!$C$34)</f>
        <v>3.9843754221592</v>
      </c>
      <c r="P52">
        <f t="shared" si="0"/>
        <v>4.5999999999999996</v>
      </c>
    </row>
    <row r="53" spans="12:16">
      <c r="L53">
        <f>RAVLT_Learning!M53</f>
        <v>-1.635017326</v>
      </c>
      <c r="M53">
        <f>RAVLT_Learning!N53</f>
        <v>4.7</v>
      </c>
      <c r="O53">
        <f>ABS(L53-RAVLT_Learning!$C$34)</f>
        <v>3.9876001101592005</v>
      </c>
      <c r="P53">
        <f t="shared" si="0"/>
        <v>4.7</v>
      </c>
    </row>
    <row r="54" spans="12:16">
      <c r="L54">
        <f>RAVLT_Learning!M54</f>
        <v>-1.6229116240000001</v>
      </c>
      <c r="M54">
        <f>RAVLT_Learning!N54</f>
        <v>4.8</v>
      </c>
      <c r="O54">
        <f>ABS(L54-RAVLT_Learning!$C$34)</f>
        <v>3.9997058121592</v>
      </c>
      <c r="P54">
        <f t="shared" si="0"/>
        <v>4.8</v>
      </c>
    </row>
    <row r="55" spans="12:16">
      <c r="L55">
        <f>RAVLT_Learning!M55</f>
        <v>-1.611159427</v>
      </c>
      <c r="M55">
        <f>RAVLT_Learning!N55</f>
        <v>4.9000000000000004</v>
      </c>
      <c r="O55">
        <f>ABS(L55-RAVLT_Learning!$C$34)</f>
        <v>4.0114580091592007</v>
      </c>
      <c r="P55">
        <f t="shared" si="0"/>
        <v>4.9000000000000004</v>
      </c>
    </row>
    <row r="56" spans="12:16">
      <c r="L56">
        <f>RAVLT_Learning!M56</f>
        <v>-1.5956774</v>
      </c>
      <c r="M56">
        <f>RAVLT_Learning!N56</f>
        <v>5</v>
      </c>
      <c r="O56">
        <f>ABS(L56-RAVLT_Learning!$C$34)</f>
        <v>4.0269400361591998</v>
      </c>
      <c r="P56">
        <f t="shared" si="0"/>
        <v>5</v>
      </c>
    </row>
    <row r="57" spans="12:16">
      <c r="L57">
        <f>RAVLT_Learning!M57</f>
        <v>-1.587612048</v>
      </c>
      <c r="M57">
        <f>RAVLT_Learning!N57</f>
        <v>5.0999999999999996</v>
      </c>
      <c r="O57">
        <f>ABS(L57-RAVLT_Learning!$C$34)</f>
        <v>4.0350053881592007</v>
      </c>
      <c r="P57">
        <f t="shared" si="0"/>
        <v>5.0999999999999996</v>
      </c>
    </row>
    <row r="58" spans="12:16">
      <c r="L58">
        <f>RAVLT_Learning!M58</f>
        <v>-1.579517676</v>
      </c>
      <c r="M58">
        <f>RAVLT_Learning!N58</f>
        <v>5.2</v>
      </c>
      <c r="O58">
        <f>ABS(L58-RAVLT_Learning!$C$34)</f>
        <v>4.0430997601592003</v>
      </c>
      <c r="P58">
        <f t="shared" si="0"/>
        <v>5.2</v>
      </c>
    </row>
    <row r="59" spans="12:16">
      <c r="L59">
        <f>RAVLT_Learning!M59</f>
        <v>-1.5687477780000001</v>
      </c>
      <c r="M59">
        <f>RAVLT_Learning!N59</f>
        <v>5.3</v>
      </c>
      <c r="O59">
        <f>ABS(L59-RAVLT_Learning!$C$34)</f>
        <v>4.0538696581592006</v>
      </c>
      <c r="P59">
        <f t="shared" si="0"/>
        <v>5.3</v>
      </c>
    </row>
    <row r="60" spans="12:16">
      <c r="L60">
        <f>RAVLT_Learning!M60</f>
        <v>-1.562095776</v>
      </c>
      <c r="M60">
        <f>RAVLT_Learning!N60</f>
        <v>5.4</v>
      </c>
      <c r="O60">
        <f>ABS(L60-RAVLT_Learning!$C$34)</f>
        <v>4.0605216601591998</v>
      </c>
      <c r="P60">
        <f t="shared" si="0"/>
        <v>5.4</v>
      </c>
    </row>
    <row r="61" spans="12:16">
      <c r="L61">
        <f>RAVLT_Learning!M61</f>
        <v>-1.539970955</v>
      </c>
      <c r="M61">
        <f>RAVLT_Learning!N61</f>
        <v>5.5</v>
      </c>
      <c r="O61">
        <f>ABS(L61-RAVLT_Learning!$C$34)</f>
        <v>4.0826464811592</v>
      </c>
      <c r="P61">
        <f t="shared" si="0"/>
        <v>5.5</v>
      </c>
    </row>
    <row r="62" spans="12:16">
      <c r="L62">
        <f>RAVLT_Learning!M62</f>
        <v>-1.5296192319999999</v>
      </c>
      <c r="M62">
        <f>RAVLT_Learning!N62</f>
        <v>5.6</v>
      </c>
      <c r="O62">
        <f>ABS(L62-RAVLT_Learning!$C$34)</f>
        <v>4.0929982041592003</v>
      </c>
      <c r="P62">
        <f t="shared" si="0"/>
        <v>5.6</v>
      </c>
    </row>
    <row r="63" spans="12:16">
      <c r="L63">
        <f>RAVLT_Learning!M63</f>
        <v>-1.525486297</v>
      </c>
      <c r="M63">
        <f>RAVLT_Learning!N63</f>
        <v>5.7</v>
      </c>
      <c r="O63">
        <f>ABS(L63-RAVLT_Learning!$C$34)</f>
        <v>4.0971311391592007</v>
      </c>
      <c r="P63">
        <f t="shared" si="0"/>
        <v>5.7</v>
      </c>
    </row>
    <row r="64" spans="12:16">
      <c r="L64">
        <f>RAVLT_Learning!M64</f>
        <v>-1.5182215219999999</v>
      </c>
      <c r="M64">
        <f>RAVLT_Learning!N64</f>
        <v>5.8</v>
      </c>
      <c r="O64">
        <f>ABS(L64-RAVLT_Learning!$C$34)</f>
        <v>4.1043959141592001</v>
      </c>
      <c r="P64">
        <f t="shared" si="0"/>
        <v>5.8</v>
      </c>
    </row>
    <row r="65" spans="12:16">
      <c r="L65">
        <f>RAVLT_Learning!M65</f>
        <v>-1.5091730000000001</v>
      </c>
      <c r="M65">
        <f>RAVLT_Learning!N65</f>
        <v>5.9</v>
      </c>
      <c r="O65">
        <f>ABS(L65-RAVLT_Learning!$C$34)</f>
        <v>4.1134444361592006</v>
      </c>
      <c r="P65">
        <f t="shared" si="0"/>
        <v>5.9</v>
      </c>
    </row>
    <row r="66" spans="12:16">
      <c r="L66">
        <f>RAVLT_Learning!M66</f>
        <v>-1.50757556</v>
      </c>
      <c r="M66">
        <f>RAVLT_Learning!N66</f>
        <v>6</v>
      </c>
      <c r="O66">
        <f>ABS(L66-RAVLT_Learning!$C$34)</f>
        <v>4.1150418761592</v>
      </c>
      <c r="P66">
        <f t="shared" si="0"/>
        <v>6</v>
      </c>
    </row>
    <row r="67" spans="12:16">
      <c r="L67">
        <f>RAVLT_Learning!M67</f>
        <v>-1.5054824449999999</v>
      </c>
      <c r="M67">
        <f>RAVLT_Learning!N67</f>
        <v>6.1</v>
      </c>
      <c r="O67">
        <f>ABS(L67-RAVLT_Learning!$C$34)</f>
        <v>4.1171349911592001</v>
      </c>
      <c r="P67">
        <f t="shared" si="0"/>
        <v>6.1</v>
      </c>
    </row>
    <row r="68" spans="12:16">
      <c r="L68">
        <f>RAVLT_Learning!M68</f>
        <v>-1.487482806</v>
      </c>
      <c r="M68">
        <f>RAVLT_Learning!N68</f>
        <v>6.2</v>
      </c>
      <c r="O68">
        <f>ABS(L68-RAVLT_Learning!$C$34)</f>
        <v>4.1351346301592002</v>
      </c>
      <c r="P68">
        <f t="shared" si="0"/>
        <v>6.2</v>
      </c>
    </row>
    <row r="69" spans="12:16">
      <c r="L69">
        <f>RAVLT_Learning!M69</f>
        <v>-1.480731</v>
      </c>
      <c r="M69">
        <f>RAVLT_Learning!N69</f>
        <v>6.3</v>
      </c>
      <c r="O69">
        <f>ABS(L69-RAVLT_Learning!$C$34)</f>
        <v>4.1418864361592007</v>
      </c>
      <c r="P69">
        <f t="shared" si="0"/>
        <v>6.3</v>
      </c>
    </row>
    <row r="70" spans="12:16">
      <c r="L70">
        <f>RAVLT_Learning!M70</f>
        <v>-1.4750129359999999</v>
      </c>
      <c r="M70">
        <f>RAVLT_Learning!N70</f>
        <v>6.4</v>
      </c>
      <c r="O70">
        <f>ABS(L70-RAVLT_Learning!$C$34)</f>
        <v>4.1476045001592006</v>
      </c>
      <c r="P70">
        <f t="shared" si="0"/>
        <v>6.4</v>
      </c>
    </row>
    <row r="71" spans="12:16">
      <c r="L71">
        <f>RAVLT_Learning!M71</f>
        <v>-1.4694739999999999</v>
      </c>
      <c r="M71">
        <f>RAVLT_Learning!N71</f>
        <v>6.5</v>
      </c>
      <c r="O71">
        <f>ABS(L71-RAVLT_Learning!$C$34)</f>
        <v>4.1531434361592003</v>
      </c>
      <c r="P71">
        <f t="shared" ref="P71:P104" si="2">M71</f>
        <v>6.5</v>
      </c>
    </row>
    <row r="72" spans="12:16">
      <c r="L72">
        <f>RAVLT_Learning!M72</f>
        <v>-1.4546173579999999</v>
      </c>
      <c r="M72">
        <f>RAVLT_Learning!N72</f>
        <v>6.6</v>
      </c>
      <c r="O72">
        <f>ABS(L72-RAVLT_Learning!$C$34)</f>
        <v>4.1680000781592002</v>
      </c>
      <c r="P72">
        <f t="shared" si="2"/>
        <v>6.6</v>
      </c>
    </row>
    <row r="73" spans="12:16">
      <c r="L73">
        <f>RAVLT_Learning!M73</f>
        <v>-1.448936233</v>
      </c>
      <c r="M73">
        <f>RAVLT_Learning!N73</f>
        <v>6.7</v>
      </c>
      <c r="O73">
        <f>ABS(L73-RAVLT_Learning!$C$34)</f>
        <v>4.1736812031591999</v>
      </c>
      <c r="P73">
        <f t="shared" si="2"/>
        <v>6.7</v>
      </c>
    </row>
    <row r="74" spans="12:16">
      <c r="L74">
        <f>RAVLT_Learning!M74</f>
        <v>-1.445567104</v>
      </c>
      <c r="M74">
        <f>RAVLT_Learning!N74</f>
        <v>6.8</v>
      </c>
      <c r="O74">
        <f>ABS(L74-RAVLT_Learning!$C$34)</f>
        <v>4.1770503321592001</v>
      </c>
      <c r="P74">
        <f t="shared" si="2"/>
        <v>6.8</v>
      </c>
    </row>
    <row r="75" spans="12:16">
      <c r="L75">
        <f>RAVLT_Learning!M75</f>
        <v>-1.436682298</v>
      </c>
      <c r="M75">
        <f>RAVLT_Learning!N75</f>
        <v>6.9</v>
      </c>
      <c r="O75">
        <f>ABS(L75-RAVLT_Learning!$C$34)</f>
        <v>4.1859351381592003</v>
      </c>
      <c r="P75">
        <f t="shared" si="2"/>
        <v>6.9</v>
      </c>
    </row>
    <row r="76" spans="12:16">
      <c r="L76">
        <f>RAVLT_Learning!M76</f>
        <v>-1.4318354</v>
      </c>
      <c r="M76">
        <f>RAVLT_Learning!N76</f>
        <v>7</v>
      </c>
      <c r="O76">
        <f>ABS(L76-RAVLT_Learning!$C$34)</f>
        <v>4.1907820361592005</v>
      </c>
      <c r="P76">
        <f t="shared" si="2"/>
        <v>7</v>
      </c>
    </row>
    <row r="77" spans="12:16">
      <c r="L77">
        <f>RAVLT_Learning!M77</f>
        <v>-1.420058582</v>
      </c>
      <c r="M77">
        <f>RAVLT_Learning!N77</f>
        <v>7.1</v>
      </c>
      <c r="O77">
        <f>ABS(L77-RAVLT_Learning!$C$34)</f>
        <v>4.2025588541592001</v>
      </c>
      <c r="P77">
        <f t="shared" si="2"/>
        <v>7.1</v>
      </c>
    </row>
    <row r="78" spans="12:16">
      <c r="L78">
        <f>RAVLT_Learning!M78</f>
        <v>-1.4158874480000001</v>
      </c>
      <c r="M78">
        <f>RAVLT_Learning!N78</f>
        <v>7.2</v>
      </c>
      <c r="O78">
        <f>ABS(L78-RAVLT_Learning!$C$34)</f>
        <v>4.2067299881592</v>
      </c>
      <c r="P78">
        <f t="shared" si="2"/>
        <v>7.2</v>
      </c>
    </row>
    <row r="79" spans="12:16">
      <c r="L79">
        <f>RAVLT_Learning!M79</f>
        <v>-1.413625481</v>
      </c>
      <c r="M79">
        <f>RAVLT_Learning!N79</f>
        <v>7.3</v>
      </c>
      <c r="O79">
        <f>ABS(L79-RAVLT_Learning!$C$34)</f>
        <v>4.2089919551592008</v>
      </c>
      <c r="P79">
        <f t="shared" si="2"/>
        <v>7.3</v>
      </c>
    </row>
    <row r="80" spans="12:16">
      <c r="L80">
        <f>RAVLT_Learning!M80</f>
        <v>-1.4065047559999999</v>
      </c>
      <c r="M80">
        <f>RAVLT_Learning!N80</f>
        <v>7.4</v>
      </c>
      <c r="O80">
        <f>ABS(L80-RAVLT_Learning!$C$34)</f>
        <v>4.2161126801592008</v>
      </c>
      <c r="P80">
        <f t="shared" si="2"/>
        <v>7.4</v>
      </c>
    </row>
    <row r="81" spans="12:16">
      <c r="L81">
        <f>RAVLT_Learning!M81</f>
        <v>-1.39687695</v>
      </c>
      <c r="M81">
        <f>RAVLT_Learning!N81</f>
        <v>7.5</v>
      </c>
      <c r="O81">
        <f>ABS(L81-RAVLT_Learning!$C$34)</f>
        <v>4.2257404861592001</v>
      </c>
      <c r="P81">
        <f t="shared" si="2"/>
        <v>7.5</v>
      </c>
    </row>
    <row r="82" spans="12:16">
      <c r="L82">
        <f>RAVLT_Learning!M82</f>
        <v>-1.388888868</v>
      </c>
      <c r="M82">
        <f>RAVLT_Learning!N82</f>
        <v>7.6</v>
      </c>
      <c r="O82">
        <f>ABS(L82-RAVLT_Learning!$C$34)</f>
        <v>4.2337285681592007</v>
      </c>
      <c r="P82">
        <f t="shared" si="2"/>
        <v>7.6</v>
      </c>
    </row>
    <row r="83" spans="12:16">
      <c r="L83">
        <f>RAVLT_Learning!M83</f>
        <v>-1.3855290689999999</v>
      </c>
      <c r="M83">
        <f>RAVLT_Learning!N83</f>
        <v>7.7</v>
      </c>
      <c r="O83">
        <f>ABS(L83-RAVLT_Learning!$C$34)</f>
        <v>4.2370883671592008</v>
      </c>
      <c r="P83">
        <f t="shared" si="2"/>
        <v>7.7</v>
      </c>
    </row>
    <row r="84" spans="12:16">
      <c r="L84">
        <f>RAVLT_Learning!M84</f>
        <v>-1.381403538</v>
      </c>
      <c r="M84">
        <f>RAVLT_Learning!N84</f>
        <v>7.8</v>
      </c>
      <c r="O84">
        <f>ABS(L84-RAVLT_Learning!$C$34)</f>
        <v>4.2412138981592005</v>
      </c>
      <c r="P84">
        <f t="shared" si="2"/>
        <v>7.8</v>
      </c>
    </row>
    <row r="85" spans="12:16">
      <c r="L85">
        <f>RAVLT_Learning!M85</f>
        <v>-1.370125423</v>
      </c>
      <c r="M85">
        <f>RAVLT_Learning!N85</f>
        <v>7.9</v>
      </c>
      <c r="O85">
        <f>ABS(L85-RAVLT_Learning!$C$34)</f>
        <v>4.2524920131592001</v>
      </c>
      <c r="P85">
        <f t="shared" si="2"/>
        <v>7.9</v>
      </c>
    </row>
    <row r="86" spans="12:16">
      <c r="L86">
        <f>RAVLT_Learning!M86</f>
        <v>-1.36751176</v>
      </c>
      <c r="M86">
        <f>RAVLT_Learning!N86</f>
        <v>8</v>
      </c>
      <c r="O86">
        <f>ABS(L86-RAVLT_Learning!$C$34)</f>
        <v>4.2551056761592001</v>
      </c>
      <c r="P86">
        <f t="shared" si="2"/>
        <v>8</v>
      </c>
    </row>
    <row r="87" spans="12:16">
      <c r="L87">
        <f>RAVLT_Learning!M87</f>
        <v>-1.3603072519999999</v>
      </c>
      <c r="M87">
        <f>RAVLT_Learning!N87</f>
        <v>8.1</v>
      </c>
      <c r="O87">
        <f>ABS(L87-RAVLT_Learning!$C$34)</f>
        <v>4.2623101841592002</v>
      </c>
      <c r="P87">
        <f t="shared" si="2"/>
        <v>8.1</v>
      </c>
    </row>
    <row r="88" spans="12:16">
      <c r="L88">
        <f>RAVLT_Learning!M88</f>
        <v>-1.3514568</v>
      </c>
      <c r="M88">
        <f>RAVLT_Learning!N88</f>
        <v>8.1999999999999993</v>
      </c>
      <c r="O88">
        <f>ABS(L88-RAVLT_Learning!$C$34)</f>
        <v>4.2711606361592001</v>
      </c>
      <c r="P88">
        <f t="shared" si="2"/>
        <v>8.1999999999999993</v>
      </c>
    </row>
    <row r="89" spans="12:16">
      <c r="L89">
        <f>RAVLT_Learning!M89</f>
        <v>-1.3462826569999999</v>
      </c>
      <c r="M89">
        <f>RAVLT_Learning!N89</f>
        <v>8.3000000000000007</v>
      </c>
      <c r="O89">
        <f>ABS(L89-RAVLT_Learning!$C$34)</f>
        <v>4.2763347791592006</v>
      </c>
      <c r="P89">
        <f t="shared" si="2"/>
        <v>8.3000000000000007</v>
      </c>
    </row>
    <row r="90" spans="12:16">
      <c r="L90">
        <f>RAVLT_Learning!M90</f>
        <v>-1.330394072</v>
      </c>
      <c r="M90">
        <f>RAVLT_Learning!N90</f>
        <v>8.4</v>
      </c>
      <c r="O90">
        <f>ABS(L90-RAVLT_Learning!$C$34)</f>
        <v>4.2922233641592005</v>
      </c>
      <c r="P90">
        <f t="shared" si="2"/>
        <v>8.4</v>
      </c>
    </row>
    <row r="91" spans="12:16">
      <c r="L91">
        <f>RAVLT_Learning!M91</f>
        <v>-1.3266528500000001</v>
      </c>
      <c r="M91">
        <f>RAVLT_Learning!N91</f>
        <v>8.5</v>
      </c>
      <c r="O91">
        <f>ABS(L91-RAVLT_Learning!$C$34)</f>
        <v>4.2959645861592</v>
      </c>
      <c r="P91">
        <f t="shared" si="2"/>
        <v>8.5</v>
      </c>
    </row>
    <row r="92" spans="12:16">
      <c r="L92">
        <f>RAVLT_Learning!M92</f>
        <v>-1.319186456</v>
      </c>
      <c r="M92">
        <f>RAVLT_Learning!N92</f>
        <v>8.6</v>
      </c>
      <c r="O92">
        <f>ABS(L92-RAVLT_Learning!$C$34)</f>
        <v>4.3034309801592006</v>
      </c>
      <c r="P92">
        <f t="shared" si="2"/>
        <v>8.6</v>
      </c>
    </row>
    <row r="93" spans="12:16">
      <c r="L93">
        <f>RAVLT_Learning!M93</f>
        <v>-1.3072726290000001</v>
      </c>
      <c r="M93">
        <f>RAVLT_Learning!N93</f>
        <v>8.6999999999999993</v>
      </c>
      <c r="O93">
        <f>ABS(L93-RAVLT_Learning!$C$34)</f>
        <v>4.3153448071592004</v>
      </c>
      <c r="P93">
        <f t="shared" si="2"/>
        <v>8.6999999999999993</v>
      </c>
    </row>
    <row r="94" spans="12:16">
      <c r="L94">
        <f>RAVLT_Learning!M94</f>
        <v>-1.302314008</v>
      </c>
      <c r="M94">
        <f>RAVLT_Learning!N94</f>
        <v>8.8000000000000007</v>
      </c>
      <c r="O94">
        <f>ABS(L94-RAVLT_Learning!$C$34)</f>
        <v>4.3203034281592005</v>
      </c>
      <c r="P94">
        <f t="shared" si="2"/>
        <v>8.8000000000000007</v>
      </c>
    </row>
    <row r="95" spans="12:16">
      <c r="L95">
        <f>RAVLT_Learning!M95</f>
        <v>-1.3001498330000001</v>
      </c>
      <c r="M95">
        <f>RAVLT_Learning!N95</f>
        <v>8.9</v>
      </c>
      <c r="O95">
        <f>ABS(L95-RAVLT_Learning!$C$34)</f>
        <v>4.3224676031592004</v>
      </c>
      <c r="P95">
        <f t="shared" si="2"/>
        <v>8.9</v>
      </c>
    </row>
    <row r="96" spans="12:16">
      <c r="L96">
        <f>RAVLT_Learning!M96</f>
        <v>-1.29798759</v>
      </c>
      <c r="M96">
        <f>RAVLT_Learning!N96</f>
        <v>9</v>
      </c>
      <c r="O96">
        <f>ABS(L96-RAVLT_Learning!$C$34)</f>
        <v>4.3246298461592003</v>
      </c>
      <c r="P96">
        <f t="shared" si="2"/>
        <v>9</v>
      </c>
    </row>
    <row r="97" spans="12:16">
      <c r="L97">
        <f>RAVLT_Learning!M97</f>
        <v>-1.297129926</v>
      </c>
      <c r="M97">
        <f>RAVLT_Learning!N97</f>
        <v>9.1</v>
      </c>
      <c r="O97">
        <f>ABS(L97-RAVLT_Learning!$C$34)</f>
        <v>4.3254875101592001</v>
      </c>
      <c r="P97">
        <f t="shared" si="2"/>
        <v>9.1</v>
      </c>
    </row>
    <row r="98" spans="12:16">
      <c r="L98">
        <f>RAVLT_Learning!M98</f>
        <v>-1.295180716</v>
      </c>
      <c r="M98">
        <f>RAVLT_Learning!N98</f>
        <v>9.1999999999999993</v>
      </c>
      <c r="O98">
        <f>ABS(L98-RAVLT_Learning!$C$34)</f>
        <v>4.3274367201592003</v>
      </c>
      <c r="P98">
        <f t="shared" si="2"/>
        <v>9.1999999999999993</v>
      </c>
    </row>
    <row r="99" spans="12:16">
      <c r="L99">
        <f>RAVLT_Learning!M99</f>
        <v>-1.293441632</v>
      </c>
      <c r="M99">
        <f>RAVLT_Learning!N99</f>
        <v>9.3000000000000007</v>
      </c>
      <c r="O99">
        <f>ABS(L99-RAVLT_Learning!$C$34)</f>
        <v>4.3291758041592008</v>
      </c>
      <c r="P99">
        <f t="shared" si="2"/>
        <v>9.3000000000000007</v>
      </c>
    </row>
    <row r="100" spans="12:16">
      <c r="L100">
        <f>RAVLT_Learning!M100</f>
        <v>-1.290840202</v>
      </c>
      <c r="M100">
        <f>RAVLT_Learning!N100</f>
        <v>9.4</v>
      </c>
      <c r="O100">
        <f>ABS(L100-RAVLT_Learning!$C$34)</f>
        <v>4.3317772341592002</v>
      </c>
      <c r="P100">
        <f t="shared" si="2"/>
        <v>9.4</v>
      </c>
    </row>
    <row r="101" spans="12:16">
      <c r="L101">
        <f>RAVLT_Learning!M101</f>
        <v>-1.2863502200000001</v>
      </c>
      <c r="M101">
        <f>RAVLT_Learning!N101</f>
        <v>9.5</v>
      </c>
      <c r="O101">
        <f>ABS(L101-RAVLT_Learning!$C$34)</f>
        <v>4.3362672161592002</v>
      </c>
      <c r="P101">
        <f t="shared" si="2"/>
        <v>9.5</v>
      </c>
    </row>
    <row r="102" spans="12:16">
      <c r="L102">
        <f>RAVLT_Learning!M102</f>
        <v>-1.2825052880000001</v>
      </c>
      <c r="M102">
        <f>RAVLT_Learning!N102</f>
        <v>9.6</v>
      </c>
      <c r="O102">
        <f>ABS(L102-RAVLT_Learning!$C$34)</f>
        <v>4.3401121481592</v>
      </c>
      <c r="P102">
        <f t="shared" si="2"/>
        <v>9.6</v>
      </c>
    </row>
    <row r="103" spans="12:16">
      <c r="L103">
        <f>RAVLT_Learning!M103</f>
        <v>-1.278951605</v>
      </c>
      <c r="M103">
        <f>RAVLT_Learning!N103</f>
        <v>9.6999999999999993</v>
      </c>
      <c r="O103">
        <f>ABS(L103-RAVLT_Learning!$C$34)</f>
        <v>4.3436658311591998</v>
      </c>
      <c r="P103">
        <f t="shared" si="2"/>
        <v>9.6999999999999993</v>
      </c>
    </row>
    <row r="104" spans="12:16">
      <c r="L104">
        <f>RAVLT_Learning!M104</f>
        <v>-1.276625476</v>
      </c>
      <c r="M104">
        <f>RAVLT_Learning!N104</f>
        <v>9.8000000000000007</v>
      </c>
      <c r="O104">
        <f>ABS(L104-RAVLT_Learning!$C$34)</f>
        <v>4.3459919601591999</v>
      </c>
      <c r="P104">
        <f t="shared" si="2"/>
        <v>9.8000000000000007</v>
      </c>
    </row>
    <row r="105" spans="12:16">
      <c r="L105">
        <f>RAVLT_Learning!M105</f>
        <v>-1.2735870869999999</v>
      </c>
      <c r="M105">
        <f>RAVLT_Learning!N105</f>
        <v>9.9</v>
      </c>
      <c r="O105">
        <f>ABS(L105-RAVLT_Learning!$C$34)</f>
        <v>4.3490303491592002</v>
      </c>
      <c r="P105">
        <f t="shared" ref="P105:P168" si="3">M105</f>
        <v>9.9</v>
      </c>
    </row>
    <row r="106" spans="12:16">
      <c r="L106">
        <f>RAVLT_Learning!M106</f>
        <v>-1.2657822000000001</v>
      </c>
      <c r="M106">
        <f>RAVLT_Learning!N106</f>
        <v>10</v>
      </c>
      <c r="O106">
        <f>ABS(L106-RAVLT_Learning!$C$34)</f>
        <v>4.3568352361592</v>
      </c>
      <c r="P106">
        <f t="shared" si="3"/>
        <v>10</v>
      </c>
    </row>
    <row r="107" spans="12:16">
      <c r="L107">
        <f>RAVLT_Learning!M107</f>
        <v>-1.2615740440000001</v>
      </c>
      <c r="M107">
        <f>RAVLT_Learning!N107</f>
        <v>10.1</v>
      </c>
      <c r="O107">
        <f>ABS(L107-RAVLT_Learning!$C$34)</f>
        <v>4.3610433921591998</v>
      </c>
      <c r="P107">
        <f t="shared" si="3"/>
        <v>10.1</v>
      </c>
    </row>
    <row r="108" spans="12:16">
      <c r="L108">
        <f>RAVLT_Learning!M108</f>
        <v>-1.2585616660000001</v>
      </c>
      <c r="M108">
        <f>RAVLT_Learning!N108</f>
        <v>10.199999999999999</v>
      </c>
      <c r="O108">
        <f>ABS(L108-RAVLT_Learning!$C$34)</f>
        <v>4.3640557701592</v>
      </c>
      <c r="P108">
        <f t="shared" si="3"/>
        <v>10.199999999999999</v>
      </c>
    </row>
    <row r="109" spans="12:16">
      <c r="L109">
        <f>RAVLT_Learning!M109</f>
        <v>-1.2565559829999999</v>
      </c>
      <c r="M109">
        <f>RAVLT_Learning!N109</f>
        <v>10.3</v>
      </c>
      <c r="O109">
        <f>ABS(L109-RAVLT_Learning!$C$34)</f>
        <v>4.3660614531592001</v>
      </c>
      <c r="P109">
        <f t="shared" si="3"/>
        <v>10.3</v>
      </c>
    </row>
    <row r="110" spans="12:16">
      <c r="L110">
        <f>RAVLT_Learning!M110</f>
        <v>-1.2456809280000001</v>
      </c>
      <c r="M110">
        <f>RAVLT_Learning!N110</f>
        <v>10.4</v>
      </c>
      <c r="O110">
        <f>ABS(L110-RAVLT_Learning!$C$34)</f>
        <v>4.3769365081592007</v>
      </c>
      <c r="P110">
        <f t="shared" si="3"/>
        <v>10.4</v>
      </c>
    </row>
    <row r="111" spans="12:16">
      <c r="L111">
        <f>RAVLT_Learning!M111</f>
        <v>-1.2267127149999999</v>
      </c>
      <c r="M111">
        <f>RAVLT_Learning!N111</f>
        <v>10.5</v>
      </c>
      <c r="O111">
        <f>ABS(L111-RAVLT_Learning!$C$34)</f>
        <v>4.3959047211592006</v>
      </c>
      <c r="P111">
        <f t="shared" si="3"/>
        <v>10.5</v>
      </c>
    </row>
    <row r="112" spans="12:16">
      <c r="L112">
        <f>RAVLT_Learning!M112</f>
        <v>-1.2228535519999999</v>
      </c>
      <c r="M112">
        <f>RAVLT_Learning!N112</f>
        <v>10.6</v>
      </c>
      <c r="O112">
        <f>ABS(L112-RAVLT_Learning!$C$34)</f>
        <v>4.3997638841592002</v>
      </c>
      <c r="P112">
        <f t="shared" si="3"/>
        <v>10.6</v>
      </c>
    </row>
    <row r="113" spans="12:16">
      <c r="L113">
        <f>RAVLT_Learning!M113</f>
        <v>-1.2181737290000001</v>
      </c>
      <c r="M113">
        <f>RAVLT_Learning!N113</f>
        <v>10.7</v>
      </c>
      <c r="O113">
        <f>ABS(L113-RAVLT_Learning!$C$34)</f>
        <v>4.4044437071592002</v>
      </c>
      <c r="P113">
        <f t="shared" si="3"/>
        <v>10.7</v>
      </c>
    </row>
    <row r="114" spans="12:16">
      <c r="L114">
        <f>RAVLT_Learning!M114</f>
        <v>-1.2149945559999999</v>
      </c>
      <c r="M114">
        <f>RAVLT_Learning!N114</f>
        <v>10.8</v>
      </c>
      <c r="O114">
        <f>ABS(L114-RAVLT_Learning!$C$34)</f>
        <v>4.4076228801592006</v>
      </c>
      <c r="P114">
        <f t="shared" si="3"/>
        <v>10.8</v>
      </c>
    </row>
    <row r="115" spans="12:16">
      <c r="L115">
        <f>RAVLT_Learning!M115</f>
        <v>-1.2130847149999999</v>
      </c>
      <c r="M115">
        <f>RAVLT_Learning!N115</f>
        <v>10.9</v>
      </c>
      <c r="O115">
        <f>ABS(L115-RAVLT_Learning!$C$34)</f>
        <v>4.4095327211592004</v>
      </c>
      <c r="P115">
        <f t="shared" si="3"/>
        <v>10.9</v>
      </c>
    </row>
    <row r="116" spans="12:16">
      <c r="L116">
        <f>RAVLT_Learning!M116</f>
        <v>-1.21128484</v>
      </c>
      <c r="M116">
        <f>RAVLT_Learning!N116</f>
        <v>11</v>
      </c>
      <c r="O116">
        <f>ABS(L116-RAVLT_Learning!$C$34)</f>
        <v>4.4113325961592</v>
      </c>
      <c r="P116">
        <f t="shared" si="3"/>
        <v>11</v>
      </c>
    </row>
    <row r="117" spans="12:16">
      <c r="L117">
        <f>RAVLT_Learning!M117</f>
        <v>-1.208527135</v>
      </c>
      <c r="M117">
        <f>RAVLT_Learning!N117</f>
        <v>11.1</v>
      </c>
      <c r="O117">
        <f>ABS(L117-RAVLT_Learning!$C$34)</f>
        <v>4.4140903011592005</v>
      </c>
      <c r="P117">
        <f t="shared" si="3"/>
        <v>11.1</v>
      </c>
    </row>
    <row r="118" spans="12:16">
      <c r="L118">
        <f>RAVLT_Learning!M118</f>
        <v>-1.1999388959999999</v>
      </c>
      <c r="M118">
        <f>RAVLT_Learning!N118</f>
        <v>11.2</v>
      </c>
      <c r="O118">
        <f>ABS(L118-RAVLT_Learning!$C$34)</f>
        <v>4.4226785401592004</v>
      </c>
      <c r="P118">
        <f t="shared" si="3"/>
        <v>11.2</v>
      </c>
    </row>
    <row r="119" spans="12:16">
      <c r="L119">
        <f>RAVLT_Learning!M119</f>
        <v>-1.1902966319999999</v>
      </c>
      <c r="M119">
        <f>RAVLT_Learning!N119</f>
        <v>11.3</v>
      </c>
      <c r="O119">
        <f>ABS(L119-RAVLT_Learning!$C$34)</f>
        <v>4.4323208041592004</v>
      </c>
      <c r="P119">
        <f t="shared" si="3"/>
        <v>11.3</v>
      </c>
    </row>
    <row r="120" spans="12:16">
      <c r="L120">
        <f>RAVLT_Learning!M120</f>
        <v>-1.18487455</v>
      </c>
      <c r="M120">
        <f>RAVLT_Learning!N120</f>
        <v>11.4</v>
      </c>
      <c r="O120">
        <f>ABS(L120-RAVLT_Learning!$C$34)</f>
        <v>4.4377428861592003</v>
      </c>
      <c r="P120">
        <f t="shared" si="3"/>
        <v>11.4</v>
      </c>
    </row>
    <row r="121" spans="12:16">
      <c r="L121">
        <f>RAVLT_Learning!M121</f>
        <v>-1.1820310000000001</v>
      </c>
      <c r="M121">
        <f>RAVLT_Learning!N121</f>
        <v>11.5</v>
      </c>
      <c r="O121">
        <f>ABS(L121-RAVLT_Learning!$C$34)</f>
        <v>4.4405864361592</v>
      </c>
      <c r="P121">
        <f t="shared" si="3"/>
        <v>11.5</v>
      </c>
    </row>
    <row r="122" spans="12:16">
      <c r="L122">
        <f>RAVLT_Learning!M122</f>
        <v>-1.1811654199999999</v>
      </c>
      <c r="M122">
        <f>RAVLT_Learning!N122</f>
        <v>11.6</v>
      </c>
      <c r="O122">
        <f>ABS(L122-RAVLT_Learning!$C$34)</f>
        <v>4.4414520161592002</v>
      </c>
      <c r="P122">
        <f t="shared" si="3"/>
        <v>11.6</v>
      </c>
    </row>
    <row r="123" spans="12:16">
      <c r="L123">
        <f>RAVLT_Learning!M123</f>
        <v>-1.179117038</v>
      </c>
      <c r="M123">
        <f>RAVLT_Learning!N123</f>
        <v>11.7</v>
      </c>
      <c r="O123">
        <f>ABS(L123-RAVLT_Learning!$C$34)</f>
        <v>4.4435003981592001</v>
      </c>
      <c r="P123">
        <f t="shared" si="3"/>
        <v>11.7</v>
      </c>
    </row>
    <row r="124" spans="12:16">
      <c r="L124">
        <f>RAVLT_Learning!M124</f>
        <v>-1.177492314</v>
      </c>
      <c r="M124">
        <f>RAVLT_Learning!N124</f>
        <v>11.8</v>
      </c>
      <c r="O124">
        <f>ABS(L124-RAVLT_Learning!$C$34)</f>
        <v>4.4451251221592001</v>
      </c>
      <c r="P124">
        <f t="shared" si="3"/>
        <v>11.8</v>
      </c>
    </row>
    <row r="125" spans="12:16">
      <c r="L125">
        <f>RAVLT_Learning!M125</f>
        <v>-1.170143503</v>
      </c>
      <c r="M125">
        <f>RAVLT_Learning!N125</f>
        <v>11.9</v>
      </c>
      <c r="O125">
        <f>ABS(L125-RAVLT_Learning!$C$34)</f>
        <v>4.4524739331592</v>
      </c>
      <c r="P125">
        <f t="shared" si="3"/>
        <v>11.9</v>
      </c>
    </row>
    <row r="126" spans="12:16">
      <c r="L126">
        <f>RAVLT_Learning!M126</f>
        <v>-1.16711356</v>
      </c>
      <c r="M126">
        <f>RAVLT_Learning!N126</f>
        <v>12</v>
      </c>
      <c r="O126">
        <f>ABS(L126-RAVLT_Learning!$C$34)</f>
        <v>4.4555038761592005</v>
      </c>
      <c r="P126">
        <f t="shared" si="3"/>
        <v>12</v>
      </c>
    </row>
    <row r="127" spans="12:16">
      <c r="L127">
        <f>RAVLT_Learning!M127</f>
        <v>-1.16009462</v>
      </c>
      <c r="M127">
        <f>RAVLT_Learning!N127</f>
        <v>12.1</v>
      </c>
      <c r="O127">
        <f>ABS(L127-RAVLT_Learning!$C$34)</f>
        <v>4.4625228161592005</v>
      </c>
      <c r="P127">
        <f t="shared" si="3"/>
        <v>12.1</v>
      </c>
    </row>
    <row r="128" spans="12:16">
      <c r="L128">
        <f>RAVLT_Learning!M128</f>
        <v>-1.157167474</v>
      </c>
      <c r="M128">
        <f>RAVLT_Learning!N128</f>
        <v>12.2</v>
      </c>
      <c r="O128">
        <f>ABS(L128-RAVLT_Learning!$C$34)</f>
        <v>4.4654499621591999</v>
      </c>
      <c r="P128">
        <f t="shared" si="3"/>
        <v>12.2</v>
      </c>
    </row>
    <row r="129" spans="12:16">
      <c r="L129">
        <f>RAVLT_Learning!M129</f>
        <v>-1.1548160000000001</v>
      </c>
      <c r="M129">
        <f>RAVLT_Learning!N129</f>
        <v>12.3</v>
      </c>
      <c r="O129">
        <f>ABS(L129-RAVLT_Learning!$C$34)</f>
        <v>4.4678014361592</v>
      </c>
      <c r="P129">
        <f t="shared" si="3"/>
        <v>12.3</v>
      </c>
    </row>
    <row r="130" spans="12:16">
      <c r="L130">
        <f>RAVLT_Learning!M130</f>
        <v>-1.152711032</v>
      </c>
      <c r="M130">
        <f>RAVLT_Learning!N130</f>
        <v>12.4</v>
      </c>
      <c r="O130">
        <f>ABS(L130-RAVLT_Learning!$C$34)</f>
        <v>4.4699064041592003</v>
      </c>
      <c r="P130">
        <f t="shared" si="3"/>
        <v>12.4</v>
      </c>
    </row>
    <row r="131" spans="12:16">
      <c r="L131">
        <f>RAVLT_Learning!M131</f>
        <v>-1.1469009999999999</v>
      </c>
      <c r="M131">
        <f>RAVLT_Learning!N131</f>
        <v>12.5</v>
      </c>
      <c r="O131">
        <f>ABS(L131-RAVLT_Learning!$C$34)</f>
        <v>4.4757164361592006</v>
      </c>
      <c r="P131">
        <f t="shared" si="3"/>
        <v>12.5</v>
      </c>
    </row>
    <row r="132" spans="12:16">
      <c r="L132">
        <f>RAVLT_Learning!M132</f>
        <v>-1.1435450700000001</v>
      </c>
      <c r="M132">
        <f>RAVLT_Learning!N132</f>
        <v>12.6</v>
      </c>
      <c r="O132">
        <f>ABS(L132-RAVLT_Learning!$C$34)</f>
        <v>4.4790723661592002</v>
      </c>
      <c r="P132">
        <f t="shared" si="3"/>
        <v>12.6</v>
      </c>
    </row>
    <row r="133" spans="12:16">
      <c r="L133">
        <f>RAVLT_Learning!M133</f>
        <v>-1.1299907410000001</v>
      </c>
      <c r="M133">
        <f>RAVLT_Learning!N133</f>
        <v>12.7</v>
      </c>
      <c r="O133">
        <f>ABS(L133-RAVLT_Learning!$C$34)</f>
        <v>4.4926266951592</v>
      </c>
      <c r="P133">
        <f t="shared" si="3"/>
        <v>12.7</v>
      </c>
    </row>
    <row r="134" spans="12:16">
      <c r="L134">
        <f>RAVLT_Learning!M134</f>
        <v>-1.1293820000000001</v>
      </c>
      <c r="M134">
        <f>RAVLT_Learning!N134</f>
        <v>12.8</v>
      </c>
      <c r="O134">
        <f>ABS(L134-RAVLT_Learning!$C$34)</f>
        <v>4.4932354361591997</v>
      </c>
      <c r="P134">
        <f t="shared" si="3"/>
        <v>12.8</v>
      </c>
    </row>
    <row r="135" spans="12:16">
      <c r="L135">
        <f>RAVLT_Learning!M135</f>
        <v>-1.129381499</v>
      </c>
      <c r="M135">
        <f>RAVLT_Learning!N135</f>
        <v>12.9</v>
      </c>
      <c r="O135">
        <f>ABS(L135-RAVLT_Learning!$C$34)</f>
        <v>4.4932359371592003</v>
      </c>
      <c r="P135">
        <f t="shared" si="3"/>
        <v>12.9</v>
      </c>
    </row>
    <row r="136" spans="12:16">
      <c r="L136">
        <f>RAVLT_Learning!M136</f>
        <v>-1.1252730500000001</v>
      </c>
      <c r="M136">
        <f>RAVLT_Learning!N136</f>
        <v>13</v>
      </c>
      <c r="O136">
        <f>ABS(L136-RAVLT_Learning!$C$34)</f>
        <v>4.4973443861592006</v>
      </c>
      <c r="P136">
        <f t="shared" si="3"/>
        <v>13</v>
      </c>
    </row>
    <row r="137" spans="12:16">
      <c r="L137">
        <f>RAVLT_Learning!M137</f>
        <v>-1.118125561</v>
      </c>
      <c r="M137">
        <f>RAVLT_Learning!N137</f>
        <v>13.1</v>
      </c>
      <c r="O137">
        <f>ABS(L137-RAVLT_Learning!$C$34)</f>
        <v>4.5044918751592</v>
      </c>
      <c r="P137">
        <f t="shared" si="3"/>
        <v>13.1</v>
      </c>
    </row>
    <row r="138" spans="12:16">
      <c r="L138">
        <f>RAVLT_Learning!M138</f>
        <v>-1.118125</v>
      </c>
      <c r="M138">
        <f>RAVLT_Learning!N138</f>
        <v>13.2</v>
      </c>
      <c r="O138">
        <f>ABS(L138-RAVLT_Learning!$C$34)</f>
        <v>4.5044924361592003</v>
      </c>
      <c r="P138">
        <f t="shared" si="3"/>
        <v>13.2</v>
      </c>
    </row>
    <row r="139" spans="12:16">
      <c r="L139">
        <f>RAVLT_Learning!M139</f>
        <v>-1.109132462</v>
      </c>
      <c r="M139">
        <f>RAVLT_Learning!N139</f>
        <v>13.3</v>
      </c>
      <c r="O139">
        <f>ABS(L139-RAVLT_Learning!$C$34)</f>
        <v>4.5134849741592005</v>
      </c>
      <c r="P139">
        <f t="shared" si="3"/>
        <v>13.3</v>
      </c>
    </row>
    <row r="140" spans="12:16">
      <c r="L140">
        <f>RAVLT_Learning!M140</f>
        <v>-1.1070846759999999</v>
      </c>
      <c r="M140">
        <f>RAVLT_Learning!N140</f>
        <v>13.4</v>
      </c>
      <c r="O140">
        <f>ABS(L140-RAVLT_Learning!$C$34)</f>
        <v>4.5155327601591999</v>
      </c>
      <c r="P140">
        <f t="shared" si="3"/>
        <v>13.4</v>
      </c>
    </row>
    <row r="141" spans="12:16">
      <c r="L141">
        <f>RAVLT_Learning!M141</f>
        <v>-1.10256037</v>
      </c>
      <c r="M141">
        <f>RAVLT_Learning!N141</f>
        <v>13.5</v>
      </c>
      <c r="O141">
        <f>ABS(L141-RAVLT_Learning!$C$34)</f>
        <v>4.5200570661592003</v>
      </c>
      <c r="P141">
        <f t="shared" si="3"/>
        <v>13.5</v>
      </c>
    </row>
    <row r="142" spans="12:16">
      <c r="L142">
        <f>RAVLT_Learning!M142</f>
        <v>-1.0964630959999999</v>
      </c>
      <c r="M142">
        <f>RAVLT_Learning!N142</f>
        <v>13.6</v>
      </c>
      <c r="O142">
        <f>ABS(L142-RAVLT_Learning!$C$34)</f>
        <v>4.5261543401592004</v>
      </c>
      <c r="P142">
        <f t="shared" si="3"/>
        <v>13.6</v>
      </c>
    </row>
    <row r="143" spans="12:16">
      <c r="L143">
        <f>RAVLT_Learning!M143</f>
        <v>-1.0936490649999999</v>
      </c>
      <c r="M143">
        <f>RAVLT_Learning!N143</f>
        <v>13.7</v>
      </c>
      <c r="O143">
        <f>ABS(L143-RAVLT_Learning!$C$34)</f>
        <v>4.5289683711592001</v>
      </c>
      <c r="P143">
        <f t="shared" si="3"/>
        <v>13.7</v>
      </c>
    </row>
    <row r="144" spans="12:16">
      <c r="L144">
        <f>RAVLT_Learning!M144</f>
        <v>-1.090496594</v>
      </c>
      <c r="M144">
        <f>RAVLT_Learning!N144</f>
        <v>13.8</v>
      </c>
      <c r="O144">
        <f>ABS(L144-RAVLT_Learning!$C$34)</f>
        <v>4.5321208421592001</v>
      </c>
      <c r="P144">
        <f t="shared" si="3"/>
        <v>13.8</v>
      </c>
    </row>
    <row r="145" spans="12:16">
      <c r="L145">
        <f>RAVLT_Learning!M145</f>
        <v>-1.086489472</v>
      </c>
      <c r="M145">
        <f>RAVLT_Learning!N145</f>
        <v>13.9</v>
      </c>
      <c r="O145">
        <f>ABS(L145-RAVLT_Learning!$C$34)</f>
        <v>4.5361279641592001</v>
      </c>
      <c r="P145">
        <f t="shared" si="3"/>
        <v>13.9</v>
      </c>
    </row>
    <row r="146" spans="12:16">
      <c r="L146">
        <f>RAVLT_Learning!M146</f>
        <v>-1.0803421799999999</v>
      </c>
      <c r="M146">
        <f>RAVLT_Learning!N146</f>
        <v>14</v>
      </c>
      <c r="O146">
        <f>ABS(L146-RAVLT_Learning!$C$34)</f>
        <v>4.5422752561592006</v>
      </c>
      <c r="P146">
        <f t="shared" si="3"/>
        <v>14</v>
      </c>
    </row>
    <row r="147" spans="12:16">
      <c r="L147">
        <f>RAVLT_Learning!M147</f>
        <v>-1.0773130849999999</v>
      </c>
      <c r="M147">
        <f>RAVLT_Learning!N147</f>
        <v>14.1</v>
      </c>
      <c r="O147">
        <f>ABS(L147-RAVLT_Learning!$C$34)</f>
        <v>4.5453043511592002</v>
      </c>
      <c r="P147">
        <f t="shared" si="3"/>
        <v>14.1</v>
      </c>
    </row>
    <row r="148" spans="12:16">
      <c r="L148">
        <f>RAVLT_Learning!M148</f>
        <v>-1.068225838</v>
      </c>
      <c r="M148">
        <f>RAVLT_Learning!N148</f>
        <v>14.2</v>
      </c>
      <c r="O148">
        <f>ABS(L148-RAVLT_Learning!$C$34)</f>
        <v>4.5543915981592002</v>
      </c>
      <c r="P148">
        <f t="shared" si="3"/>
        <v>14.2</v>
      </c>
    </row>
    <row r="149" spans="12:16">
      <c r="L149">
        <f>RAVLT_Learning!M149</f>
        <v>-1.064320744</v>
      </c>
      <c r="M149">
        <f>RAVLT_Learning!N149</f>
        <v>14.3</v>
      </c>
      <c r="O149">
        <f>ABS(L149-RAVLT_Learning!$C$34)</f>
        <v>4.5582966921592005</v>
      </c>
      <c r="P149">
        <f t="shared" si="3"/>
        <v>14.3</v>
      </c>
    </row>
    <row r="150" spans="12:16">
      <c r="L150">
        <f>RAVLT_Learning!M150</f>
        <v>-1.0627596800000001</v>
      </c>
      <c r="M150">
        <f>RAVLT_Learning!N150</f>
        <v>14.4</v>
      </c>
      <c r="O150">
        <f>ABS(L150-RAVLT_Learning!$C$34)</f>
        <v>4.5598577561592002</v>
      </c>
      <c r="P150">
        <f t="shared" si="3"/>
        <v>14.4</v>
      </c>
    </row>
    <row r="151" spans="12:16">
      <c r="L151">
        <f>RAVLT_Learning!M151</f>
        <v>-1.0615228299999999</v>
      </c>
      <c r="M151">
        <f>RAVLT_Learning!N151</f>
        <v>14.5</v>
      </c>
      <c r="O151">
        <f>ABS(L151-RAVLT_Learning!$C$34)</f>
        <v>4.5610946061591999</v>
      </c>
      <c r="P151">
        <f t="shared" si="3"/>
        <v>14.5</v>
      </c>
    </row>
    <row r="152" spans="12:16">
      <c r="L152">
        <f>RAVLT_Learning!M152</f>
        <v>-1.0565060959999999</v>
      </c>
      <c r="M152">
        <f>RAVLT_Learning!N152</f>
        <v>14.6</v>
      </c>
      <c r="O152">
        <f>ABS(L152-RAVLT_Learning!$C$34)</f>
        <v>4.5661113401592006</v>
      </c>
      <c r="P152">
        <f t="shared" si="3"/>
        <v>14.6</v>
      </c>
    </row>
    <row r="153" spans="12:16">
      <c r="L153">
        <f>RAVLT_Learning!M153</f>
        <v>-1.0465989200000001</v>
      </c>
      <c r="M153">
        <f>RAVLT_Learning!N153</f>
        <v>14.7</v>
      </c>
      <c r="O153">
        <f>ABS(L153-RAVLT_Learning!$C$34)</f>
        <v>4.5760185161592002</v>
      </c>
      <c r="P153">
        <f t="shared" si="3"/>
        <v>14.7</v>
      </c>
    </row>
    <row r="154" spans="12:16">
      <c r="L154">
        <f>RAVLT_Learning!M154</f>
        <v>-1.039549496</v>
      </c>
      <c r="M154">
        <f>RAVLT_Learning!N154</f>
        <v>14.8</v>
      </c>
      <c r="O154">
        <f>ABS(L154-RAVLT_Learning!$C$34)</f>
        <v>4.5830679401592</v>
      </c>
      <c r="P154">
        <f t="shared" si="3"/>
        <v>14.8</v>
      </c>
    </row>
    <row r="155" spans="12:16">
      <c r="L155">
        <f>RAVLT_Learning!M155</f>
        <v>-1.035000846</v>
      </c>
      <c r="M155">
        <f>RAVLT_Learning!N155</f>
        <v>14.9</v>
      </c>
      <c r="O155">
        <f>ABS(L155-RAVLT_Learning!$C$34)</f>
        <v>4.5876165901592003</v>
      </c>
      <c r="P155">
        <f t="shared" si="3"/>
        <v>14.9</v>
      </c>
    </row>
    <row r="156" spans="12:16">
      <c r="L156">
        <f>RAVLT_Learning!M156</f>
        <v>-1.0330134500000001</v>
      </c>
      <c r="M156">
        <f>RAVLT_Learning!N156</f>
        <v>15</v>
      </c>
      <c r="O156">
        <f>ABS(L156-RAVLT_Learning!$C$34)</f>
        <v>4.5896039861592</v>
      </c>
      <c r="P156">
        <f t="shared" si="3"/>
        <v>15</v>
      </c>
    </row>
    <row r="157" spans="12:16">
      <c r="L157">
        <f>RAVLT_Learning!M157</f>
        <v>-1.0255158950000001</v>
      </c>
      <c r="M157">
        <f>RAVLT_Learning!N157</f>
        <v>15.1</v>
      </c>
      <c r="O157">
        <f>ABS(L157-RAVLT_Learning!$C$34)</f>
        <v>4.5971015411592004</v>
      </c>
      <c r="P157">
        <f t="shared" si="3"/>
        <v>15.1</v>
      </c>
    </row>
    <row r="158" spans="12:16">
      <c r="L158">
        <f>RAVLT_Learning!M158</f>
        <v>-1.021544</v>
      </c>
      <c r="M158">
        <f>RAVLT_Learning!N158</f>
        <v>15.2</v>
      </c>
      <c r="O158">
        <f>ABS(L158-RAVLT_Learning!$C$34)</f>
        <v>4.6010734361592007</v>
      </c>
      <c r="P158">
        <f t="shared" si="3"/>
        <v>15.2</v>
      </c>
    </row>
    <row r="159" spans="12:16">
      <c r="L159">
        <f>RAVLT_Learning!M159</f>
        <v>-1.0196234909999999</v>
      </c>
      <c r="M159">
        <f>RAVLT_Learning!N159</f>
        <v>15.3</v>
      </c>
      <c r="O159">
        <f>ABS(L159-RAVLT_Learning!$C$34)</f>
        <v>4.6029939451592004</v>
      </c>
      <c r="P159">
        <f t="shared" si="3"/>
        <v>15.3</v>
      </c>
    </row>
    <row r="160" spans="12:16">
      <c r="L160">
        <f>RAVLT_Learning!M160</f>
        <v>-1.015345672</v>
      </c>
      <c r="M160">
        <f>RAVLT_Learning!N160</f>
        <v>15.4</v>
      </c>
      <c r="O160">
        <f>ABS(L160-RAVLT_Learning!$C$34)</f>
        <v>4.6072717641592007</v>
      </c>
      <c r="P160">
        <f t="shared" si="3"/>
        <v>15.4</v>
      </c>
    </row>
    <row r="161" spans="12:16">
      <c r="L161">
        <f>RAVLT_Learning!M161</f>
        <v>-1.005552515</v>
      </c>
      <c r="M161">
        <f>RAVLT_Learning!N161</f>
        <v>15.5</v>
      </c>
      <c r="O161">
        <f>ABS(L161-RAVLT_Learning!$C$34)</f>
        <v>4.6170649211592005</v>
      </c>
      <c r="P161">
        <f t="shared" si="3"/>
        <v>15.5</v>
      </c>
    </row>
    <row r="162" spans="12:16">
      <c r="L162">
        <f>RAVLT_Learning!M162</f>
        <v>-1.0012935439999999</v>
      </c>
      <c r="M162">
        <f>RAVLT_Learning!N162</f>
        <v>15.6</v>
      </c>
      <c r="O162">
        <f>ABS(L162-RAVLT_Learning!$C$34)</f>
        <v>4.6213238921592001</v>
      </c>
      <c r="P162">
        <f t="shared" si="3"/>
        <v>15.6</v>
      </c>
    </row>
    <row r="163" spans="12:16">
      <c r="L163">
        <f>RAVLT_Learning!M163</f>
        <v>-0.99903299999999995</v>
      </c>
      <c r="M163">
        <f>RAVLT_Learning!N163</f>
        <v>15.7</v>
      </c>
      <c r="O163">
        <f>ABS(L163-RAVLT_Learning!$C$34)</f>
        <v>4.6235844361592005</v>
      </c>
      <c r="P163">
        <f t="shared" si="3"/>
        <v>15.7</v>
      </c>
    </row>
    <row r="164" spans="12:16">
      <c r="L164">
        <f>RAVLT_Learning!M164</f>
        <v>-0.99903200000000003</v>
      </c>
      <c r="M164">
        <f>RAVLT_Learning!N164</f>
        <v>15.8</v>
      </c>
      <c r="O164">
        <f>ABS(L164-RAVLT_Learning!$C$34)</f>
        <v>4.6235854361592006</v>
      </c>
      <c r="P164">
        <f t="shared" si="3"/>
        <v>15.8</v>
      </c>
    </row>
    <row r="165" spans="12:16">
      <c r="L165">
        <f>RAVLT_Learning!M165</f>
        <v>-0.99823602600000005</v>
      </c>
      <c r="M165">
        <f>RAVLT_Learning!N165</f>
        <v>15.9</v>
      </c>
      <c r="O165">
        <f>ABS(L165-RAVLT_Learning!$C$34)</f>
        <v>4.6243814101592005</v>
      </c>
      <c r="P165">
        <f t="shared" si="3"/>
        <v>15.9</v>
      </c>
    </row>
    <row r="166" spans="12:16">
      <c r="L166">
        <f>RAVLT_Learning!M166</f>
        <v>-0.9947956</v>
      </c>
      <c r="M166">
        <f>RAVLT_Learning!N166</f>
        <v>16</v>
      </c>
      <c r="O166">
        <f>ABS(L166-RAVLT_Learning!$C$34)</f>
        <v>4.6278218361592005</v>
      </c>
      <c r="P166">
        <f t="shared" si="3"/>
        <v>16</v>
      </c>
    </row>
    <row r="167" spans="12:16">
      <c r="L167">
        <f>RAVLT_Learning!M167</f>
        <v>-0.99189210400000005</v>
      </c>
      <c r="M167">
        <f>RAVLT_Learning!N167</f>
        <v>16.100000000000001</v>
      </c>
      <c r="O167">
        <f>ABS(L167-RAVLT_Learning!$C$34)</f>
        <v>4.6307253321592006</v>
      </c>
      <c r="P167">
        <f t="shared" si="3"/>
        <v>16.100000000000001</v>
      </c>
    </row>
    <row r="168" spans="12:16">
      <c r="L168">
        <f>RAVLT_Learning!M168</f>
        <v>-0.98644431399999999</v>
      </c>
      <c r="M168">
        <f>RAVLT_Learning!N168</f>
        <v>16.2</v>
      </c>
      <c r="O168">
        <f>ABS(L168-RAVLT_Learning!$C$34)</f>
        <v>4.6361731221592004</v>
      </c>
      <c r="P168">
        <f t="shared" si="3"/>
        <v>16.2</v>
      </c>
    </row>
    <row r="169" spans="12:16">
      <c r="L169">
        <f>RAVLT_Learning!M169</f>
        <v>-0.983220922</v>
      </c>
      <c r="M169">
        <f>RAVLT_Learning!N169</f>
        <v>16.3</v>
      </c>
      <c r="O169">
        <f>ABS(L169-RAVLT_Learning!$C$34)</f>
        <v>4.6393965141592002</v>
      </c>
      <c r="P169">
        <f t="shared" ref="P169:P232" si="4">M169</f>
        <v>16.3</v>
      </c>
    </row>
    <row r="170" spans="12:16">
      <c r="L170">
        <f>RAVLT_Learning!M170</f>
        <v>-0.97287776400000003</v>
      </c>
      <c r="M170">
        <f>RAVLT_Learning!N170</f>
        <v>16.399999999999999</v>
      </c>
      <c r="O170">
        <f>ABS(L170-RAVLT_Learning!$C$34)</f>
        <v>4.6497396721592006</v>
      </c>
      <c r="P170">
        <f t="shared" si="4"/>
        <v>16.399999999999999</v>
      </c>
    </row>
    <row r="171" spans="12:16">
      <c r="L171">
        <f>RAVLT_Learning!M171</f>
        <v>-0.97158237999999997</v>
      </c>
      <c r="M171">
        <f>RAVLT_Learning!N171</f>
        <v>16.5</v>
      </c>
      <c r="O171">
        <f>ABS(L171-RAVLT_Learning!$C$34)</f>
        <v>4.6510350561592002</v>
      </c>
      <c r="P171">
        <f t="shared" si="4"/>
        <v>16.5</v>
      </c>
    </row>
    <row r="172" spans="12:16">
      <c r="L172">
        <f>RAVLT_Learning!M172</f>
        <v>-0.96939967000000005</v>
      </c>
      <c r="M172">
        <f>RAVLT_Learning!N172</f>
        <v>16.600000000000001</v>
      </c>
      <c r="O172">
        <f>ABS(L172-RAVLT_Learning!$C$34)</f>
        <v>4.6532177661591998</v>
      </c>
      <c r="P172">
        <f t="shared" si="4"/>
        <v>16.600000000000001</v>
      </c>
    </row>
    <row r="173" spans="12:16">
      <c r="L173">
        <f>RAVLT_Learning!M173</f>
        <v>-0.96919599999999995</v>
      </c>
      <c r="M173">
        <f>RAVLT_Learning!N173</f>
        <v>16.7</v>
      </c>
      <c r="O173">
        <f>ABS(L173-RAVLT_Learning!$C$34)</f>
        <v>4.6534214361592001</v>
      </c>
      <c r="P173">
        <f t="shared" si="4"/>
        <v>16.7</v>
      </c>
    </row>
    <row r="174" spans="12:16">
      <c r="L174">
        <f>RAVLT_Learning!M174</f>
        <v>-0.968225008</v>
      </c>
      <c r="M174">
        <f>RAVLT_Learning!N174</f>
        <v>16.8</v>
      </c>
      <c r="O174">
        <f>ABS(L174-RAVLT_Learning!$C$34)</f>
        <v>4.6543924281592002</v>
      </c>
      <c r="P174">
        <f t="shared" si="4"/>
        <v>16.8</v>
      </c>
    </row>
    <row r="175" spans="12:16">
      <c r="L175">
        <f>RAVLT_Learning!M175</f>
        <v>-0.95466199699999998</v>
      </c>
      <c r="M175">
        <f>RAVLT_Learning!N175</f>
        <v>16.899999999999999</v>
      </c>
      <c r="O175">
        <f>ABS(L175-RAVLT_Learning!$C$34)</f>
        <v>4.6679554391592006</v>
      </c>
      <c r="P175">
        <f t="shared" si="4"/>
        <v>16.899999999999999</v>
      </c>
    </row>
    <row r="176" spans="12:16">
      <c r="L176">
        <f>RAVLT_Learning!M176</f>
        <v>-0.94412547999999996</v>
      </c>
      <c r="M176">
        <f>RAVLT_Learning!N176</f>
        <v>17</v>
      </c>
      <c r="O176">
        <f>ABS(L176-RAVLT_Learning!$C$34)</f>
        <v>4.6784919561592</v>
      </c>
      <c r="P176">
        <f t="shared" si="4"/>
        <v>17</v>
      </c>
    </row>
    <row r="177" spans="12:16">
      <c r="L177">
        <f>RAVLT_Learning!M177</f>
        <v>-0.93950921200000004</v>
      </c>
      <c r="M177">
        <f>RAVLT_Learning!N177</f>
        <v>17.100000000000001</v>
      </c>
      <c r="O177">
        <f>ABS(L177-RAVLT_Learning!$C$34)</f>
        <v>4.6831082241592004</v>
      </c>
      <c r="P177">
        <f t="shared" si="4"/>
        <v>17.100000000000001</v>
      </c>
    </row>
    <row r="178" spans="12:16">
      <c r="L178">
        <f>RAVLT_Learning!M178</f>
        <v>-0.93620932400000001</v>
      </c>
      <c r="M178">
        <f>RAVLT_Learning!N178</f>
        <v>17.2</v>
      </c>
      <c r="O178">
        <f>ABS(L178-RAVLT_Learning!$C$34)</f>
        <v>4.6864081121592003</v>
      </c>
      <c r="P178">
        <f t="shared" si="4"/>
        <v>17.2</v>
      </c>
    </row>
    <row r="179" spans="12:16">
      <c r="L179">
        <f>RAVLT_Learning!M179</f>
        <v>-0.93396098400000005</v>
      </c>
      <c r="M179">
        <f>RAVLT_Learning!N179</f>
        <v>17.3</v>
      </c>
      <c r="O179">
        <f>ABS(L179-RAVLT_Learning!$C$34)</f>
        <v>4.6886564521592007</v>
      </c>
      <c r="P179">
        <f t="shared" si="4"/>
        <v>17.3</v>
      </c>
    </row>
    <row r="180" spans="12:16">
      <c r="L180">
        <f>RAVLT_Learning!M180</f>
        <v>-0.93204405599999995</v>
      </c>
      <c r="M180">
        <f>RAVLT_Learning!N180</f>
        <v>17.399999999999999</v>
      </c>
      <c r="O180">
        <f>ABS(L180-RAVLT_Learning!$C$34)</f>
        <v>4.6905733801592007</v>
      </c>
      <c r="P180">
        <f t="shared" si="4"/>
        <v>17.399999999999999</v>
      </c>
    </row>
    <row r="181" spans="12:16">
      <c r="L181">
        <f>RAVLT_Learning!M181</f>
        <v>-0.92936185000000004</v>
      </c>
      <c r="M181">
        <f>RAVLT_Learning!N181</f>
        <v>17.5</v>
      </c>
      <c r="O181">
        <f>ABS(L181-RAVLT_Learning!$C$34)</f>
        <v>4.6932555861592</v>
      </c>
      <c r="P181">
        <f t="shared" si="4"/>
        <v>17.5</v>
      </c>
    </row>
    <row r="182" spans="12:16">
      <c r="L182">
        <f>RAVLT_Learning!M182</f>
        <v>-0.92606495200000005</v>
      </c>
      <c r="M182">
        <f>RAVLT_Learning!N182</f>
        <v>17.600000000000001</v>
      </c>
      <c r="O182">
        <f>ABS(L182-RAVLT_Learning!$C$34)</f>
        <v>4.6965524841592003</v>
      </c>
      <c r="P182">
        <f t="shared" si="4"/>
        <v>17.600000000000001</v>
      </c>
    </row>
    <row r="183" spans="12:16">
      <c r="L183">
        <f>RAVLT_Learning!M183</f>
        <v>-0.92386999999999997</v>
      </c>
      <c r="M183">
        <f>RAVLT_Learning!N183</f>
        <v>17.7</v>
      </c>
      <c r="O183">
        <f>ABS(L183-RAVLT_Learning!$C$34)</f>
        <v>4.6987474361592003</v>
      </c>
      <c r="P183">
        <f t="shared" si="4"/>
        <v>17.7</v>
      </c>
    </row>
    <row r="184" spans="12:16">
      <c r="L184">
        <f>RAVLT_Learning!M184</f>
        <v>-0.92182921200000001</v>
      </c>
      <c r="M184">
        <f>RAVLT_Learning!N184</f>
        <v>17.8</v>
      </c>
      <c r="O184">
        <f>ABS(L184-RAVLT_Learning!$C$34)</f>
        <v>4.7007882241592007</v>
      </c>
      <c r="P184">
        <f t="shared" si="4"/>
        <v>17.8</v>
      </c>
    </row>
    <row r="185" spans="12:16">
      <c r="L185">
        <f>RAVLT_Learning!M185</f>
        <v>-0.91706449599999995</v>
      </c>
      <c r="M185">
        <f>RAVLT_Learning!N185</f>
        <v>17.899999999999999</v>
      </c>
      <c r="O185">
        <f>ABS(L185-RAVLT_Learning!$C$34)</f>
        <v>4.7055529401592002</v>
      </c>
      <c r="P185">
        <f t="shared" si="4"/>
        <v>17.899999999999999</v>
      </c>
    </row>
    <row r="186" spans="12:16">
      <c r="L186">
        <f>RAVLT_Learning!M186</f>
        <v>-0.91499368000000003</v>
      </c>
      <c r="M186">
        <f>RAVLT_Learning!N186</f>
        <v>18</v>
      </c>
      <c r="O186">
        <f>ABS(L186-RAVLT_Learning!$C$34)</f>
        <v>4.7076237561592</v>
      </c>
      <c r="P186">
        <f t="shared" si="4"/>
        <v>18</v>
      </c>
    </row>
    <row r="187" spans="12:16">
      <c r="L187">
        <f>RAVLT_Learning!M187</f>
        <v>-0.90276326100000004</v>
      </c>
      <c r="M187">
        <f>RAVLT_Learning!N187</f>
        <v>18.100000000000001</v>
      </c>
      <c r="O187">
        <f>ABS(L187-RAVLT_Learning!$C$34)</f>
        <v>4.7198541751592007</v>
      </c>
      <c r="P187">
        <f t="shared" si="4"/>
        <v>18.100000000000001</v>
      </c>
    </row>
    <row r="188" spans="12:16">
      <c r="L188">
        <f>RAVLT_Learning!M188</f>
        <v>-0.89305891000000004</v>
      </c>
      <c r="M188">
        <f>RAVLT_Learning!N188</f>
        <v>18.2</v>
      </c>
      <c r="O188">
        <f>ABS(L188-RAVLT_Learning!$C$34)</f>
        <v>4.7295585261592006</v>
      </c>
      <c r="P188">
        <f t="shared" si="4"/>
        <v>18.2</v>
      </c>
    </row>
    <row r="189" spans="12:16">
      <c r="L189">
        <f>RAVLT_Learning!M189</f>
        <v>-0.88750433500000003</v>
      </c>
      <c r="M189">
        <f>RAVLT_Learning!N189</f>
        <v>18.3</v>
      </c>
      <c r="O189">
        <f>ABS(L189-RAVLT_Learning!$C$34)</f>
        <v>4.7351131011592003</v>
      </c>
      <c r="P189">
        <f t="shared" si="4"/>
        <v>18.3</v>
      </c>
    </row>
    <row r="190" spans="12:16">
      <c r="L190">
        <f>RAVLT_Learning!M190</f>
        <v>-0.88164330400000002</v>
      </c>
      <c r="M190">
        <f>RAVLT_Learning!N190</f>
        <v>18.399999999999999</v>
      </c>
      <c r="O190">
        <f>ABS(L190-RAVLT_Learning!$C$34)</f>
        <v>4.7409741321592005</v>
      </c>
      <c r="P190">
        <f t="shared" si="4"/>
        <v>18.399999999999999</v>
      </c>
    </row>
    <row r="191" spans="12:16">
      <c r="L191">
        <f>RAVLT_Learning!M191</f>
        <v>-0.87854500000000002</v>
      </c>
      <c r="M191">
        <f>RAVLT_Learning!N191</f>
        <v>18.5</v>
      </c>
      <c r="O191">
        <f>ABS(L191-RAVLT_Learning!$C$34)</f>
        <v>4.7440724361592004</v>
      </c>
      <c r="P191">
        <f t="shared" si="4"/>
        <v>18.5</v>
      </c>
    </row>
    <row r="192" spans="12:16">
      <c r="L192">
        <f>RAVLT_Learning!M192</f>
        <v>-0.87431199999999998</v>
      </c>
      <c r="M192">
        <f>RAVLT_Learning!N192</f>
        <v>18.600000000000001</v>
      </c>
      <c r="O192">
        <f>ABS(L192-RAVLT_Learning!$C$34)</f>
        <v>4.7483054361592005</v>
      </c>
      <c r="P192">
        <f t="shared" si="4"/>
        <v>18.600000000000001</v>
      </c>
    </row>
    <row r="193" spans="12:16">
      <c r="L193">
        <f>RAVLT_Learning!M193</f>
        <v>-0.87431129699999999</v>
      </c>
      <c r="M193">
        <f>RAVLT_Learning!N193</f>
        <v>18.7</v>
      </c>
      <c r="O193">
        <f>ABS(L193-RAVLT_Learning!$C$34)</f>
        <v>4.7483061391592001</v>
      </c>
      <c r="P193">
        <f t="shared" si="4"/>
        <v>18.7</v>
      </c>
    </row>
    <row r="194" spans="12:16">
      <c r="L194">
        <f>RAVLT_Learning!M194</f>
        <v>-0.87334298399999999</v>
      </c>
      <c r="M194">
        <f>RAVLT_Learning!N194</f>
        <v>18.8</v>
      </c>
      <c r="O194">
        <f>ABS(L194-RAVLT_Learning!$C$34)</f>
        <v>4.7492744521592005</v>
      </c>
      <c r="P194">
        <f t="shared" si="4"/>
        <v>18.8</v>
      </c>
    </row>
    <row r="195" spans="12:16">
      <c r="L195">
        <f>RAVLT_Learning!M195</f>
        <v>-0.86680935699999995</v>
      </c>
      <c r="M195">
        <f>RAVLT_Learning!N195</f>
        <v>18.899999999999999</v>
      </c>
      <c r="O195">
        <f>ABS(L195-RAVLT_Learning!$C$34)</f>
        <v>4.7558080791592001</v>
      </c>
      <c r="P195">
        <f t="shared" si="4"/>
        <v>18.899999999999999</v>
      </c>
    </row>
    <row r="196" spans="12:16">
      <c r="L196">
        <f>RAVLT_Learning!M196</f>
        <v>-0.86274448999999998</v>
      </c>
      <c r="M196">
        <f>RAVLT_Learning!N196</f>
        <v>19</v>
      </c>
      <c r="O196">
        <f>ABS(L196-RAVLT_Learning!$C$34)</f>
        <v>4.7598729461592004</v>
      </c>
      <c r="P196">
        <f t="shared" si="4"/>
        <v>19</v>
      </c>
    </row>
    <row r="197" spans="12:16">
      <c r="L197">
        <f>RAVLT_Learning!M197</f>
        <v>-0.86016736400000005</v>
      </c>
      <c r="M197">
        <f>RAVLT_Learning!N197</f>
        <v>19.100000000000001</v>
      </c>
      <c r="O197">
        <f>ABS(L197-RAVLT_Learning!$C$34)</f>
        <v>4.7624500721592007</v>
      </c>
      <c r="P197">
        <f t="shared" si="4"/>
        <v>19.100000000000001</v>
      </c>
    </row>
    <row r="198" spans="12:16">
      <c r="L198">
        <f>RAVLT_Learning!M198</f>
        <v>-0.85853880000000005</v>
      </c>
      <c r="M198">
        <f>RAVLT_Learning!N198</f>
        <v>19.2</v>
      </c>
      <c r="O198">
        <f>ABS(L198-RAVLT_Learning!$C$34)</f>
        <v>4.7640786361592005</v>
      </c>
      <c r="P198">
        <f t="shared" si="4"/>
        <v>19.2</v>
      </c>
    </row>
    <row r="199" spans="12:16">
      <c r="L199">
        <f>RAVLT_Learning!M199</f>
        <v>-0.85454508900000004</v>
      </c>
      <c r="M199">
        <f>RAVLT_Learning!N199</f>
        <v>19.3</v>
      </c>
      <c r="O199">
        <f>ABS(L199-RAVLT_Learning!$C$34)</f>
        <v>4.7680723471592001</v>
      </c>
      <c r="P199">
        <f t="shared" si="4"/>
        <v>19.3</v>
      </c>
    </row>
    <row r="200" spans="12:16">
      <c r="L200">
        <f>RAVLT_Learning!M200</f>
        <v>-0.85321136799999997</v>
      </c>
      <c r="M200">
        <f>RAVLT_Learning!N200</f>
        <v>19.399999999999999</v>
      </c>
      <c r="O200">
        <f>ABS(L200-RAVLT_Learning!$C$34)</f>
        <v>4.7694060681592001</v>
      </c>
      <c r="P200">
        <f t="shared" si="4"/>
        <v>19.399999999999999</v>
      </c>
    </row>
    <row r="201" spans="12:16">
      <c r="L201">
        <f>RAVLT_Learning!M201</f>
        <v>-0.85246917</v>
      </c>
      <c r="M201">
        <f>RAVLT_Learning!N201</f>
        <v>19.5</v>
      </c>
      <c r="O201">
        <f>ABS(L201-RAVLT_Learning!$C$34)</f>
        <v>4.7701482661592003</v>
      </c>
      <c r="P201">
        <f t="shared" si="4"/>
        <v>19.5</v>
      </c>
    </row>
    <row r="202" spans="12:16">
      <c r="L202">
        <f>RAVLT_Learning!M202</f>
        <v>-0.85152102799999996</v>
      </c>
      <c r="M202">
        <f>RAVLT_Learning!N202</f>
        <v>19.600000000000001</v>
      </c>
      <c r="O202">
        <f>ABS(L202-RAVLT_Learning!$C$34)</f>
        <v>4.7710964081592007</v>
      </c>
      <c r="P202">
        <f t="shared" si="4"/>
        <v>19.600000000000001</v>
      </c>
    </row>
    <row r="203" spans="12:16">
      <c r="L203">
        <f>RAVLT_Learning!M203</f>
        <v>-0.84487256600000005</v>
      </c>
      <c r="M203">
        <f>RAVLT_Learning!N203</f>
        <v>19.7</v>
      </c>
      <c r="O203">
        <f>ABS(L203-RAVLT_Learning!$C$34)</f>
        <v>4.7777448701592</v>
      </c>
      <c r="P203">
        <f t="shared" si="4"/>
        <v>19.7</v>
      </c>
    </row>
    <row r="204" spans="12:16">
      <c r="L204">
        <f>RAVLT_Learning!M204</f>
        <v>-0.84326045400000005</v>
      </c>
      <c r="M204">
        <f>RAVLT_Learning!N204</f>
        <v>19.8</v>
      </c>
      <c r="O204">
        <f>ABS(L204-RAVLT_Learning!$C$34)</f>
        <v>4.7793569821592001</v>
      </c>
      <c r="P204">
        <f t="shared" si="4"/>
        <v>19.8</v>
      </c>
    </row>
    <row r="205" spans="12:16">
      <c r="L205">
        <f>RAVLT_Learning!M205</f>
        <v>-0.84094301400000004</v>
      </c>
      <c r="M205">
        <f>RAVLT_Learning!N205</f>
        <v>19.899999999999999</v>
      </c>
      <c r="O205">
        <f>ABS(L205-RAVLT_Learning!$C$34)</f>
        <v>4.7816744221592007</v>
      </c>
      <c r="P205">
        <f t="shared" si="4"/>
        <v>19.899999999999999</v>
      </c>
    </row>
    <row r="206" spans="12:16">
      <c r="L206">
        <f>RAVLT_Learning!M206</f>
        <v>-0.83886400000000005</v>
      </c>
      <c r="M206">
        <f>RAVLT_Learning!N206</f>
        <v>20</v>
      </c>
      <c r="O206">
        <f>ABS(L206-RAVLT_Learning!$C$34)</f>
        <v>4.7837534361592002</v>
      </c>
      <c r="P206">
        <f t="shared" si="4"/>
        <v>20</v>
      </c>
    </row>
    <row r="207" spans="12:16">
      <c r="L207">
        <f>RAVLT_Learning!M207</f>
        <v>-0.83816454699999998</v>
      </c>
      <c r="M207">
        <f>RAVLT_Learning!N207</f>
        <v>20.100000000000001</v>
      </c>
      <c r="O207">
        <f>ABS(L207-RAVLT_Learning!$C$34)</f>
        <v>4.7844528891592004</v>
      </c>
      <c r="P207">
        <f t="shared" si="4"/>
        <v>20.100000000000001</v>
      </c>
    </row>
    <row r="208" spans="12:16">
      <c r="L208">
        <f>RAVLT_Learning!M208</f>
        <v>-0.83318604600000001</v>
      </c>
      <c r="M208">
        <f>RAVLT_Learning!N208</f>
        <v>20.2</v>
      </c>
      <c r="O208">
        <f>ABS(L208-RAVLT_Learning!$C$34)</f>
        <v>4.7894313901592005</v>
      </c>
      <c r="P208">
        <f t="shared" si="4"/>
        <v>20.2</v>
      </c>
    </row>
    <row r="209" spans="12:16">
      <c r="L209">
        <f>RAVLT_Learning!M209</f>
        <v>-0.83064763799999997</v>
      </c>
      <c r="M209">
        <f>RAVLT_Learning!N209</f>
        <v>20.3</v>
      </c>
      <c r="O209">
        <f>ABS(L209-RAVLT_Learning!$C$34)</f>
        <v>4.7919697981592</v>
      </c>
      <c r="P209">
        <f t="shared" si="4"/>
        <v>20.3</v>
      </c>
    </row>
    <row r="210" spans="12:16">
      <c r="L210">
        <f>RAVLT_Learning!M210</f>
        <v>-0.82948239599999996</v>
      </c>
      <c r="M210">
        <f>RAVLT_Learning!N210</f>
        <v>20.399999999999999</v>
      </c>
      <c r="O210">
        <f>ABS(L210-RAVLT_Learning!$C$34)</f>
        <v>4.7931350401591999</v>
      </c>
      <c r="P210">
        <f t="shared" si="4"/>
        <v>20.399999999999999</v>
      </c>
    </row>
    <row r="211" spans="12:16">
      <c r="L211">
        <f>RAVLT_Learning!M211</f>
        <v>-0.82879504999999998</v>
      </c>
      <c r="M211">
        <f>RAVLT_Learning!N211</f>
        <v>20.5</v>
      </c>
      <c r="O211">
        <f>ABS(L211-RAVLT_Learning!$C$34)</f>
        <v>4.7938223861592002</v>
      </c>
      <c r="P211">
        <f t="shared" si="4"/>
        <v>20.5</v>
      </c>
    </row>
    <row r="212" spans="12:16">
      <c r="L212">
        <f>RAVLT_Learning!M212</f>
        <v>-0.82601474399999997</v>
      </c>
      <c r="M212">
        <f>RAVLT_Learning!N212</f>
        <v>20.6</v>
      </c>
      <c r="O212">
        <f>ABS(L212-RAVLT_Learning!$C$34)</f>
        <v>4.7966026921592002</v>
      </c>
      <c r="P212">
        <f t="shared" si="4"/>
        <v>20.6</v>
      </c>
    </row>
    <row r="213" spans="12:16">
      <c r="L213">
        <f>RAVLT_Learning!M213</f>
        <v>-0.82040433599999996</v>
      </c>
      <c r="M213">
        <f>RAVLT_Learning!N213</f>
        <v>20.7</v>
      </c>
      <c r="O213">
        <f>ABS(L213-RAVLT_Learning!$C$34)</f>
        <v>4.8022131001592001</v>
      </c>
      <c r="P213">
        <f t="shared" si="4"/>
        <v>20.7</v>
      </c>
    </row>
    <row r="214" spans="12:16">
      <c r="L214">
        <f>RAVLT_Learning!M214</f>
        <v>-0.81692288000000002</v>
      </c>
      <c r="M214">
        <f>RAVLT_Learning!N214</f>
        <v>20.8</v>
      </c>
      <c r="O214">
        <f>ABS(L214-RAVLT_Learning!$C$34)</f>
        <v>4.8056945561592004</v>
      </c>
      <c r="P214">
        <f t="shared" si="4"/>
        <v>20.8</v>
      </c>
    </row>
    <row r="215" spans="12:16">
      <c r="L215">
        <f>RAVLT_Learning!M215</f>
        <v>-0.816276381</v>
      </c>
      <c r="M215">
        <f>RAVLT_Learning!N215</f>
        <v>20.9</v>
      </c>
      <c r="O215">
        <f>ABS(L215-RAVLT_Learning!$C$34)</f>
        <v>4.8063410551592005</v>
      </c>
      <c r="P215">
        <f t="shared" si="4"/>
        <v>20.9</v>
      </c>
    </row>
    <row r="216" spans="12:16">
      <c r="L216">
        <f>RAVLT_Learning!M216</f>
        <v>-0.81349601999999999</v>
      </c>
      <c r="M216">
        <f>RAVLT_Learning!N216</f>
        <v>21</v>
      </c>
      <c r="O216">
        <f>ABS(L216-RAVLT_Learning!$C$34)</f>
        <v>4.8091214161592006</v>
      </c>
      <c r="P216">
        <f t="shared" si="4"/>
        <v>21</v>
      </c>
    </row>
    <row r="217" spans="12:16">
      <c r="L217">
        <f>RAVLT_Learning!M217</f>
        <v>-0.80529554999999997</v>
      </c>
      <c r="M217">
        <f>RAVLT_Learning!N217</f>
        <v>21.1</v>
      </c>
      <c r="O217">
        <f>ABS(L217-RAVLT_Learning!$C$34)</f>
        <v>4.8173218861592</v>
      </c>
      <c r="P217">
        <f t="shared" si="4"/>
        <v>21.1</v>
      </c>
    </row>
    <row r="218" spans="12:16">
      <c r="L218">
        <f>RAVLT_Learning!M218</f>
        <v>-0.79663657600000004</v>
      </c>
      <c r="M218">
        <f>RAVLT_Learning!N218</f>
        <v>21.2</v>
      </c>
      <c r="O218">
        <f>ABS(L218-RAVLT_Learning!$C$34)</f>
        <v>4.8259808601592002</v>
      </c>
      <c r="P218">
        <f t="shared" si="4"/>
        <v>21.2</v>
      </c>
    </row>
    <row r="219" spans="12:16">
      <c r="L219">
        <f>RAVLT_Learning!M219</f>
        <v>-0.79491599999999996</v>
      </c>
      <c r="M219">
        <f>RAVLT_Learning!N219</f>
        <v>21.3</v>
      </c>
      <c r="O219">
        <f>ABS(L219-RAVLT_Learning!$C$34)</f>
        <v>4.8277014361592006</v>
      </c>
      <c r="P219">
        <f t="shared" si="4"/>
        <v>21.3</v>
      </c>
    </row>
    <row r="220" spans="12:16">
      <c r="L220">
        <f>RAVLT_Learning!M220</f>
        <v>-0.79357525600000001</v>
      </c>
      <c r="M220">
        <f>RAVLT_Learning!N220</f>
        <v>21.4</v>
      </c>
      <c r="O220">
        <f>ABS(L220-RAVLT_Learning!$C$34)</f>
        <v>4.8290421801592007</v>
      </c>
      <c r="P220">
        <f t="shared" si="4"/>
        <v>21.4</v>
      </c>
    </row>
    <row r="221" spans="12:16">
      <c r="L221">
        <f>RAVLT_Learning!M221</f>
        <v>-0.79352199999999995</v>
      </c>
      <c r="M221">
        <f>RAVLT_Learning!N221</f>
        <v>21.5</v>
      </c>
      <c r="O221">
        <f>ABS(L221-RAVLT_Learning!$C$34)</f>
        <v>4.8290954361592</v>
      </c>
      <c r="P221">
        <f t="shared" si="4"/>
        <v>21.5</v>
      </c>
    </row>
    <row r="222" spans="12:16">
      <c r="L222">
        <f>RAVLT_Learning!M222</f>
        <v>-0.78928839200000001</v>
      </c>
      <c r="M222">
        <f>RAVLT_Learning!N222</f>
        <v>21.6</v>
      </c>
      <c r="O222">
        <f>ABS(L222-RAVLT_Learning!$C$34)</f>
        <v>4.8333290441591998</v>
      </c>
      <c r="P222">
        <f t="shared" si="4"/>
        <v>21.6</v>
      </c>
    </row>
    <row r="223" spans="12:16">
      <c r="L223">
        <f>RAVLT_Learning!M223</f>
        <v>-0.78821021099999999</v>
      </c>
      <c r="M223">
        <f>RAVLT_Learning!N223</f>
        <v>21.7</v>
      </c>
      <c r="O223">
        <f>ABS(L223-RAVLT_Learning!$C$34)</f>
        <v>4.8344072251592003</v>
      </c>
      <c r="P223">
        <f t="shared" si="4"/>
        <v>21.7</v>
      </c>
    </row>
    <row r="224" spans="12:16">
      <c r="L224">
        <f>RAVLT_Learning!M224</f>
        <v>-0.78591680600000002</v>
      </c>
      <c r="M224">
        <f>RAVLT_Learning!N224</f>
        <v>21.8</v>
      </c>
      <c r="O224">
        <f>ABS(L224-RAVLT_Learning!$C$34)</f>
        <v>4.8367006301591999</v>
      </c>
      <c r="P224">
        <f t="shared" si="4"/>
        <v>21.8</v>
      </c>
    </row>
    <row r="225" spans="12:16">
      <c r="L225">
        <f>RAVLT_Learning!M225</f>
        <v>-0.78370897399999995</v>
      </c>
      <c r="M225">
        <f>RAVLT_Learning!N225</f>
        <v>21.9</v>
      </c>
      <c r="O225">
        <f>ABS(L225-RAVLT_Learning!$C$34)</f>
        <v>4.8389084621592007</v>
      </c>
      <c r="P225">
        <f t="shared" si="4"/>
        <v>21.9</v>
      </c>
    </row>
    <row r="226" spans="12:16">
      <c r="L226">
        <f>RAVLT_Learning!M226</f>
        <v>-0.78080320000000003</v>
      </c>
      <c r="M226">
        <f>RAVLT_Learning!N226</f>
        <v>22</v>
      </c>
      <c r="O226">
        <f>ABS(L226-RAVLT_Learning!$C$34)</f>
        <v>4.8418142361592</v>
      </c>
      <c r="P226">
        <f t="shared" si="4"/>
        <v>22</v>
      </c>
    </row>
    <row r="227" spans="12:16">
      <c r="L227">
        <f>RAVLT_Learning!M227</f>
        <v>-0.77862829600000005</v>
      </c>
      <c r="M227">
        <f>RAVLT_Learning!N227</f>
        <v>22.1</v>
      </c>
      <c r="O227">
        <f>ABS(L227-RAVLT_Learning!$C$34)</f>
        <v>4.8439891401592003</v>
      </c>
      <c r="P227">
        <f t="shared" si="4"/>
        <v>22.1</v>
      </c>
    </row>
    <row r="228" spans="12:16">
      <c r="L228">
        <f>RAVLT_Learning!M228</f>
        <v>-0.77769776199999996</v>
      </c>
      <c r="M228">
        <f>RAVLT_Learning!N228</f>
        <v>22.2</v>
      </c>
      <c r="O228">
        <f>ABS(L228-RAVLT_Learning!$C$34)</f>
        <v>4.8449196741592004</v>
      </c>
      <c r="P228">
        <f t="shared" si="4"/>
        <v>22.2</v>
      </c>
    </row>
    <row r="229" spans="12:16">
      <c r="L229">
        <f>RAVLT_Learning!M229</f>
        <v>-0.77437430900000004</v>
      </c>
      <c r="M229">
        <f>RAVLT_Learning!N229</f>
        <v>22.3</v>
      </c>
      <c r="O229">
        <f>ABS(L229-RAVLT_Learning!$C$34)</f>
        <v>4.8482431271592006</v>
      </c>
      <c r="P229">
        <f t="shared" si="4"/>
        <v>22.3</v>
      </c>
    </row>
    <row r="230" spans="12:16">
      <c r="L230">
        <f>RAVLT_Learning!M230</f>
        <v>-0.77224119999999996</v>
      </c>
      <c r="M230">
        <f>RAVLT_Learning!N230</f>
        <v>22.4</v>
      </c>
      <c r="O230">
        <f>ABS(L230-RAVLT_Learning!$C$34)</f>
        <v>4.8503762361592004</v>
      </c>
      <c r="P230">
        <f t="shared" si="4"/>
        <v>22.4</v>
      </c>
    </row>
    <row r="231" spans="12:16">
      <c r="L231">
        <f>RAVLT_Learning!M231</f>
        <v>-0.76806145000000003</v>
      </c>
      <c r="M231">
        <f>RAVLT_Learning!N231</f>
        <v>22.5</v>
      </c>
      <c r="O231">
        <f>ABS(L231-RAVLT_Learning!$C$34)</f>
        <v>4.8545559861592</v>
      </c>
      <c r="P231">
        <f t="shared" si="4"/>
        <v>22.5</v>
      </c>
    </row>
    <row r="232" spans="12:16">
      <c r="L232">
        <f>RAVLT_Learning!M232</f>
        <v>-0.76677601200000001</v>
      </c>
      <c r="M232">
        <f>RAVLT_Learning!N232</f>
        <v>22.6</v>
      </c>
      <c r="O232">
        <f>ABS(L232-RAVLT_Learning!$C$34)</f>
        <v>4.8558414241592001</v>
      </c>
      <c r="P232">
        <f t="shared" si="4"/>
        <v>22.6</v>
      </c>
    </row>
    <row r="233" spans="12:16">
      <c r="L233">
        <f>RAVLT_Learning!M233</f>
        <v>-0.76471350199999999</v>
      </c>
      <c r="M233">
        <f>RAVLT_Learning!N233</f>
        <v>22.7</v>
      </c>
      <c r="O233">
        <f>ABS(L233-RAVLT_Learning!$C$34)</f>
        <v>4.8579039341592001</v>
      </c>
      <c r="P233">
        <f t="shared" ref="P233:P296" si="5">M233</f>
        <v>22.7</v>
      </c>
    </row>
    <row r="234" spans="12:16">
      <c r="L234">
        <f>RAVLT_Learning!M234</f>
        <v>-0.75869170399999997</v>
      </c>
      <c r="M234">
        <f>RAVLT_Learning!N234</f>
        <v>22.8</v>
      </c>
      <c r="O234">
        <f>ABS(L234-RAVLT_Learning!$C$34)</f>
        <v>4.8639257321592</v>
      </c>
      <c r="P234">
        <f t="shared" si="5"/>
        <v>22.8</v>
      </c>
    </row>
    <row r="235" spans="12:16">
      <c r="L235">
        <f>RAVLT_Learning!M235</f>
        <v>-0.75688071700000004</v>
      </c>
      <c r="M235">
        <f>RAVLT_Learning!N235</f>
        <v>22.9</v>
      </c>
      <c r="O235">
        <f>ABS(L235-RAVLT_Learning!$C$34)</f>
        <v>4.8657367191591998</v>
      </c>
      <c r="P235">
        <f t="shared" si="5"/>
        <v>22.9</v>
      </c>
    </row>
    <row r="236" spans="12:16">
      <c r="L236">
        <f>RAVLT_Learning!M236</f>
        <v>-0.75542856000000003</v>
      </c>
      <c r="M236">
        <f>RAVLT_Learning!N236</f>
        <v>23</v>
      </c>
      <c r="O236">
        <f>ABS(L236-RAVLT_Learning!$C$34)</f>
        <v>4.8671888761591999</v>
      </c>
      <c r="P236">
        <f t="shared" si="5"/>
        <v>23</v>
      </c>
    </row>
    <row r="237" spans="12:16">
      <c r="L237">
        <f>RAVLT_Learning!M237</f>
        <v>-0.75254691500000004</v>
      </c>
      <c r="M237">
        <f>RAVLT_Learning!N237</f>
        <v>23.1</v>
      </c>
      <c r="O237">
        <f>ABS(L237-RAVLT_Learning!$C$34)</f>
        <v>4.8700705211592004</v>
      </c>
      <c r="P237">
        <f t="shared" si="5"/>
        <v>23.1</v>
      </c>
    </row>
    <row r="238" spans="12:16">
      <c r="L238">
        <f>RAVLT_Learning!M238</f>
        <v>-0.74964898400000002</v>
      </c>
      <c r="M238">
        <f>RAVLT_Learning!N238</f>
        <v>23.2</v>
      </c>
      <c r="O238">
        <f>ABS(L238-RAVLT_Learning!$C$34)</f>
        <v>4.8729684521592</v>
      </c>
      <c r="P238">
        <f t="shared" si="5"/>
        <v>23.2</v>
      </c>
    </row>
    <row r="239" spans="12:16">
      <c r="L239">
        <f>RAVLT_Learning!M239</f>
        <v>-0.74828099999999997</v>
      </c>
      <c r="M239">
        <f>RAVLT_Learning!N239</f>
        <v>23.3</v>
      </c>
      <c r="O239">
        <f>ABS(L239-RAVLT_Learning!$C$34)</f>
        <v>4.8743364361592008</v>
      </c>
      <c r="P239">
        <f t="shared" si="5"/>
        <v>23.3</v>
      </c>
    </row>
    <row r="240" spans="12:16">
      <c r="L240">
        <f>RAVLT_Learning!M240</f>
        <v>-0.74724033000000001</v>
      </c>
      <c r="M240">
        <f>RAVLT_Learning!N240</f>
        <v>23.4</v>
      </c>
      <c r="O240">
        <f>ABS(L240-RAVLT_Learning!$C$34)</f>
        <v>4.8753771061591999</v>
      </c>
      <c r="P240">
        <f t="shared" si="5"/>
        <v>23.4</v>
      </c>
    </row>
    <row r="241" spans="12:16">
      <c r="L241">
        <f>RAVLT_Learning!M241</f>
        <v>-0.74409409500000001</v>
      </c>
      <c r="M241">
        <f>RAVLT_Learning!N241</f>
        <v>23.5</v>
      </c>
      <c r="O241">
        <f>ABS(L241-RAVLT_Learning!$C$34)</f>
        <v>4.8785233411591999</v>
      </c>
      <c r="P241">
        <f t="shared" si="5"/>
        <v>23.5</v>
      </c>
    </row>
    <row r="242" spans="12:16">
      <c r="L242">
        <f>RAVLT_Learning!M242</f>
        <v>-0.74396231599999996</v>
      </c>
      <c r="M242">
        <f>RAVLT_Learning!N242</f>
        <v>23.6</v>
      </c>
      <c r="O242">
        <f>ABS(L242-RAVLT_Learning!$C$34)</f>
        <v>4.8786551201592001</v>
      </c>
      <c r="P242">
        <f t="shared" si="5"/>
        <v>23.6</v>
      </c>
    </row>
    <row r="243" spans="12:16">
      <c r="L243">
        <f>RAVLT_Learning!M243</f>
        <v>-0.74199234599999997</v>
      </c>
      <c r="M243">
        <f>RAVLT_Learning!N243</f>
        <v>23.7</v>
      </c>
      <c r="O243">
        <f>ABS(L243-RAVLT_Learning!$C$34)</f>
        <v>4.8806250901592003</v>
      </c>
      <c r="P243">
        <f t="shared" si="5"/>
        <v>23.7</v>
      </c>
    </row>
    <row r="244" spans="12:16">
      <c r="L244">
        <f>RAVLT_Learning!M244</f>
        <v>-0.73833437800000001</v>
      </c>
      <c r="M244">
        <f>RAVLT_Learning!N244</f>
        <v>23.8</v>
      </c>
      <c r="O244">
        <f>ABS(L244-RAVLT_Learning!$C$34)</f>
        <v>4.8842830581592001</v>
      </c>
      <c r="P244">
        <f t="shared" si="5"/>
        <v>23.8</v>
      </c>
    </row>
    <row r="245" spans="12:16">
      <c r="L245">
        <f>RAVLT_Learning!M245</f>
        <v>-0.73694099999999996</v>
      </c>
      <c r="M245">
        <f>RAVLT_Learning!N245</f>
        <v>23.9</v>
      </c>
      <c r="O245">
        <f>ABS(L245-RAVLT_Learning!$C$34)</f>
        <v>4.8856764361592004</v>
      </c>
      <c r="P245">
        <f t="shared" si="5"/>
        <v>23.9</v>
      </c>
    </row>
    <row r="246" spans="12:16">
      <c r="L246">
        <f>RAVLT_Learning!M246</f>
        <v>-0.73694099999999996</v>
      </c>
      <c r="M246">
        <f>RAVLT_Learning!N246</f>
        <v>24</v>
      </c>
      <c r="O246">
        <f>ABS(L246-RAVLT_Learning!$C$34)</f>
        <v>4.8856764361592004</v>
      </c>
      <c r="P246">
        <f t="shared" si="5"/>
        <v>24</v>
      </c>
    </row>
    <row r="247" spans="12:16">
      <c r="L247">
        <f>RAVLT_Learning!M247</f>
        <v>-0.73525099100000002</v>
      </c>
      <c r="M247">
        <f>RAVLT_Learning!N247</f>
        <v>24.1</v>
      </c>
      <c r="O247">
        <f>ABS(L247-RAVLT_Learning!$C$34)</f>
        <v>4.8873664451592003</v>
      </c>
      <c r="P247">
        <f t="shared" si="5"/>
        <v>24.1</v>
      </c>
    </row>
    <row r="248" spans="12:16">
      <c r="L248">
        <f>RAVLT_Learning!M248</f>
        <v>-0.73059796600000004</v>
      </c>
      <c r="M248">
        <f>RAVLT_Learning!N248</f>
        <v>24.2</v>
      </c>
      <c r="O248">
        <f>ABS(L248-RAVLT_Learning!$C$34)</f>
        <v>4.8920194701591999</v>
      </c>
      <c r="P248">
        <f t="shared" si="5"/>
        <v>24.2</v>
      </c>
    </row>
    <row r="249" spans="12:16">
      <c r="L249">
        <f>RAVLT_Learning!M249</f>
        <v>-0.72847203299999996</v>
      </c>
      <c r="M249">
        <f>RAVLT_Learning!N249</f>
        <v>24.3</v>
      </c>
      <c r="O249">
        <f>ABS(L249-RAVLT_Learning!$C$34)</f>
        <v>4.8941454031592002</v>
      </c>
      <c r="P249">
        <f t="shared" si="5"/>
        <v>24.3</v>
      </c>
    </row>
    <row r="250" spans="12:16">
      <c r="L250">
        <f>RAVLT_Learning!M250</f>
        <v>-0.72558951599999999</v>
      </c>
      <c r="M250">
        <f>RAVLT_Learning!N250</f>
        <v>24.4</v>
      </c>
      <c r="O250">
        <f>ABS(L250-RAVLT_Learning!$C$34)</f>
        <v>4.8970279201592</v>
      </c>
      <c r="P250">
        <f t="shared" si="5"/>
        <v>24.4</v>
      </c>
    </row>
    <row r="251" spans="12:16">
      <c r="L251">
        <f>RAVLT_Learning!M251</f>
        <v>-0.72435556499999998</v>
      </c>
      <c r="M251">
        <f>RAVLT_Learning!N251</f>
        <v>24.5</v>
      </c>
      <c r="O251">
        <f>ABS(L251-RAVLT_Learning!$C$34)</f>
        <v>4.8982618711592005</v>
      </c>
      <c r="P251">
        <f t="shared" si="5"/>
        <v>24.5</v>
      </c>
    </row>
    <row r="252" spans="12:16">
      <c r="L252">
        <f>RAVLT_Learning!M252</f>
        <v>-0.720435822</v>
      </c>
      <c r="M252">
        <f>RAVLT_Learning!N252</f>
        <v>24.6</v>
      </c>
      <c r="O252">
        <f>ABS(L252-RAVLT_Learning!$C$34)</f>
        <v>4.9021816141592005</v>
      </c>
      <c r="P252">
        <f t="shared" si="5"/>
        <v>24.6</v>
      </c>
    </row>
    <row r="253" spans="12:16">
      <c r="L253">
        <f>RAVLT_Learning!M253</f>
        <v>-0.71317632500000006</v>
      </c>
      <c r="M253">
        <f>RAVLT_Learning!N253</f>
        <v>24.7</v>
      </c>
      <c r="O253">
        <f>ABS(L253-RAVLT_Learning!$C$34)</f>
        <v>4.9094411111592002</v>
      </c>
      <c r="P253">
        <f t="shared" si="5"/>
        <v>24.7</v>
      </c>
    </row>
    <row r="254" spans="12:16">
      <c r="L254">
        <f>RAVLT_Learning!M254</f>
        <v>-0.71105984799999999</v>
      </c>
      <c r="M254">
        <f>RAVLT_Learning!N254</f>
        <v>24.8</v>
      </c>
      <c r="O254">
        <f>ABS(L254-RAVLT_Learning!$C$34)</f>
        <v>4.9115575881592006</v>
      </c>
      <c r="P254">
        <f t="shared" si="5"/>
        <v>24.8</v>
      </c>
    </row>
    <row r="255" spans="12:16">
      <c r="L255">
        <f>RAVLT_Learning!M255</f>
        <v>-0.709893</v>
      </c>
      <c r="M255">
        <f>RAVLT_Learning!N255</f>
        <v>24.9</v>
      </c>
      <c r="O255">
        <f>ABS(L255-RAVLT_Learning!$C$34)</f>
        <v>4.9127244361592002</v>
      </c>
      <c r="P255">
        <f t="shared" si="5"/>
        <v>24.9</v>
      </c>
    </row>
    <row r="256" spans="12:16">
      <c r="L256">
        <f>RAVLT_Learning!M256</f>
        <v>-0.70856174999999999</v>
      </c>
      <c r="M256">
        <f>RAVLT_Learning!N256</f>
        <v>25</v>
      </c>
      <c r="O256">
        <f>ABS(L256-RAVLT_Learning!$C$34)</f>
        <v>4.9140556861592</v>
      </c>
      <c r="P256">
        <f t="shared" si="5"/>
        <v>25</v>
      </c>
    </row>
    <row r="257" spans="12:16">
      <c r="L257">
        <f>RAVLT_Learning!M257</f>
        <v>-0.70567304900000005</v>
      </c>
      <c r="M257">
        <f>RAVLT_Learning!N257</f>
        <v>25.1</v>
      </c>
      <c r="O257">
        <f>ABS(L257-RAVLT_Learning!$C$34)</f>
        <v>4.9169443871591998</v>
      </c>
      <c r="P257">
        <f t="shared" si="5"/>
        <v>25.1</v>
      </c>
    </row>
    <row r="258" spans="12:16">
      <c r="L258">
        <f>RAVLT_Learning!M258</f>
        <v>-0.70375646000000003</v>
      </c>
      <c r="M258">
        <f>RAVLT_Learning!N258</f>
        <v>25.2</v>
      </c>
      <c r="O258">
        <f>ABS(L258-RAVLT_Learning!$C$34)</f>
        <v>4.9188609761592001</v>
      </c>
      <c r="P258">
        <f t="shared" si="5"/>
        <v>25.2</v>
      </c>
    </row>
    <row r="259" spans="12:16">
      <c r="L259">
        <f>RAVLT_Learning!M259</f>
        <v>-0.69872373099999996</v>
      </c>
      <c r="M259">
        <f>RAVLT_Learning!N259</f>
        <v>25.3</v>
      </c>
      <c r="O259">
        <f>ABS(L259-RAVLT_Learning!$C$34)</f>
        <v>4.9238937051592</v>
      </c>
      <c r="P259">
        <f t="shared" si="5"/>
        <v>25.3</v>
      </c>
    </row>
    <row r="260" spans="12:16">
      <c r="L260">
        <f>RAVLT_Learning!M260</f>
        <v>-0.69706080400000003</v>
      </c>
      <c r="M260">
        <f>RAVLT_Learning!N260</f>
        <v>25.4</v>
      </c>
      <c r="O260">
        <f>ABS(L260-RAVLT_Learning!$C$34)</f>
        <v>4.9255566321591999</v>
      </c>
      <c r="P260">
        <f t="shared" si="5"/>
        <v>25.4</v>
      </c>
    </row>
    <row r="261" spans="12:16">
      <c r="L261">
        <f>RAVLT_Learning!M261</f>
        <v>-0.69514785499999998</v>
      </c>
      <c r="M261">
        <f>RAVLT_Learning!N261</f>
        <v>25.5</v>
      </c>
      <c r="O261">
        <f>ABS(L261-RAVLT_Learning!$C$34)</f>
        <v>4.9274695811592002</v>
      </c>
      <c r="P261">
        <f t="shared" si="5"/>
        <v>25.5</v>
      </c>
    </row>
    <row r="262" spans="12:16">
      <c r="L262">
        <f>RAVLT_Learning!M262</f>
        <v>-0.69300993600000005</v>
      </c>
      <c r="M262">
        <f>RAVLT_Learning!N262</f>
        <v>25.6</v>
      </c>
      <c r="O262">
        <f>ABS(L262-RAVLT_Learning!$C$34)</f>
        <v>4.9296075001592001</v>
      </c>
      <c r="P262">
        <f t="shared" si="5"/>
        <v>25.6</v>
      </c>
    </row>
    <row r="263" spans="12:16">
      <c r="L263">
        <f>RAVLT_Learning!M263</f>
        <v>-0.69300899999999999</v>
      </c>
      <c r="M263">
        <f>RAVLT_Learning!N263</f>
        <v>25.7</v>
      </c>
      <c r="O263">
        <f>ABS(L263-RAVLT_Learning!$C$34)</f>
        <v>4.9296084361592003</v>
      </c>
      <c r="P263">
        <f t="shared" si="5"/>
        <v>25.7</v>
      </c>
    </row>
    <row r="264" spans="12:16">
      <c r="L264">
        <f>RAVLT_Learning!M264</f>
        <v>-0.690166214</v>
      </c>
      <c r="M264">
        <f>RAVLT_Learning!N264</f>
        <v>25.8</v>
      </c>
      <c r="O264">
        <f>ABS(L264-RAVLT_Learning!$C$34)</f>
        <v>4.9324512221591998</v>
      </c>
      <c r="P264">
        <f t="shared" si="5"/>
        <v>25.8</v>
      </c>
    </row>
    <row r="265" spans="12:16">
      <c r="L265">
        <f>RAVLT_Learning!M265</f>
        <v>-0.68612474099999998</v>
      </c>
      <c r="M265">
        <f>RAVLT_Learning!N265</f>
        <v>25.9</v>
      </c>
      <c r="O265">
        <f>ABS(L265-RAVLT_Learning!$C$34)</f>
        <v>4.9364926951592007</v>
      </c>
      <c r="P265">
        <f t="shared" si="5"/>
        <v>25.9</v>
      </c>
    </row>
    <row r="266" spans="12:16">
      <c r="L266">
        <f>RAVLT_Learning!M266</f>
        <v>-0.68183758000000005</v>
      </c>
      <c r="M266">
        <f>RAVLT_Learning!N266</f>
        <v>26</v>
      </c>
      <c r="O266">
        <f>ABS(L266-RAVLT_Learning!$C$34)</f>
        <v>4.9407798561592005</v>
      </c>
      <c r="P266">
        <f t="shared" si="5"/>
        <v>26</v>
      </c>
    </row>
    <row r="267" spans="12:16">
      <c r="L267">
        <f>RAVLT_Learning!M267</f>
        <v>-0.67656191300000001</v>
      </c>
      <c r="M267">
        <f>RAVLT_Learning!N267</f>
        <v>26.1</v>
      </c>
      <c r="O267">
        <f>ABS(L267-RAVLT_Learning!$C$34)</f>
        <v>4.9460555231592007</v>
      </c>
      <c r="P267">
        <f t="shared" si="5"/>
        <v>26.1</v>
      </c>
    </row>
    <row r="268" spans="12:16">
      <c r="L268">
        <f>RAVLT_Learning!M268</f>
        <v>-0.66563159599999999</v>
      </c>
      <c r="M268">
        <f>RAVLT_Learning!N268</f>
        <v>26.2</v>
      </c>
      <c r="O268">
        <f>ABS(L268-RAVLT_Learning!$C$34)</f>
        <v>4.9569858401592004</v>
      </c>
      <c r="P268">
        <f t="shared" si="5"/>
        <v>26.2</v>
      </c>
    </row>
    <row r="269" spans="12:16">
      <c r="L269">
        <f>RAVLT_Learning!M269</f>
        <v>-0.66331185199999998</v>
      </c>
      <c r="M269">
        <f>RAVLT_Learning!N269</f>
        <v>26.3</v>
      </c>
      <c r="O269">
        <f>ABS(L269-RAVLT_Learning!$C$34)</f>
        <v>4.9593055841592006</v>
      </c>
      <c r="P269">
        <f t="shared" si="5"/>
        <v>26.3</v>
      </c>
    </row>
    <row r="270" spans="12:16">
      <c r="L270">
        <f>RAVLT_Learning!M270</f>
        <v>-0.66325618399999997</v>
      </c>
      <c r="M270">
        <f>RAVLT_Learning!N270</f>
        <v>26.4</v>
      </c>
      <c r="O270">
        <f>ABS(L270-RAVLT_Learning!$C$34)</f>
        <v>4.9593612521592005</v>
      </c>
      <c r="P270">
        <f t="shared" si="5"/>
        <v>26.4</v>
      </c>
    </row>
    <row r="271" spans="12:16">
      <c r="L271">
        <f>RAVLT_Learning!M271</f>
        <v>-0.66279964999999996</v>
      </c>
      <c r="M271">
        <f>RAVLT_Learning!N271</f>
        <v>26.5</v>
      </c>
      <c r="O271">
        <f>ABS(L271-RAVLT_Learning!$C$34)</f>
        <v>4.9598177861592001</v>
      </c>
      <c r="P271">
        <f t="shared" si="5"/>
        <v>26.5</v>
      </c>
    </row>
    <row r="272" spans="12:16">
      <c r="L272">
        <f>RAVLT_Learning!M272</f>
        <v>-0.66070938000000001</v>
      </c>
      <c r="M272">
        <f>RAVLT_Learning!N272</f>
        <v>26.6</v>
      </c>
      <c r="O272">
        <f>ABS(L272-RAVLT_Learning!$C$34)</f>
        <v>4.9619080561592002</v>
      </c>
      <c r="P272">
        <f t="shared" si="5"/>
        <v>26.6</v>
      </c>
    </row>
    <row r="273" spans="12:16">
      <c r="L273">
        <f>RAVLT_Learning!M273</f>
        <v>-0.65697639399999996</v>
      </c>
      <c r="M273">
        <f>RAVLT_Learning!N273</f>
        <v>26.7</v>
      </c>
      <c r="O273">
        <f>ABS(L273-RAVLT_Learning!$C$34)</f>
        <v>4.9656410421592003</v>
      </c>
      <c r="P273">
        <f t="shared" si="5"/>
        <v>26.7</v>
      </c>
    </row>
    <row r="274" spans="12:16">
      <c r="L274">
        <f>RAVLT_Learning!M274</f>
        <v>-0.65374135200000005</v>
      </c>
      <c r="M274">
        <f>RAVLT_Learning!N274</f>
        <v>26.8</v>
      </c>
      <c r="O274">
        <f>ABS(L274-RAVLT_Learning!$C$34)</f>
        <v>4.9688760841592003</v>
      </c>
      <c r="P274">
        <f t="shared" si="5"/>
        <v>26.8</v>
      </c>
    </row>
    <row r="275" spans="12:16">
      <c r="L275">
        <f>RAVLT_Learning!M275</f>
        <v>-0.65311445300000004</v>
      </c>
      <c r="M275">
        <f>RAVLT_Learning!N275</f>
        <v>26.9</v>
      </c>
      <c r="O275">
        <f>ABS(L275-RAVLT_Learning!$C$34)</f>
        <v>4.9695029831592006</v>
      </c>
      <c r="P275">
        <f t="shared" si="5"/>
        <v>26.9</v>
      </c>
    </row>
    <row r="276" spans="12:16">
      <c r="L276">
        <f>RAVLT_Learning!M276</f>
        <v>-0.65203270999999996</v>
      </c>
      <c r="M276">
        <f>RAVLT_Learning!N276</f>
        <v>27</v>
      </c>
      <c r="O276">
        <f>ABS(L276-RAVLT_Learning!$C$34)</f>
        <v>4.9705847261592</v>
      </c>
      <c r="P276">
        <f t="shared" si="5"/>
        <v>27</v>
      </c>
    </row>
    <row r="277" spans="12:16">
      <c r="L277">
        <f>RAVLT_Learning!M277</f>
        <v>-0.64867039699999995</v>
      </c>
      <c r="M277">
        <f>RAVLT_Learning!N277</f>
        <v>27.1</v>
      </c>
      <c r="O277">
        <f>ABS(L277-RAVLT_Learning!$C$34)</f>
        <v>4.9739470391592002</v>
      </c>
      <c r="P277">
        <f t="shared" si="5"/>
        <v>27.1</v>
      </c>
    </row>
    <row r="278" spans="12:16">
      <c r="L278">
        <f>RAVLT_Learning!M278</f>
        <v>-0.64485460800000005</v>
      </c>
      <c r="M278">
        <f>RAVLT_Learning!N278</f>
        <v>27.2</v>
      </c>
      <c r="O278">
        <f>ABS(L278-RAVLT_Learning!$C$34)</f>
        <v>4.9777628281592001</v>
      </c>
      <c r="P278">
        <f t="shared" si="5"/>
        <v>27.2</v>
      </c>
    </row>
    <row r="279" spans="12:16">
      <c r="L279">
        <f>RAVLT_Learning!M279</f>
        <v>-0.64352892900000003</v>
      </c>
      <c r="M279">
        <f>RAVLT_Learning!N279</f>
        <v>27.3</v>
      </c>
      <c r="O279">
        <f>ABS(L279-RAVLT_Learning!$C$34)</f>
        <v>4.9790885071591999</v>
      </c>
      <c r="P279">
        <f t="shared" si="5"/>
        <v>27.3</v>
      </c>
    </row>
    <row r="280" spans="12:16">
      <c r="L280">
        <f>RAVLT_Learning!M280</f>
        <v>-0.64344900000000005</v>
      </c>
      <c r="M280">
        <f>RAVLT_Learning!N280</f>
        <v>27.4</v>
      </c>
      <c r="O280">
        <f>ABS(L280-RAVLT_Learning!$C$34)</f>
        <v>4.9791684361591999</v>
      </c>
      <c r="P280">
        <f t="shared" si="5"/>
        <v>27.4</v>
      </c>
    </row>
    <row r="281" spans="12:16">
      <c r="L281">
        <f>RAVLT_Learning!M281</f>
        <v>-0.64209179999999999</v>
      </c>
      <c r="M281">
        <f>RAVLT_Learning!N281</f>
        <v>27.5</v>
      </c>
      <c r="O281">
        <f>ABS(L281-RAVLT_Learning!$C$34)</f>
        <v>4.9805256361592001</v>
      </c>
      <c r="P281">
        <f t="shared" si="5"/>
        <v>27.5</v>
      </c>
    </row>
    <row r="282" spans="12:16">
      <c r="L282">
        <f>RAVLT_Learning!M282</f>
        <v>-0.64017554799999998</v>
      </c>
      <c r="M282">
        <f>RAVLT_Learning!N282</f>
        <v>27.6</v>
      </c>
      <c r="O282">
        <f>ABS(L282-RAVLT_Learning!$C$34)</f>
        <v>4.9824418881592001</v>
      </c>
      <c r="P282">
        <f t="shared" si="5"/>
        <v>27.6</v>
      </c>
    </row>
    <row r="283" spans="12:16">
      <c r="L283">
        <f>RAVLT_Learning!M283</f>
        <v>-0.62754527199999999</v>
      </c>
      <c r="M283">
        <f>RAVLT_Learning!N283</f>
        <v>27.7</v>
      </c>
      <c r="O283">
        <f>ABS(L283-RAVLT_Learning!$C$34)</f>
        <v>4.9950721641592004</v>
      </c>
      <c r="P283">
        <f t="shared" si="5"/>
        <v>27.7</v>
      </c>
    </row>
    <row r="284" spans="12:16">
      <c r="L284">
        <f>RAVLT_Learning!M284</f>
        <v>-0.62586621600000003</v>
      </c>
      <c r="M284">
        <f>RAVLT_Learning!N284</f>
        <v>27.8</v>
      </c>
      <c r="O284">
        <f>ABS(L284-RAVLT_Learning!$C$34)</f>
        <v>4.9967512201591999</v>
      </c>
      <c r="P284">
        <f t="shared" si="5"/>
        <v>27.8</v>
      </c>
    </row>
    <row r="285" spans="12:16">
      <c r="L285">
        <f>RAVLT_Learning!M285</f>
        <v>-0.62256804499999996</v>
      </c>
      <c r="M285">
        <f>RAVLT_Learning!N285</f>
        <v>27.9</v>
      </c>
      <c r="O285">
        <f>ABS(L285-RAVLT_Learning!$C$34)</f>
        <v>5.0000493911591999</v>
      </c>
      <c r="P285">
        <f t="shared" si="5"/>
        <v>27.9</v>
      </c>
    </row>
    <row r="286" spans="12:16">
      <c r="L286">
        <f>RAVLT_Learning!M286</f>
        <v>-0.61614435999999995</v>
      </c>
      <c r="M286">
        <f>RAVLT_Learning!N286</f>
        <v>28</v>
      </c>
      <c r="O286">
        <f>ABS(L286-RAVLT_Learning!$C$34)</f>
        <v>5.0064730761592005</v>
      </c>
      <c r="P286">
        <f t="shared" si="5"/>
        <v>28</v>
      </c>
    </row>
    <row r="287" spans="12:16">
      <c r="L287">
        <f>RAVLT_Learning!M287</f>
        <v>-0.61287199000000003</v>
      </c>
      <c r="M287">
        <f>RAVLT_Learning!N287</f>
        <v>28.1</v>
      </c>
      <c r="O287">
        <f>ABS(L287-RAVLT_Learning!$C$34)</f>
        <v>5.0097454461591999</v>
      </c>
      <c r="P287">
        <f t="shared" si="5"/>
        <v>28.1</v>
      </c>
    </row>
    <row r="288" spans="12:16">
      <c r="L288">
        <f>RAVLT_Learning!M288</f>
        <v>-0.61063917400000001</v>
      </c>
      <c r="M288">
        <f>RAVLT_Learning!N288</f>
        <v>28.2</v>
      </c>
      <c r="O288">
        <f>ABS(L288-RAVLT_Learning!$C$34)</f>
        <v>5.0119782621592002</v>
      </c>
      <c r="P288">
        <f t="shared" si="5"/>
        <v>28.2</v>
      </c>
    </row>
    <row r="289" spans="12:16">
      <c r="L289">
        <f>RAVLT_Learning!M289</f>
        <v>-0.60937927300000005</v>
      </c>
      <c r="M289">
        <f>RAVLT_Learning!N289</f>
        <v>28.3</v>
      </c>
      <c r="O289">
        <f>ABS(L289-RAVLT_Learning!$C$34)</f>
        <v>5.0132381631592002</v>
      </c>
      <c r="P289">
        <f t="shared" si="5"/>
        <v>28.3</v>
      </c>
    </row>
    <row r="290" spans="12:16">
      <c r="L290">
        <f>RAVLT_Learning!M290</f>
        <v>-0.60715513600000004</v>
      </c>
      <c r="M290">
        <f>RAVLT_Learning!N290</f>
        <v>28.4</v>
      </c>
      <c r="O290">
        <f>ABS(L290-RAVLT_Learning!$C$34)</f>
        <v>5.0154623001592</v>
      </c>
      <c r="P290">
        <f t="shared" si="5"/>
        <v>28.4</v>
      </c>
    </row>
    <row r="291" spans="12:16">
      <c r="L291">
        <f>RAVLT_Learning!M291</f>
        <v>-0.60375100000000004</v>
      </c>
      <c r="M291">
        <f>RAVLT_Learning!N291</f>
        <v>28.5</v>
      </c>
      <c r="O291">
        <f>ABS(L291-RAVLT_Learning!$C$34)</f>
        <v>5.0188664361592004</v>
      </c>
      <c r="P291">
        <f t="shared" si="5"/>
        <v>28.5</v>
      </c>
    </row>
    <row r="292" spans="12:16">
      <c r="L292">
        <f>RAVLT_Learning!M292</f>
        <v>-0.60235899999999998</v>
      </c>
      <c r="M292">
        <f>RAVLT_Learning!N292</f>
        <v>28.6</v>
      </c>
      <c r="O292">
        <f>ABS(L292-RAVLT_Learning!$C$34)</f>
        <v>5.0202584361592004</v>
      </c>
      <c r="P292">
        <f t="shared" si="5"/>
        <v>28.6</v>
      </c>
    </row>
    <row r="293" spans="12:16">
      <c r="L293">
        <f>RAVLT_Learning!M293</f>
        <v>-0.60235899999999998</v>
      </c>
      <c r="M293">
        <f>RAVLT_Learning!N293</f>
        <v>28.7</v>
      </c>
      <c r="O293">
        <f>ABS(L293-RAVLT_Learning!$C$34)</f>
        <v>5.0202584361592004</v>
      </c>
      <c r="P293">
        <f t="shared" si="5"/>
        <v>28.7</v>
      </c>
    </row>
    <row r="294" spans="12:16">
      <c r="L294">
        <f>RAVLT_Learning!M294</f>
        <v>-0.60073624800000003</v>
      </c>
      <c r="M294">
        <f>RAVLT_Learning!N294</f>
        <v>28.8</v>
      </c>
      <c r="O294">
        <f>ABS(L294-RAVLT_Learning!$C$34)</f>
        <v>5.0218811881592007</v>
      </c>
      <c r="P294">
        <f t="shared" si="5"/>
        <v>28.8</v>
      </c>
    </row>
    <row r="295" spans="12:16">
      <c r="L295">
        <f>RAVLT_Learning!M295</f>
        <v>-0.59581292299999999</v>
      </c>
      <c r="M295">
        <f>RAVLT_Learning!N295</f>
        <v>28.9</v>
      </c>
      <c r="O295">
        <f>ABS(L295-RAVLT_Learning!$C$34)</f>
        <v>5.0268045131592007</v>
      </c>
      <c r="P295">
        <f t="shared" si="5"/>
        <v>28.9</v>
      </c>
    </row>
    <row r="296" spans="12:16">
      <c r="L296">
        <f>RAVLT_Learning!M296</f>
        <v>-0.59401373000000002</v>
      </c>
      <c r="M296">
        <f>RAVLT_Learning!N296</f>
        <v>29</v>
      </c>
      <c r="O296">
        <f>ABS(L296-RAVLT_Learning!$C$34)</f>
        <v>5.0286037061591999</v>
      </c>
      <c r="P296">
        <f t="shared" si="5"/>
        <v>29</v>
      </c>
    </row>
    <row r="297" spans="12:16">
      <c r="L297">
        <f>RAVLT_Learning!M297</f>
        <v>-0.59131889000000004</v>
      </c>
      <c r="M297">
        <f>RAVLT_Learning!N297</f>
        <v>29.1</v>
      </c>
      <c r="O297">
        <f>ABS(L297-RAVLT_Learning!$C$34)</f>
        <v>5.0312985461592001</v>
      </c>
      <c r="P297">
        <f t="shared" ref="P297:P360" si="6">M297</f>
        <v>29.1</v>
      </c>
    </row>
    <row r="298" spans="12:16">
      <c r="L298">
        <f>RAVLT_Learning!M298</f>
        <v>-0.58833819200000004</v>
      </c>
      <c r="M298">
        <f>RAVLT_Learning!N298</f>
        <v>29.2</v>
      </c>
      <c r="O298">
        <f>ABS(L298-RAVLT_Learning!$C$34)</f>
        <v>5.0342792441592001</v>
      </c>
      <c r="P298">
        <f t="shared" si="6"/>
        <v>29.2</v>
      </c>
    </row>
    <row r="299" spans="12:16">
      <c r="L299">
        <f>RAVLT_Learning!M299</f>
        <v>-0.58758375799999996</v>
      </c>
      <c r="M299">
        <f>RAVLT_Learning!N299</f>
        <v>29.3</v>
      </c>
      <c r="O299">
        <f>ABS(L299-RAVLT_Learning!$C$34)</f>
        <v>5.0350336781592002</v>
      </c>
      <c r="P299">
        <f t="shared" si="6"/>
        <v>29.3</v>
      </c>
    </row>
    <row r="300" spans="12:16">
      <c r="L300">
        <f>RAVLT_Learning!M300</f>
        <v>-0.58686811400000005</v>
      </c>
      <c r="M300">
        <f>RAVLT_Learning!N300</f>
        <v>29.4</v>
      </c>
      <c r="O300">
        <f>ABS(L300-RAVLT_Learning!$C$34)</f>
        <v>5.0357493221591998</v>
      </c>
      <c r="P300">
        <f t="shared" si="6"/>
        <v>29.4</v>
      </c>
    </row>
    <row r="301" spans="12:16">
      <c r="L301">
        <f>RAVLT_Learning!M301</f>
        <v>-0.57973943500000003</v>
      </c>
      <c r="M301">
        <f>RAVLT_Learning!N301</f>
        <v>29.5</v>
      </c>
      <c r="O301">
        <f>ABS(L301-RAVLT_Learning!$C$34)</f>
        <v>5.0428780011592007</v>
      </c>
      <c r="P301">
        <f t="shared" si="6"/>
        <v>29.5</v>
      </c>
    </row>
    <row r="302" spans="12:16">
      <c r="L302">
        <f>RAVLT_Learning!M302</f>
        <v>-0.57846456000000002</v>
      </c>
      <c r="M302">
        <f>RAVLT_Learning!N302</f>
        <v>29.6</v>
      </c>
      <c r="O302">
        <f>ABS(L302-RAVLT_Learning!$C$34)</f>
        <v>5.0441528761592007</v>
      </c>
      <c r="P302">
        <f t="shared" si="6"/>
        <v>29.6</v>
      </c>
    </row>
    <row r="303" spans="12:16">
      <c r="L303">
        <f>RAVLT_Learning!M303</f>
        <v>-0.57695777599999998</v>
      </c>
      <c r="M303">
        <f>RAVLT_Learning!N303</f>
        <v>29.7</v>
      </c>
      <c r="O303">
        <f>ABS(L303-RAVLT_Learning!$C$34)</f>
        <v>5.0456596601592008</v>
      </c>
      <c r="P303">
        <f t="shared" si="6"/>
        <v>29.7</v>
      </c>
    </row>
    <row r="304" spans="12:16">
      <c r="L304">
        <f>RAVLT_Learning!M304</f>
        <v>-0.57590402600000001</v>
      </c>
      <c r="M304">
        <f>RAVLT_Learning!N304</f>
        <v>29.8</v>
      </c>
      <c r="O304">
        <f>ABS(L304-RAVLT_Learning!$C$34)</f>
        <v>5.0467134101592004</v>
      </c>
      <c r="P304">
        <f t="shared" si="6"/>
        <v>29.8</v>
      </c>
    </row>
    <row r="305" spans="12:16">
      <c r="L305">
        <f>RAVLT_Learning!M305</f>
        <v>-0.57359475500000001</v>
      </c>
      <c r="M305">
        <f>RAVLT_Learning!N305</f>
        <v>29.9</v>
      </c>
      <c r="O305">
        <f>ABS(L305-RAVLT_Learning!$C$34)</f>
        <v>5.0490226811592001</v>
      </c>
      <c r="P305">
        <f t="shared" si="6"/>
        <v>29.9</v>
      </c>
    </row>
    <row r="306" spans="12:16">
      <c r="L306">
        <f>RAVLT_Learning!M306</f>
        <v>-0.57252199999999998</v>
      </c>
      <c r="M306">
        <f>RAVLT_Learning!N306</f>
        <v>30</v>
      </c>
      <c r="O306">
        <f>ABS(L306-RAVLT_Learning!$C$34)</f>
        <v>5.0500954361592001</v>
      </c>
      <c r="P306">
        <f t="shared" si="6"/>
        <v>30</v>
      </c>
    </row>
    <row r="307" spans="12:16">
      <c r="L307">
        <f>RAVLT_Learning!M307</f>
        <v>-0.57118901600000005</v>
      </c>
      <c r="M307">
        <f>RAVLT_Learning!N307</f>
        <v>30.1</v>
      </c>
      <c r="O307">
        <f>ABS(L307-RAVLT_Learning!$C$34)</f>
        <v>5.0514284201592003</v>
      </c>
      <c r="P307">
        <f t="shared" si="6"/>
        <v>30.1</v>
      </c>
    </row>
    <row r="308" spans="12:16">
      <c r="L308">
        <f>RAVLT_Learning!M308</f>
        <v>-0.57037930400000003</v>
      </c>
      <c r="M308">
        <f>RAVLT_Learning!N308</f>
        <v>30.2</v>
      </c>
      <c r="O308">
        <f>ABS(L308-RAVLT_Learning!$C$34)</f>
        <v>5.0522381321592</v>
      </c>
      <c r="P308">
        <f t="shared" si="6"/>
        <v>30.2</v>
      </c>
    </row>
    <row r="309" spans="12:16">
      <c r="L309">
        <f>RAVLT_Learning!M309</f>
        <v>-0.56671254100000001</v>
      </c>
      <c r="M309">
        <f>RAVLT_Learning!N309</f>
        <v>30.3</v>
      </c>
      <c r="O309">
        <f>ABS(L309-RAVLT_Learning!$C$34)</f>
        <v>5.0559048951592001</v>
      </c>
      <c r="P309">
        <f t="shared" si="6"/>
        <v>30.3</v>
      </c>
    </row>
    <row r="310" spans="12:16">
      <c r="L310">
        <f>RAVLT_Learning!M310</f>
        <v>-0.56185748000000002</v>
      </c>
      <c r="M310">
        <f>RAVLT_Learning!N310</f>
        <v>30.4</v>
      </c>
      <c r="O310">
        <f>ABS(L310-RAVLT_Learning!$C$34)</f>
        <v>5.0607599561592007</v>
      </c>
      <c r="P310">
        <f t="shared" si="6"/>
        <v>30.4</v>
      </c>
    </row>
    <row r="311" spans="12:16">
      <c r="L311">
        <f>RAVLT_Learning!M311</f>
        <v>-0.56080364000000005</v>
      </c>
      <c r="M311">
        <f>RAVLT_Learning!N311</f>
        <v>30.5</v>
      </c>
      <c r="O311">
        <f>ABS(L311-RAVLT_Learning!$C$34)</f>
        <v>5.0618137961591998</v>
      </c>
      <c r="P311">
        <f t="shared" si="6"/>
        <v>30.5</v>
      </c>
    </row>
    <row r="312" spans="12:16">
      <c r="L312">
        <f>RAVLT_Learning!M312</f>
        <v>-0.55346220999999995</v>
      </c>
      <c r="M312">
        <f>RAVLT_Learning!N312</f>
        <v>30.6</v>
      </c>
      <c r="O312">
        <f>ABS(L312-RAVLT_Learning!$C$34)</f>
        <v>5.0691552261592001</v>
      </c>
      <c r="P312">
        <f t="shared" si="6"/>
        <v>30.6</v>
      </c>
    </row>
    <row r="313" spans="12:16">
      <c r="L313">
        <f>RAVLT_Learning!M313</f>
        <v>-0.54861326300000002</v>
      </c>
      <c r="M313">
        <f>RAVLT_Learning!N313</f>
        <v>30.7</v>
      </c>
      <c r="O313">
        <f>ABS(L313-RAVLT_Learning!$C$34)</f>
        <v>5.0740041731592003</v>
      </c>
      <c r="P313">
        <f t="shared" si="6"/>
        <v>30.7</v>
      </c>
    </row>
    <row r="314" spans="12:16">
      <c r="L314">
        <f>RAVLT_Learning!M314</f>
        <v>-0.54441683600000002</v>
      </c>
      <c r="M314">
        <f>RAVLT_Learning!N314</f>
        <v>30.8</v>
      </c>
      <c r="O314">
        <f>ABS(L314-RAVLT_Learning!$C$34)</f>
        <v>5.0782006001592004</v>
      </c>
      <c r="P314">
        <f t="shared" si="6"/>
        <v>30.8</v>
      </c>
    </row>
    <row r="315" spans="12:16">
      <c r="L315">
        <f>RAVLT_Learning!M315</f>
        <v>-0.54163893299999999</v>
      </c>
      <c r="M315">
        <f>RAVLT_Learning!N315</f>
        <v>30.9</v>
      </c>
      <c r="O315">
        <f>ABS(L315-RAVLT_Learning!$C$34)</f>
        <v>5.0809785031592005</v>
      </c>
      <c r="P315">
        <f t="shared" si="6"/>
        <v>30.9</v>
      </c>
    </row>
    <row r="316" spans="12:16">
      <c r="L316">
        <f>RAVLT_Learning!M316</f>
        <v>-0.53615513999999997</v>
      </c>
      <c r="M316">
        <f>RAVLT_Learning!N316</f>
        <v>31</v>
      </c>
      <c r="O316">
        <f>ABS(L316-RAVLT_Learning!$C$34)</f>
        <v>5.0864622961592003</v>
      </c>
      <c r="P316">
        <f t="shared" si="6"/>
        <v>31</v>
      </c>
    </row>
    <row r="317" spans="12:16">
      <c r="L317">
        <f>RAVLT_Learning!M317</f>
        <v>-0.53084141200000001</v>
      </c>
      <c r="M317">
        <f>RAVLT_Learning!N317</f>
        <v>31.1</v>
      </c>
      <c r="O317">
        <f>ABS(L317-RAVLT_Learning!$C$34)</f>
        <v>5.0917760241592003</v>
      </c>
      <c r="P317">
        <f t="shared" si="6"/>
        <v>31.1</v>
      </c>
    </row>
    <row r="318" spans="12:16">
      <c r="L318">
        <f>RAVLT_Learning!M318</f>
        <v>-0.52955364800000004</v>
      </c>
      <c r="M318">
        <f>RAVLT_Learning!N318</f>
        <v>31.2</v>
      </c>
      <c r="O318">
        <f>ABS(L318-RAVLT_Learning!$C$34)</f>
        <v>5.0930637881592</v>
      </c>
      <c r="P318">
        <f t="shared" si="6"/>
        <v>31.2</v>
      </c>
    </row>
    <row r="319" spans="12:16">
      <c r="L319">
        <f>RAVLT_Learning!M319</f>
        <v>-0.52867399999999998</v>
      </c>
      <c r="M319">
        <f>RAVLT_Learning!N319</f>
        <v>31.3</v>
      </c>
      <c r="O319">
        <f>ABS(L319-RAVLT_Learning!$C$34)</f>
        <v>5.0939434361592006</v>
      </c>
      <c r="P319">
        <f t="shared" si="6"/>
        <v>31.3</v>
      </c>
    </row>
    <row r="320" spans="12:16">
      <c r="L320">
        <f>RAVLT_Learning!M320</f>
        <v>-0.52824180600000004</v>
      </c>
      <c r="M320">
        <f>RAVLT_Learning!N320</f>
        <v>31.4</v>
      </c>
      <c r="O320">
        <f>ABS(L320-RAVLT_Learning!$C$34)</f>
        <v>5.0943756301592007</v>
      </c>
      <c r="P320">
        <f t="shared" si="6"/>
        <v>31.4</v>
      </c>
    </row>
    <row r="321" spans="12:16">
      <c r="L321">
        <f>RAVLT_Learning!M321</f>
        <v>-0.52410727000000001</v>
      </c>
      <c r="M321">
        <f>RAVLT_Learning!N321</f>
        <v>31.5</v>
      </c>
      <c r="O321">
        <f>ABS(L321-RAVLT_Learning!$C$34)</f>
        <v>5.0985101661592003</v>
      </c>
      <c r="P321">
        <f t="shared" si="6"/>
        <v>31.5</v>
      </c>
    </row>
    <row r="322" spans="12:16">
      <c r="L322">
        <f>RAVLT_Learning!M322</f>
        <v>-0.52163565999999995</v>
      </c>
      <c r="M322">
        <f>RAVLT_Learning!N322</f>
        <v>31.6</v>
      </c>
      <c r="O322">
        <f>ABS(L322-RAVLT_Learning!$C$34)</f>
        <v>5.1009817761592</v>
      </c>
      <c r="P322">
        <f t="shared" si="6"/>
        <v>31.6</v>
      </c>
    </row>
    <row r="323" spans="12:16">
      <c r="L323">
        <f>RAVLT_Learning!M323</f>
        <v>-0.52156800000000003</v>
      </c>
      <c r="M323">
        <f>RAVLT_Learning!N323</f>
        <v>31.7</v>
      </c>
      <c r="O323">
        <f>ABS(L323-RAVLT_Learning!$C$34)</f>
        <v>5.1010494361592</v>
      </c>
      <c r="P323">
        <f t="shared" si="6"/>
        <v>31.7</v>
      </c>
    </row>
    <row r="324" spans="12:16">
      <c r="L324">
        <f>RAVLT_Learning!M324</f>
        <v>-0.51733399999999996</v>
      </c>
      <c r="M324">
        <f>RAVLT_Learning!N324</f>
        <v>31.8</v>
      </c>
      <c r="O324">
        <f>ABS(L324-RAVLT_Learning!$C$34)</f>
        <v>5.1052834361592003</v>
      </c>
      <c r="P324">
        <f t="shared" si="6"/>
        <v>31.8</v>
      </c>
    </row>
    <row r="325" spans="12:16">
      <c r="L325">
        <f>RAVLT_Learning!M325</f>
        <v>-0.514747026</v>
      </c>
      <c r="M325">
        <f>RAVLT_Learning!N325</f>
        <v>31.9</v>
      </c>
      <c r="O325">
        <f>ABS(L325-RAVLT_Learning!$C$34)</f>
        <v>5.1078704101592001</v>
      </c>
      <c r="P325">
        <f t="shared" si="6"/>
        <v>31.9</v>
      </c>
    </row>
    <row r="326" spans="12:16">
      <c r="L326">
        <f>RAVLT_Learning!M326</f>
        <v>-0.51159456000000003</v>
      </c>
      <c r="M326">
        <f>RAVLT_Learning!N326</f>
        <v>32</v>
      </c>
      <c r="O326">
        <f>ABS(L326-RAVLT_Learning!$C$34)</f>
        <v>5.1110228761592005</v>
      </c>
      <c r="P326">
        <f t="shared" si="6"/>
        <v>32</v>
      </c>
    </row>
    <row r="327" spans="12:16">
      <c r="L327">
        <f>RAVLT_Learning!M327</f>
        <v>-0.50798853399999999</v>
      </c>
      <c r="M327">
        <f>RAVLT_Learning!N327</f>
        <v>32.1</v>
      </c>
      <c r="O327">
        <f>ABS(L327-RAVLT_Learning!$C$34)</f>
        <v>5.1146289021592004</v>
      </c>
      <c r="P327">
        <f t="shared" si="6"/>
        <v>32.1</v>
      </c>
    </row>
    <row r="328" spans="12:16">
      <c r="L328">
        <f>RAVLT_Learning!M328</f>
        <v>-0.50602787999999999</v>
      </c>
      <c r="M328">
        <f>RAVLT_Learning!N328</f>
        <v>32.200000000000003</v>
      </c>
      <c r="O328">
        <f>ABS(L328-RAVLT_Learning!$C$34)</f>
        <v>5.1165895561591999</v>
      </c>
      <c r="P328">
        <f t="shared" si="6"/>
        <v>32.200000000000003</v>
      </c>
    </row>
    <row r="329" spans="12:16">
      <c r="L329">
        <f>RAVLT_Learning!M329</f>
        <v>-0.502560122</v>
      </c>
      <c r="M329">
        <f>RAVLT_Learning!N329</f>
        <v>32.299999999999997</v>
      </c>
      <c r="O329">
        <f>ABS(L329-RAVLT_Learning!$C$34)</f>
        <v>5.1200573141592001</v>
      </c>
      <c r="P329">
        <f t="shared" si="6"/>
        <v>32.299999999999997</v>
      </c>
    </row>
    <row r="330" spans="12:16">
      <c r="L330">
        <f>RAVLT_Learning!M330</f>
        <v>-0.50176469599999995</v>
      </c>
      <c r="M330">
        <f>RAVLT_Learning!N330</f>
        <v>32.4</v>
      </c>
      <c r="O330">
        <f>ABS(L330-RAVLT_Learning!$C$34)</f>
        <v>5.1208527401592008</v>
      </c>
      <c r="P330">
        <f t="shared" si="6"/>
        <v>32.4</v>
      </c>
    </row>
    <row r="331" spans="12:16">
      <c r="L331">
        <f>RAVLT_Learning!M331</f>
        <v>-0.50045157500000004</v>
      </c>
      <c r="M331">
        <f>RAVLT_Learning!N331</f>
        <v>32.5</v>
      </c>
      <c r="O331">
        <f>ABS(L331-RAVLT_Learning!$C$34)</f>
        <v>5.1221658611591998</v>
      </c>
      <c r="P331">
        <f t="shared" si="6"/>
        <v>32.5</v>
      </c>
    </row>
    <row r="332" spans="12:16">
      <c r="L332">
        <f>RAVLT_Learning!M332</f>
        <v>-0.49791293399999997</v>
      </c>
      <c r="M332">
        <f>RAVLT_Learning!N332</f>
        <v>32.6</v>
      </c>
      <c r="O332">
        <f>ABS(L332-RAVLT_Learning!$C$34)</f>
        <v>5.1247045021591999</v>
      </c>
      <c r="P332">
        <f t="shared" si="6"/>
        <v>32.6</v>
      </c>
    </row>
    <row r="333" spans="12:16">
      <c r="L333">
        <f>RAVLT_Learning!M333</f>
        <v>-0.49471337399999998</v>
      </c>
      <c r="M333">
        <f>RAVLT_Learning!N333</f>
        <v>32.700000000000003</v>
      </c>
      <c r="O333">
        <f>ABS(L333-RAVLT_Learning!$C$34)</f>
        <v>5.1279040621592005</v>
      </c>
      <c r="P333">
        <f t="shared" si="6"/>
        <v>32.700000000000003</v>
      </c>
    </row>
    <row r="334" spans="12:16">
      <c r="L334">
        <f>RAVLT_Learning!M334</f>
        <v>-0.49452099999999999</v>
      </c>
      <c r="M334">
        <f>RAVLT_Learning!N334</f>
        <v>32.799999999999997</v>
      </c>
      <c r="O334">
        <f>ABS(L334-RAVLT_Learning!$C$34)</f>
        <v>5.1280964361592005</v>
      </c>
      <c r="P334">
        <f t="shared" si="6"/>
        <v>32.799999999999997</v>
      </c>
    </row>
    <row r="335" spans="12:16">
      <c r="L335">
        <f>RAVLT_Learning!M335</f>
        <v>-0.49007850400000003</v>
      </c>
      <c r="M335">
        <f>RAVLT_Learning!N335</f>
        <v>32.9</v>
      </c>
      <c r="O335">
        <f>ABS(L335-RAVLT_Learning!$C$34)</f>
        <v>5.1325389321591999</v>
      </c>
      <c r="P335">
        <f t="shared" si="6"/>
        <v>32.9</v>
      </c>
    </row>
    <row r="336" spans="12:16">
      <c r="L336">
        <f>RAVLT_Learning!M336</f>
        <v>-0.48781885000000003</v>
      </c>
      <c r="M336">
        <f>RAVLT_Learning!N336</f>
        <v>33</v>
      </c>
      <c r="O336">
        <f>ABS(L336-RAVLT_Learning!$C$34)</f>
        <v>5.1347985861592003</v>
      </c>
      <c r="P336">
        <f t="shared" si="6"/>
        <v>33</v>
      </c>
    </row>
    <row r="337" spans="12:16">
      <c r="L337">
        <f>RAVLT_Learning!M337</f>
        <v>-0.48432531200000001</v>
      </c>
      <c r="M337">
        <f>RAVLT_Learning!N337</f>
        <v>33.1</v>
      </c>
      <c r="O337">
        <f>ABS(L337-RAVLT_Learning!$C$34)</f>
        <v>5.1382921241592001</v>
      </c>
      <c r="P337">
        <f t="shared" si="6"/>
        <v>33.1</v>
      </c>
    </row>
    <row r="338" spans="12:16">
      <c r="L338">
        <f>RAVLT_Learning!M338</f>
        <v>-0.48135015199999998</v>
      </c>
      <c r="M338">
        <f>RAVLT_Learning!N338</f>
        <v>33.200000000000003</v>
      </c>
      <c r="O338">
        <f>ABS(L338-RAVLT_Learning!$C$34)</f>
        <v>5.1412672841592002</v>
      </c>
      <c r="P338">
        <f t="shared" si="6"/>
        <v>33.200000000000003</v>
      </c>
    </row>
    <row r="339" spans="12:16">
      <c r="L339">
        <f>RAVLT_Learning!M339</f>
        <v>-0.479863392</v>
      </c>
      <c r="M339">
        <f>RAVLT_Learning!N339</f>
        <v>33.299999999999997</v>
      </c>
      <c r="O339">
        <f>ABS(L339-RAVLT_Learning!$C$34)</f>
        <v>5.1427540441591999</v>
      </c>
      <c r="P339">
        <f t="shared" si="6"/>
        <v>33.299999999999997</v>
      </c>
    </row>
    <row r="340" spans="12:16">
      <c r="L340">
        <f>RAVLT_Learning!M340</f>
        <v>-0.47580271400000002</v>
      </c>
      <c r="M340">
        <f>RAVLT_Learning!N340</f>
        <v>33.4</v>
      </c>
      <c r="O340">
        <f>ABS(L340-RAVLT_Learning!$C$34)</f>
        <v>5.1468147221592</v>
      </c>
      <c r="P340">
        <f t="shared" si="6"/>
        <v>33.4</v>
      </c>
    </row>
    <row r="341" spans="12:16">
      <c r="L341">
        <f>RAVLT_Learning!M341</f>
        <v>-0.47367103999999999</v>
      </c>
      <c r="M341">
        <f>RAVLT_Learning!N341</f>
        <v>33.5</v>
      </c>
      <c r="O341">
        <f>ABS(L341-RAVLT_Learning!$C$34)</f>
        <v>5.1489463961592001</v>
      </c>
      <c r="P341">
        <f t="shared" si="6"/>
        <v>33.5</v>
      </c>
    </row>
    <row r="342" spans="12:16">
      <c r="L342">
        <f>RAVLT_Learning!M342</f>
        <v>-0.472589072</v>
      </c>
      <c r="M342">
        <f>RAVLT_Learning!N342</f>
        <v>33.6</v>
      </c>
      <c r="O342">
        <f>ABS(L342-RAVLT_Learning!$C$34)</f>
        <v>5.1500283641592004</v>
      </c>
      <c r="P342">
        <f t="shared" si="6"/>
        <v>33.6</v>
      </c>
    </row>
    <row r="343" spans="12:16">
      <c r="L343">
        <f>RAVLT_Learning!M343</f>
        <v>-0.47054557000000002</v>
      </c>
      <c r="M343">
        <f>RAVLT_Learning!N343</f>
        <v>33.700000000000003</v>
      </c>
      <c r="O343">
        <f>ABS(L343-RAVLT_Learning!$C$34)</f>
        <v>5.1520718661592007</v>
      </c>
      <c r="P343">
        <f t="shared" si="6"/>
        <v>33.700000000000003</v>
      </c>
    </row>
    <row r="344" spans="12:16">
      <c r="L344">
        <f>RAVLT_Learning!M344</f>
        <v>-0.46782304200000002</v>
      </c>
      <c r="M344">
        <f>RAVLT_Learning!N344</f>
        <v>33.799999999999997</v>
      </c>
      <c r="O344">
        <f>ABS(L344-RAVLT_Learning!$C$34)</f>
        <v>5.1547943941592003</v>
      </c>
      <c r="P344">
        <f t="shared" si="6"/>
        <v>33.799999999999997</v>
      </c>
    </row>
    <row r="345" spans="12:16">
      <c r="L345">
        <f>RAVLT_Learning!M345</f>
        <v>-0.466381765</v>
      </c>
      <c r="M345">
        <f>RAVLT_Learning!N345</f>
        <v>33.9</v>
      </c>
      <c r="O345">
        <f>ABS(L345-RAVLT_Learning!$C$34)</f>
        <v>5.1562356711591999</v>
      </c>
      <c r="P345">
        <f t="shared" si="6"/>
        <v>33.9</v>
      </c>
    </row>
    <row r="346" spans="12:16">
      <c r="L346">
        <f>RAVLT_Learning!M346</f>
        <v>-0.46280958</v>
      </c>
      <c r="M346">
        <f>RAVLT_Learning!N346</f>
        <v>34</v>
      </c>
      <c r="O346">
        <f>ABS(L346-RAVLT_Learning!$C$34)</f>
        <v>5.1598078561592002</v>
      </c>
      <c r="P346">
        <f t="shared" si="6"/>
        <v>34</v>
      </c>
    </row>
    <row r="347" spans="12:16">
      <c r="L347">
        <f>RAVLT_Learning!M347</f>
        <v>-0.45813557799999999</v>
      </c>
      <c r="M347">
        <f>RAVLT_Learning!N347</f>
        <v>34.1</v>
      </c>
      <c r="O347">
        <f>ABS(L347-RAVLT_Learning!$C$34)</f>
        <v>5.1644818581592</v>
      </c>
      <c r="P347">
        <f t="shared" si="6"/>
        <v>34.1</v>
      </c>
    </row>
    <row r="348" spans="12:16">
      <c r="L348">
        <f>RAVLT_Learning!M348</f>
        <v>-0.45512599999999998</v>
      </c>
      <c r="M348">
        <f>RAVLT_Learning!N348</f>
        <v>34.200000000000003</v>
      </c>
      <c r="O348">
        <f>ABS(L348-RAVLT_Learning!$C$34)</f>
        <v>5.1674914361592004</v>
      </c>
      <c r="P348">
        <f t="shared" si="6"/>
        <v>34.200000000000003</v>
      </c>
    </row>
    <row r="349" spans="12:16">
      <c r="L349">
        <f>RAVLT_Learning!M349</f>
        <v>-0.45024652399999998</v>
      </c>
      <c r="M349">
        <f>RAVLT_Learning!N349</f>
        <v>34.299999999999997</v>
      </c>
      <c r="O349">
        <f>ABS(L349-RAVLT_Learning!$C$34)</f>
        <v>5.1723709121592005</v>
      </c>
      <c r="P349">
        <f t="shared" si="6"/>
        <v>34.299999999999997</v>
      </c>
    </row>
    <row r="350" spans="12:16">
      <c r="L350">
        <f>RAVLT_Learning!M350</f>
        <v>-0.44919599999999998</v>
      </c>
      <c r="M350">
        <f>RAVLT_Learning!N350</f>
        <v>34.4</v>
      </c>
      <c r="O350">
        <f>ABS(L350-RAVLT_Learning!$C$34)</f>
        <v>5.1734214361592006</v>
      </c>
      <c r="P350">
        <f t="shared" si="6"/>
        <v>34.4</v>
      </c>
    </row>
    <row r="351" spans="12:16">
      <c r="L351">
        <f>RAVLT_Learning!M351</f>
        <v>-0.44813984000000001</v>
      </c>
      <c r="M351">
        <f>RAVLT_Learning!N351</f>
        <v>34.5</v>
      </c>
      <c r="O351">
        <f>ABS(L351-RAVLT_Learning!$C$34)</f>
        <v>5.1744775961592007</v>
      </c>
      <c r="P351">
        <f t="shared" si="6"/>
        <v>34.5</v>
      </c>
    </row>
    <row r="352" spans="12:16">
      <c r="L352">
        <f>RAVLT_Learning!M352</f>
        <v>-0.44607105400000002</v>
      </c>
      <c r="M352">
        <f>RAVLT_Learning!N352</f>
        <v>34.6</v>
      </c>
      <c r="O352">
        <f>ABS(L352-RAVLT_Learning!$C$34)</f>
        <v>5.1765463821592004</v>
      </c>
      <c r="P352">
        <f t="shared" si="6"/>
        <v>34.6</v>
      </c>
    </row>
    <row r="353" spans="12:16">
      <c r="L353">
        <f>RAVLT_Learning!M353</f>
        <v>-0.44295192799999999</v>
      </c>
      <c r="M353">
        <f>RAVLT_Learning!N353</f>
        <v>34.700000000000003</v>
      </c>
      <c r="O353">
        <f>ABS(L353-RAVLT_Learning!$C$34)</f>
        <v>5.1796655081592</v>
      </c>
      <c r="P353">
        <f t="shared" si="6"/>
        <v>34.700000000000003</v>
      </c>
    </row>
    <row r="354" spans="12:16">
      <c r="L354">
        <f>RAVLT_Learning!M354</f>
        <v>-0.44196068399999999</v>
      </c>
      <c r="M354">
        <f>RAVLT_Learning!N354</f>
        <v>34.799999999999997</v>
      </c>
      <c r="O354">
        <f>ABS(L354-RAVLT_Learning!$C$34)</f>
        <v>5.1806567521592006</v>
      </c>
      <c r="P354">
        <f t="shared" si="6"/>
        <v>34.799999999999997</v>
      </c>
    </row>
    <row r="355" spans="12:16">
      <c r="L355">
        <f>RAVLT_Learning!M355</f>
        <v>-0.44077038400000002</v>
      </c>
      <c r="M355">
        <f>RAVLT_Learning!N355</f>
        <v>34.9</v>
      </c>
      <c r="O355">
        <f>ABS(L355-RAVLT_Learning!$C$34)</f>
        <v>5.1818470521591999</v>
      </c>
      <c r="P355">
        <f t="shared" si="6"/>
        <v>34.9</v>
      </c>
    </row>
    <row r="356" spans="12:16">
      <c r="L356">
        <f>RAVLT_Learning!M356</f>
        <v>-0.4380097</v>
      </c>
      <c r="M356">
        <f>RAVLT_Learning!N356</f>
        <v>35</v>
      </c>
      <c r="O356">
        <f>ABS(L356-RAVLT_Learning!$C$34)</f>
        <v>5.1846077361592</v>
      </c>
      <c r="P356">
        <f t="shared" si="6"/>
        <v>35</v>
      </c>
    </row>
    <row r="357" spans="12:16">
      <c r="L357">
        <f>RAVLT_Learning!M357</f>
        <v>-0.43359338200000003</v>
      </c>
      <c r="M357">
        <f>RAVLT_Learning!N357</f>
        <v>35.1</v>
      </c>
      <c r="O357">
        <f>ABS(L357-RAVLT_Learning!$C$34)</f>
        <v>5.1890240541592005</v>
      </c>
      <c r="P357">
        <f t="shared" si="6"/>
        <v>35.1</v>
      </c>
    </row>
    <row r="358" spans="12:16">
      <c r="L358">
        <f>RAVLT_Learning!M358</f>
        <v>-0.42668499999999998</v>
      </c>
      <c r="M358">
        <f>RAVLT_Learning!N358</f>
        <v>35.200000000000003</v>
      </c>
      <c r="O358">
        <f>ABS(L358-RAVLT_Learning!$C$34)</f>
        <v>5.1959324361592003</v>
      </c>
      <c r="P358">
        <f t="shared" si="6"/>
        <v>35.200000000000003</v>
      </c>
    </row>
    <row r="359" spans="12:16">
      <c r="L359">
        <f>RAVLT_Learning!M359</f>
        <v>-0.42668499999999998</v>
      </c>
      <c r="M359">
        <f>RAVLT_Learning!N359</f>
        <v>35.299999999999997</v>
      </c>
      <c r="O359">
        <f>ABS(L359-RAVLT_Learning!$C$34)</f>
        <v>5.1959324361592003</v>
      </c>
      <c r="P359">
        <f t="shared" si="6"/>
        <v>35.299999999999997</v>
      </c>
    </row>
    <row r="360" spans="12:16">
      <c r="L360">
        <f>RAVLT_Learning!M360</f>
        <v>-0.42668494800000001</v>
      </c>
      <c r="M360">
        <f>RAVLT_Learning!N360</f>
        <v>35.4</v>
      </c>
      <c r="O360">
        <f>ABS(L360-RAVLT_Learning!$C$34)</f>
        <v>5.1959324881592002</v>
      </c>
      <c r="P360">
        <f t="shared" si="6"/>
        <v>35.4</v>
      </c>
    </row>
    <row r="361" spans="12:16">
      <c r="L361">
        <f>RAVLT_Learning!M361</f>
        <v>-0.42324868999999998</v>
      </c>
      <c r="M361">
        <f>RAVLT_Learning!N361</f>
        <v>35.5</v>
      </c>
      <c r="O361">
        <f>ABS(L361-RAVLT_Learning!$C$34)</f>
        <v>5.1993687461592</v>
      </c>
      <c r="P361">
        <f t="shared" ref="P361:P424" si="7">M361</f>
        <v>35.5</v>
      </c>
    </row>
    <row r="362" spans="12:16">
      <c r="L362">
        <f>RAVLT_Learning!M362</f>
        <v>-0.41961485999999998</v>
      </c>
      <c r="M362">
        <f>RAVLT_Learning!N362</f>
        <v>35.6</v>
      </c>
      <c r="O362">
        <f>ABS(L362-RAVLT_Learning!$C$34)</f>
        <v>5.2030025761592</v>
      </c>
      <c r="P362">
        <f t="shared" si="7"/>
        <v>35.6</v>
      </c>
    </row>
    <row r="363" spans="12:16">
      <c r="L363">
        <f>RAVLT_Learning!M363</f>
        <v>-0.41343728600000001</v>
      </c>
      <c r="M363">
        <f>RAVLT_Learning!N363</f>
        <v>35.700000000000003</v>
      </c>
      <c r="O363">
        <f>ABS(L363-RAVLT_Learning!$C$34)</f>
        <v>5.2091801501592006</v>
      </c>
      <c r="P363">
        <f t="shared" si="7"/>
        <v>35.700000000000003</v>
      </c>
    </row>
    <row r="364" spans="12:16">
      <c r="L364">
        <f>RAVLT_Learning!M364</f>
        <v>-0.41244979199999998</v>
      </c>
      <c r="M364">
        <f>RAVLT_Learning!N364</f>
        <v>35.799999999999997</v>
      </c>
      <c r="O364">
        <f>ABS(L364-RAVLT_Learning!$C$34)</f>
        <v>5.2101676441592</v>
      </c>
      <c r="P364">
        <f t="shared" si="7"/>
        <v>35.799999999999997</v>
      </c>
    </row>
    <row r="365" spans="12:16">
      <c r="L365">
        <f>RAVLT_Learning!M365</f>
        <v>-0.4098</v>
      </c>
      <c r="M365">
        <f>RAVLT_Learning!N365</f>
        <v>35.9</v>
      </c>
      <c r="O365">
        <f>ABS(L365-RAVLT_Learning!$C$34)</f>
        <v>5.2128174361592006</v>
      </c>
      <c r="P365">
        <f t="shared" si="7"/>
        <v>35.9</v>
      </c>
    </row>
    <row r="366" spans="12:16">
      <c r="L366">
        <f>RAVLT_Learning!M366</f>
        <v>-0.40727412000000002</v>
      </c>
      <c r="M366">
        <f>RAVLT_Learning!N366</f>
        <v>36</v>
      </c>
      <c r="O366">
        <f>ABS(L366-RAVLT_Learning!$C$34)</f>
        <v>5.2153433161592</v>
      </c>
      <c r="P366">
        <f t="shared" si="7"/>
        <v>36</v>
      </c>
    </row>
    <row r="367" spans="12:16">
      <c r="L367">
        <f>RAVLT_Learning!M367</f>
        <v>-0.40598372900000002</v>
      </c>
      <c r="M367">
        <f>RAVLT_Learning!N367</f>
        <v>36.1</v>
      </c>
      <c r="O367">
        <f>ABS(L367-RAVLT_Learning!$C$34)</f>
        <v>5.2166337071592004</v>
      </c>
      <c r="P367">
        <f t="shared" si="7"/>
        <v>36.1</v>
      </c>
    </row>
    <row r="368" spans="12:16">
      <c r="L368">
        <f>RAVLT_Learning!M368</f>
        <v>-0.40393670999999998</v>
      </c>
      <c r="M368">
        <f>RAVLT_Learning!N368</f>
        <v>36.200000000000003</v>
      </c>
      <c r="O368">
        <f>ABS(L368-RAVLT_Learning!$C$34)</f>
        <v>5.2186807261592003</v>
      </c>
      <c r="P368">
        <f t="shared" si="7"/>
        <v>36.200000000000003</v>
      </c>
    </row>
    <row r="369" spans="12:16">
      <c r="L369">
        <f>RAVLT_Learning!M369</f>
        <v>-0.39923627299999997</v>
      </c>
      <c r="M369">
        <f>RAVLT_Learning!N369</f>
        <v>36.299999999999997</v>
      </c>
      <c r="O369">
        <f>ABS(L369-RAVLT_Learning!$C$34)</f>
        <v>5.2233811631592006</v>
      </c>
      <c r="P369">
        <f t="shared" si="7"/>
        <v>36.299999999999997</v>
      </c>
    </row>
    <row r="370" spans="12:16">
      <c r="L370">
        <f>RAVLT_Learning!M370</f>
        <v>-0.39598003999999998</v>
      </c>
      <c r="M370">
        <f>RAVLT_Learning!N370</f>
        <v>36.4</v>
      </c>
      <c r="O370">
        <f>ABS(L370-RAVLT_Learning!$C$34)</f>
        <v>5.2266373961591999</v>
      </c>
      <c r="P370">
        <f t="shared" si="7"/>
        <v>36.4</v>
      </c>
    </row>
    <row r="371" spans="12:16">
      <c r="L371">
        <f>RAVLT_Learning!M371</f>
        <v>-0.39471133000000003</v>
      </c>
      <c r="M371">
        <f>RAVLT_Learning!N371</f>
        <v>36.5</v>
      </c>
      <c r="O371">
        <f>ABS(L371-RAVLT_Learning!$C$34)</f>
        <v>5.2279061061592005</v>
      </c>
      <c r="P371">
        <f t="shared" si="7"/>
        <v>36.5</v>
      </c>
    </row>
    <row r="372" spans="12:16">
      <c r="L372">
        <f>RAVLT_Learning!M372</f>
        <v>-0.391248718</v>
      </c>
      <c r="M372">
        <f>RAVLT_Learning!N372</f>
        <v>36.6</v>
      </c>
      <c r="O372">
        <f>ABS(L372-RAVLT_Learning!$C$34)</f>
        <v>5.2313687181592003</v>
      </c>
      <c r="P372">
        <f t="shared" si="7"/>
        <v>36.6</v>
      </c>
    </row>
    <row r="373" spans="12:16">
      <c r="L373">
        <f>RAVLT_Learning!M373</f>
        <v>-0.39069934099999998</v>
      </c>
      <c r="M373">
        <f>RAVLT_Learning!N373</f>
        <v>36.700000000000003</v>
      </c>
      <c r="O373">
        <f>ABS(L373-RAVLT_Learning!$C$34)</f>
        <v>5.2319180951591999</v>
      </c>
      <c r="P373">
        <f t="shared" si="7"/>
        <v>36.700000000000003</v>
      </c>
    </row>
    <row r="374" spans="12:16">
      <c r="L374">
        <f>RAVLT_Learning!M374</f>
        <v>-0.38698581599999998</v>
      </c>
      <c r="M374">
        <f>RAVLT_Learning!N374</f>
        <v>36.799999999999997</v>
      </c>
      <c r="O374">
        <f>ABS(L374-RAVLT_Learning!$C$34)</f>
        <v>5.2356316201592001</v>
      </c>
      <c r="P374">
        <f t="shared" si="7"/>
        <v>36.799999999999997</v>
      </c>
    </row>
    <row r="375" spans="12:16">
      <c r="L375">
        <f>RAVLT_Learning!M375</f>
        <v>-0.38543724299999998</v>
      </c>
      <c r="M375">
        <f>RAVLT_Learning!N375</f>
        <v>36.9</v>
      </c>
      <c r="O375">
        <f>ABS(L375-RAVLT_Learning!$C$34)</f>
        <v>5.2371801931592001</v>
      </c>
      <c r="P375">
        <f t="shared" si="7"/>
        <v>36.9</v>
      </c>
    </row>
    <row r="376" spans="12:16">
      <c r="L376">
        <f>RAVLT_Learning!M376</f>
        <v>-0.38289388000000002</v>
      </c>
      <c r="M376">
        <f>RAVLT_Learning!N376</f>
        <v>37</v>
      </c>
      <c r="O376">
        <f>ABS(L376-RAVLT_Learning!$C$34)</f>
        <v>5.2397235561592002</v>
      </c>
      <c r="P376">
        <f t="shared" si="7"/>
        <v>37</v>
      </c>
    </row>
    <row r="377" spans="12:16">
      <c r="L377">
        <f>RAVLT_Learning!M377</f>
        <v>-0.38136039199999999</v>
      </c>
      <c r="M377">
        <f>RAVLT_Learning!N377</f>
        <v>37.1</v>
      </c>
      <c r="O377">
        <f>ABS(L377-RAVLT_Learning!$C$34)</f>
        <v>5.2412570441591999</v>
      </c>
      <c r="P377">
        <f t="shared" si="7"/>
        <v>37.1</v>
      </c>
    </row>
    <row r="378" spans="12:16">
      <c r="L378">
        <f>RAVLT_Learning!M378</f>
        <v>-0.37721368399999999</v>
      </c>
      <c r="M378">
        <f>RAVLT_Learning!N378</f>
        <v>37.200000000000003</v>
      </c>
      <c r="O378">
        <f>ABS(L378-RAVLT_Learning!$C$34)</f>
        <v>5.2454037521592003</v>
      </c>
      <c r="P378">
        <f t="shared" si="7"/>
        <v>37.200000000000003</v>
      </c>
    </row>
    <row r="379" spans="12:16">
      <c r="L379">
        <f>RAVLT_Learning!M379</f>
        <v>-0.375730063</v>
      </c>
      <c r="M379">
        <f>RAVLT_Learning!N379</f>
        <v>37.299999999999997</v>
      </c>
      <c r="O379">
        <f>ABS(L379-RAVLT_Learning!$C$34)</f>
        <v>5.2468873731592005</v>
      </c>
      <c r="P379">
        <f t="shared" si="7"/>
        <v>37.299999999999997</v>
      </c>
    </row>
    <row r="380" spans="12:16">
      <c r="L380">
        <f>RAVLT_Learning!M380</f>
        <v>-0.36970978799999998</v>
      </c>
      <c r="M380">
        <f>RAVLT_Learning!N380</f>
        <v>37.4</v>
      </c>
      <c r="O380">
        <f>ABS(L380-RAVLT_Learning!$C$34)</f>
        <v>5.2529076481592005</v>
      </c>
      <c r="P380">
        <f t="shared" si="7"/>
        <v>37.4</v>
      </c>
    </row>
    <row r="381" spans="12:16">
      <c r="L381">
        <f>RAVLT_Learning!M381</f>
        <v>-0.36602224999999999</v>
      </c>
      <c r="M381">
        <f>RAVLT_Learning!N381</f>
        <v>37.5</v>
      </c>
      <c r="O381">
        <f>ABS(L381-RAVLT_Learning!$C$34)</f>
        <v>5.2565951861592</v>
      </c>
      <c r="P381">
        <f t="shared" si="7"/>
        <v>37.5</v>
      </c>
    </row>
    <row r="382" spans="12:16">
      <c r="L382">
        <f>RAVLT_Learning!M382</f>
        <v>-0.357665752</v>
      </c>
      <c r="M382">
        <f>RAVLT_Learning!N382</f>
        <v>37.6</v>
      </c>
      <c r="O382">
        <f>ABS(L382-RAVLT_Learning!$C$34)</f>
        <v>5.2649516841592003</v>
      </c>
      <c r="P382">
        <f t="shared" si="7"/>
        <v>37.6</v>
      </c>
    </row>
    <row r="383" spans="12:16">
      <c r="L383">
        <f>RAVLT_Learning!M383</f>
        <v>-0.35185159599999999</v>
      </c>
      <c r="M383">
        <f>RAVLT_Learning!N383</f>
        <v>37.700000000000003</v>
      </c>
      <c r="O383">
        <f>ABS(L383-RAVLT_Learning!$C$34)</f>
        <v>5.2707658401591999</v>
      </c>
      <c r="P383">
        <f t="shared" si="7"/>
        <v>37.700000000000003</v>
      </c>
    </row>
    <row r="384" spans="12:16">
      <c r="L384">
        <f>RAVLT_Learning!M384</f>
        <v>-0.35115257999999999</v>
      </c>
      <c r="M384">
        <f>RAVLT_Learning!N384</f>
        <v>37.799999999999997</v>
      </c>
      <c r="O384">
        <f>ABS(L384-RAVLT_Learning!$C$34)</f>
        <v>5.2714648561592004</v>
      </c>
      <c r="P384">
        <f t="shared" si="7"/>
        <v>37.799999999999997</v>
      </c>
    </row>
    <row r="385" spans="12:16">
      <c r="L385">
        <f>RAVLT_Learning!M385</f>
        <v>-0.34598537200000001</v>
      </c>
      <c r="M385">
        <f>RAVLT_Learning!N385</f>
        <v>37.9</v>
      </c>
      <c r="O385">
        <f>ABS(L385-RAVLT_Learning!$C$34)</f>
        <v>5.2766320641591999</v>
      </c>
      <c r="P385">
        <f t="shared" si="7"/>
        <v>37.9</v>
      </c>
    </row>
    <row r="386" spans="12:16">
      <c r="L386">
        <f>RAVLT_Learning!M386</f>
        <v>-0.34259647999999998</v>
      </c>
      <c r="M386">
        <f>RAVLT_Learning!N386</f>
        <v>38</v>
      </c>
      <c r="O386">
        <f>ABS(L386-RAVLT_Learning!$C$34)</f>
        <v>5.2800209561592002</v>
      </c>
      <c r="P386">
        <f t="shared" si="7"/>
        <v>38</v>
      </c>
    </row>
    <row r="387" spans="12:16">
      <c r="L387">
        <f>RAVLT_Learning!M387</f>
        <v>-0.335072223</v>
      </c>
      <c r="M387">
        <f>RAVLT_Learning!N387</f>
        <v>38.1</v>
      </c>
      <c r="O387">
        <f>ABS(L387-RAVLT_Learning!$C$34)</f>
        <v>5.2875452131592002</v>
      </c>
      <c r="P387">
        <f t="shared" si="7"/>
        <v>38.1</v>
      </c>
    </row>
    <row r="388" spans="12:16">
      <c r="L388">
        <f>RAVLT_Learning!M388</f>
        <v>-0.33290286200000002</v>
      </c>
      <c r="M388">
        <f>RAVLT_Learning!N388</f>
        <v>38.200000000000003</v>
      </c>
      <c r="O388">
        <f>ABS(L388-RAVLT_Learning!$C$34)</f>
        <v>5.2897145741592002</v>
      </c>
      <c r="P388">
        <f t="shared" si="7"/>
        <v>38.200000000000003</v>
      </c>
    </row>
    <row r="389" spans="12:16">
      <c r="L389">
        <f>RAVLT_Learning!M389</f>
        <v>-0.33179837299999998</v>
      </c>
      <c r="M389">
        <f>RAVLT_Learning!N389</f>
        <v>38.299999999999997</v>
      </c>
      <c r="O389">
        <f>ABS(L389-RAVLT_Learning!$C$34)</f>
        <v>5.2908190631592005</v>
      </c>
      <c r="P389">
        <f t="shared" si="7"/>
        <v>38.299999999999997</v>
      </c>
    </row>
    <row r="390" spans="12:16">
      <c r="L390">
        <f>RAVLT_Learning!M390</f>
        <v>-0.32898997600000002</v>
      </c>
      <c r="M390">
        <f>RAVLT_Learning!N390</f>
        <v>38.4</v>
      </c>
      <c r="O390">
        <f>ABS(L390-RAVLT_Learning!$C$34)</f>
        <v>5.2936274601592004</v>
      </c>
      <c r="P390">
        <f t="shared" si="7"/>
        <v>38.4</v>
      </c>
    </row>
    <row r="391" spans="12:16">
      <c r="L391">
        <f>RAVLT_Learning!M391</f>
        <v>-0.32731057000000002</v>
      </c>
      <c r="M391">
        <f>RAVLT_Learning!N391</f>
        <v>38.5</v>
      </c>
      <c r="O391">
        <f>ABS(L391-RAVLT_Learning!$C$34)</f>
        <v>5.2953068661592004</v>
      </c>
      <c r="P391">
        <f t="shared" si="7"/>
        <v>38.5</v>
      </c>
    </row>
    <row r="392" spans="12:16">
      <c r="L392">
        <f>RAVLT_Learning!M392</f>
        <v>-0.32612263800000002</v>
      </c>
      <c r="M392">
        <f>RAVLT_Learning!N392</f>
        <v>38.6</v>
      </c>
      <c r="O392">
        <f>ABS(L392-RAVLT_Learning!$C$34)</f>
        <v>5.2964947981592001</v>
      </c>
      <c r="P392">
        <f t="shared" si="7"/>
        <v>38.6</v>
      </c>
    </row>
    <row r="393" spans="12:16">
      <c r="L393">
        <f>RAVLT_Learning!M393</f>
        <v>-0.32396566100000002</v>
      </c>
      <c r="M393">
        <f>RAVLT_Learning!N393</f>
        <v>38.700000000000003</v>
      </c>
      <c r="O393">
        <f>ABS(L393-RAVLT_Learning!$C$34)</f>
        <v>5.2986517751592004</v>
      </c>
      <c r="P393">
        <f t="shared" si="7"/>
        <v>38.700000000000003</v>
      </c>
    </row>
    <row r="394" spans="12:16">
      <c r="L394">
        <f>RAVLT_Learning!M394</f>
        <v>-0.32316400000000001</v>
      </c>
      <c r="M394">
        <f>RAVLT_Learning!N394</f>
        <v>38.799999999999997</v>
      </c>
      <c r="O394">
        <f>ABS(L394-RAVLT_Learning!$C$34)</f>
        <v>5.2994534361592001</v>
      </c>
      <c r="P394">
        <f t="shared" si="7"/>
        <v>38.799999999999997</v>
      </c>
    </row>
    <row r="395" spans="12:16">
      <c r="L395">
        <f>RAVLT_Learning!M395</f>
        <v>-0.32253889299999999</v>
      </c>
      <c r="M395">
        <f>RAVLT_Learning!N395</f>
        <v>38.9</v>
      </c>
      <c r="O395">
        <f>ABS(L395-RAVLT_Learning!$C$34)</f>
        <v>5.3000785431592004</v>
      </c>
      <c r="P395">
        <f t="shared" si="7"/>
        <v>38.9</v>
      </c>
    </row>
    <row r="396" spans="12:16">
      <c r="L396">
        <f>RAVLT_Learning!M396</f>
        <v>-0.32065999000000001</v>
      </c>
      <c r="M396">
        <f>RAVLT_Learning!N396</f>
        <v>39</v>
      </c>
      <c r="O396">
        <f>ABS(L396-RAVLT_Learning!$C$34)</f>
        <v>5.3019574461592001</v>
      </c>
      <c r="P396">
        <f t="shared" si="7"/>
        <v>39</v>
      </c>
    </row>
    <row r="397" spans="12:16">
      <c r="L397">
        <f>RAVLT_Learning!M397</f>
        <v>-0.31937089000000002</v>
      </c>
      <c r="M397">
        <f>RAVLT_Learning!N397</f>
        <v>39.1</v>
      </c>
      <c r="O397">
        <f>ABS(L397-RAVLT_Learning!$C$34)</f>
        <v>5.3032465461592002</v>
      </c>
      <c r="P397">
        <f t="shared" si="7"/>
        <v>39.1</v>
      </c>
    </row>
    <row r="398" spans="12:16">
      <c r="L398">
        <f>RAVLT_Learning!M398</f>
        <v>-0.312751536</v>
      </c>
      <c r="M398">
        <f>RAVLT_Learning!N398</f>
        <v>39.200000000000003</v>
      </c>
      <c r="O398">
        <f>ABS(L398-RAVLT_Learning!$C$34)</f>
        <v>5.3098659001591999</v>
      </c>
      <c r="P398">
        <f t="shared" si="7"/>
        <v>39.200000000000003</v>
      </c>
    </row>
    <row r="399" spans="12:16">
      <c r="L399">
        <f>RAVLT_Learning!M399</f>
        <v>-0.31003215299999998</v>
      </c>
      <c r="M399">
        <f>RAVLT_Learning!N399</f>
        <v>39.299999999999997</v>
      </c>
      <c r="O399">
        <f>ABS(L399-RAVLT_Learning!$C$34)</f>
        <v>5.3125852831592004</v>
      </c>
      <c r="P399">
        <f t="shared" si="7"/>
        <v>39.299999999999997</v>
      </c>
    </row>
    <row r="400" spans="12:16">
      <c r="L400">
        <f>RAVLT_Learning!M400</f>
        <v>-0.30904962800000002</v>
      </c>
      <c r="M400">
        <f>RAVLT_Learning!N400</f>
        <v>39.4</v>
      </c>
      <c r="O400">
        <f>ABS(L400-RAVLT_Learning!$C$34)</f>
        <v>5.3135678081591999</v>
      </c>
      <c r="P400">
        <f t="shared" si="7"/>
        <v>39.4</v>
      </c>
    </row>
    <row r="401" spans="12:16">
      <c r="L401">
        <f>RAVLT_Learning!M401</f>
        <v>-0.30547180000000002</v>
      </c>
      <c r="M401">
        <f>RAVLT_Learning!N401</f>
        <v>39.5</v>
      </c>
      <c r="O401">
        <f>ABS(L401-RAVLT_Learning!$C$34)</f>
        <v>5.3171456361592</v>
      </c>
      <c r="P401">
        <f t="shared" si="7"/>
        <v>39.5</v>
      </c>
    </row>
    <row r="402" spans="12:16">
      <c r="L402">
        <f>RAVLT_Learning!M402</f>
        <v>-0.30335600000000001</v>
      </c>
      <c r="M402">
        <f>RAVLT_Learning!N402</f>
        <v>39.6</v>
      </c>
      <c r="O402">
        <f>ABS(L402-RAVLT_Learning!$C$34)</f>
        <v>5.3192614361592003</v>
      </c>
      <c r="P402">
        <f t="shared" si="7"/>
        <v>39.6</v>
      </c>
    </row>
    <row r="403" spans="12:16">
      <c r="L403">
        <f>RAVLT_Learning!M403</f>
        <v>-0.30028992199999999</v>
      </c>
      <c r="M403">
        <f>RAVLT_Learning!N403</f>
        <v>39.700000000000003</v>
      </c>
      <c r="O403">
        <f>ABS(L403-RAVLT_Learning!$C$34)</f>
        <v>5.3223275141592001</v>
      </c>
      <c r="P403">
        <f t="shared" si="7"/>
        <v>39.700000000000003</v>
      </c>
    </row>
    <row r="404" spans="12:16">
      <c r="L404">
        <f>RAVLT_Learning!M404</f>
        <v>-0.29727800599999998</v>
      </c>
      <c r="M404">
        <f>RAVLT_Learning!N404</f>
        <v>39.799999999999997</v>
      </c>
      <c r="O404">
        <f>ABS(L404-RAVLT_Learning!$C$34)</f>
        <v>5.3253394301592003</v>
      </c>
      <c r="P404">
        <f t="shared" si="7"/>
        <v>39.799999999999997</v>
      </c>
    </row>
    <row r="405" spans="12:16">
      <c r="L405">
        <f>RAVLT_Learning!M405</f>
        <v>-0.29031295200000001</v>
      </c>
      <c r="M405">
        <f>RAVLT_Learning!N405</f>
        <v>39.9</v>
      </c>
      <c r="O405">
        <f>ABS(L405-RAVLT_Learning!$C$34)</f>
        <v>5.3323044841592004</v>
      </c>
      <c r="P405">
        <f t="shared" si="7"/>
        <v>39.9</v>
      </c>
    </row>
    <row r="406" spans="12:16">
      <c r="L406">
        <f>RAVLT_Learning!M406</f>
        <v>-0.28442299999999998</v>
      </c>
      <c r="M406">
        <f>RAVLT_Learning!N406</f>
        <v>40</v>
      </c>
      <c r="O406">
        <f>ABS(L406-RAVLT_Learning!$C$34)</f>
        <v>5.3381944361592</v>
      </c>
      <c r="P406">
        <f t="shared" si="7"/>
        <v>40</v>
      </c>
    </row>
    <row r="407" spans="12:16">
      <c r="L407">
        <f>RAVLT_Learning!M407</f>
        <v>-0.281987337</v>
      </c>
      <c r="M407">
        <f>RAVLT_Learning!N407</f>
        <v>40.1</v>
      </c>
      <c r="O407">
        <f>ABS(L407-RAVLT_Learning!$C$34)</f>
        <v>5.3406300991592</v>
      </c>
      <c r="P407">
        <f t="shared" si="7"/>
        <v>40.1</v>
      </c>
    </row>
    <row r="408" spans="12:16">
      <c r="L408">
        <f>RAVLT_Learning!M408</f>
        <v>-0.28079980799999998</v>
      </c>
      <c r="M408">
        <f>RAVLT_Learning!N408</f>
        <v>40.200000000000003</v>
      </c>
      <c r="O408">
        <f>ABS(L408-RAVLT_Learning!$C$34)</f>
        <v>5.3418176281592</v>
      </c>
      <c r="P408">
        <f t="shared" si="7"/>
        <v>40.200000000000003</v>
      </c>
    </row>
    <row r="409" spans="12:16">
      <c r="L409">
        <f>RAVLT_Learning!M409</f>
        <v>-0.28073078099999998</v>
      </c>
      <c r="M409">
        <f>RAVLT_Learning!N409</f>
        <v>40.299999999999997</v>
      </c>
      <c r="O409">
        <f>ABS(L409-RAVLT_Learning!$C$34)</f>
        <v>5.3418866551592004</v>
      </c>
      <c r="P409">
        <f t="shared" si="7"/>
        <v>40.299999999999997</v>
      </c>
    </row>
    <row r="410" spans="12:16">
      <c r="L410">
        <f>RAVLT_Learning!M410</f>
        <v>-0.27586042399999999</v>
      </c>
      <c r="M410">
        <f>RAVLT_Learning!N410</f>
        <v>40.4</v>
      </c>
      <c r="O410">
        <f>ABS(L410-RAVLT_Learning!$C$34)</f>
        <v>5.3467570121592001</v>
      </c>
      <c r="P410">
        <f t="shared" si="7"/>
        <v>40.4</v>
      </c>
    </row>
    <row r="411" spans="12:16">
      <c r="L411">
        <f>RAVLT_Learning!M411</f>
        <v>-0.27369276999999997</v>
      </c>
      <c r="M411">
        <f>RAVLT_Learning!N411</f>
        <v>40.5</v>
      </c>
      <c r="O411">
        <f>ABS(L411-RAVLT_Learning!$C$34)</f>
        <v>5.3489246661592</v>
      </c>
      <c r="P411">
        <f t="shared" si="7"/>
        <v>40.5</v>
      </c>
    </row>
    <row r="412" spans="12:16">
      <c r="L412">
        <f>RAVLT_Learning!M412</f>
        <v>-0.27091386200000001</v>
      </c>
      <c r="M412">
        <f>RAVLT_Learning!N412</f>
        <v>40.6</v>
      </c>
      <c r="O412">
        <f>ABS(L412-RAVLT_Learning!$C$34)</f>
        <v>5.3517035741592007</v>
      </c>
      <c r="P412">
        <f t="shared" si="7"/>
        <v>40.6</v>
      </c>
    </row>
    <row r="413" spans="12:16">
      <c r="L413">
        <f>RAVLT_Learning!M413</f>
        <v>-0.26326458400000002</v>
      </c>
      <c r="M413">
        <f>RAVLT_Learning!N413</f>
        <v>40.700000000000003</v>
      </c>
      <c r="O413">
        <f>ABS(L413-RAVLT_Learning!$C$34)</f>
        <v>5.3593528521592004</v>
      </c>
      <c r="P413">
        <f t="shared" si="7"/>
        <v>40.700000000000003</v>
      </c>
    </row>
    <row r="414" spans="12:16">
      <c r="L414">
        <f>RAVLT_Learning!M414</f>
        <v>-0.25934200000000002</v>
      </c>
      <c r="M414">
        <f>RAVLT_Learning!N414</f>
        <v>40.799999999999997</v>
      </c>
      <c r="O414">
        <f>ABS(L414-RAVLT_Learning!$C$34)</f>
        <v>5.3632754361592001</v>
      </c>
      <c r="P414">
        <f t="shared" si="7"/>
        <v>40.799999999999997</v>
      </c>
    </row>
    <row r="415" spans="12:16">
      <c r="L415">
        <f>RAVLT_Learning!M415</f>
        <v>-0.25712119500000002</v>
      </c>
      <c r="M415">
        <f>RAVLT_Learning!N415</f>
        <v>40.9</v>
      </c>
      <c r="O415">
        <f>ABS(L415-RAVLT_Learning!$C$34)</f>
        <v>5.3654962411592004</v>
      </c>
      <c r="P415">
        <f t="shared" si="7"/>
        <v>40.9</v>
      </c>
    </row>
    <row r="416" spans="12:16">
      <c r="L416">
        <f>RAVLT_Learning!M416</f>
        <v>-0.25401542999999999</v>
      </c>
      <c r="M416">
        <f>RAVLT_Learning!N416</f>
        <v>41</v>
      </c>
      <c r="O416">
        <f>ABS(L416-RAVLT_Learning!$C$34)</f>
        <v>5.3686020061592004</v>
      </c>
      <c r="P416">
        <f t="shared" si="7"/>
        <v>41</v>
      </c>
    </row>
    <row r="417" spans="12:16">
      <c r="L417">
        <f>RAVLT_Learning!M417</f>
        <v>-0.24879068400000001</v>
      </c>
      <c r="M417">
        <f>RAVLT_Learning!N417</f>
        <v>41.1</v>
      </c>
      <c r="O417">
        <f>ABS(L417-RAVLT_Learning!$C$34)</f>
        <v>5.3738267521592</v>
      </c>
      <c r="P417">
        <f t="shared" si="7"/>
        <v>41.1</v>
      </c>
    </row>
    <row r="418" spans="12:16">
      <c r="L418">
        <f>RAVLT_Learning!M418</f>
        <v>-0.24469617599999999</v>
      </c>
      <c r="M418">
        <f>RAVLT_Learning!N418</f>
        <v>41.2</v>
      </c>
      <c r="O418">
        <f>ABS(L418-RAVLT_Learning!$C$34)</f>
        <v>5.3779212601592006</v>
      </c>
      <c r="P418">
        <f t="shared" si="7"/>
        <v>41.2</v>
      </c>
    </row>
    <row r="419" spans="12:16">
      <c r="L419">
        <f>RAVLT_Learning!M419</f>
        <v>-0.23942359899999999</v>
      </c>
      <c r="M419">
        <f>RAVLT_Learning!N419</f>
        <v>41.3</v>
      </c>
      <c r="O419">
        <f>ABS(L419-RAVLT_Learning!$C$34)</f>
        <v>5.3831938371592001</v>
      </c>
      <c r="P419">
        <f t="shared" si="7"/>
        <v>41.3</v>
      </c>
    </row>
    <row r="420" spans="12:16">
      <c r="L420">
        <f>RAVLT_Learning!M420</f>
        <v>-0.23551900000000001</v>
      </c>
      <c r="M420">
        <f>RAVLT_Learning!N420</f>
        <v>41.4</v>
      </c>
      <c r="O420">
        <f>ABS(L420-RAVLT_Learning!$C$34)</f>
        <v>5.3870984361592003</v>
      </c>
      <c r="P420">
        <f t="shared" si="7"/>
        <v>41.4</v>
      </c>
    </row>
    <row r="421" spans="12:16">
      <c r="L421">
        <f>RAVLT_Learning!M421</f>
        <v>-0.23444203999999999</v>
      </c>
      <c r="M421">
        <f>RAVLT_Learning!N421</f>
        <v>41.5</v>
      </c>
      <c r="O421">
        <f>ABS(L421-RAVLT_Learning!$C$34)</f>
        <v>5.3881753961592</v>
      </c>
      <c r="P421">
        <f t="shared" si="7"/>
        <v>41.5</v>
      </c>
    </row>
    <row r="422" spans="12:16">
      <c r="L422">
        <f>RAVLT_Learning!M422</f>
        <v>-0.232429</v>
      </c>
      <c r="M422">
        <f>RAVLT_Learning!N422</f>
        <v>41.6</v>
      </c>
      <c r="O422">
        <f>ABS(L422-RAVLT_Learning!$C$34)</f>
        <v>5.3901884361592005</v>
      </c>
      <c r="P422">
        <f t="shared" si="7"/>
        <v>41.6</v>
      </c>
    </row>
    <row r="423" spans="12:16">
      <c r="L423">
        <f>RAVLT_Learning!M423</f>
        <v>-0.23097472599999999</v>
      </c>
      <c r="M423">
        <f>RAVLT_Learning!N423</f>
        <v>41.7</v>
      </c>
      <c r="O423">
        <f>ABS(L423-RAVLT_Learning!$C$34)</f>
        <v>5.3916427101591999</v>
      </c>
      <c r="P423">
        <f t="shared" si="7"/>
        <v>41.7</v>
      </c>
    </row>
    <row r="424" spans="12:16">
      <c r="L424">
        <f>RAVLT_Learning!M424</f>
        <v>-0.22941688399999999</v>
      </c>
      <c r="M424">
        <f>RAVLT_Learning!N424</f>
        <v>41.8</v>
      </c>
      <c r="O424">
        <f>ABS(L424-RAVLT_Learning!$C$34)</f>
        <v>5.3932005521592004</v>
      </c>
      <c r="P424">
        <f t="shared" si="7"/>
        <v>41.8</v>
      </c>
    </row>
    <row r="425" spans="12:16">
      <c r="L425">
        <f>RAVLT_Learning!M425</f>
        <v>-0.22399734700000001</v>
      </c>
      <c r="M425">
        <f>RAVLT_Learning!N425</f>
        <v>41.9</v>
      </c>
      <c r="O425">
        <f>ABS(L425-RAVLT_Learning!$C$34)</f>
        <v>5.3986200891592002</v>
      </c>
      <c r="P425">
        <f t="shared" ref="P425:P488" si="8">M425</f>
        <v>41.9</v>
      </c>
    </row>
    <row r="426" spans="12:16">
      <c r="L426">
        <f>RAVLT_Learning!M426</f>
        <v>-0.22256799999999999</v>
      </c>
      <c r="M426">
        <f>RAVLT_Learning!N426</f>
        <v>42</v>
      </c>
      <c r="O426">
        <f>ABS(L426-RAVLT_Learning!$C$34)</f>
        <v>5.4000494361592004</v>
      </c>
      <c r="P426">
        <f t="shared" si="8"/>
        <v>42</v>
      </c>
    </row>
    <row r="427" spans="12:16">
      <c r="L427">
        <f>RAVLT_Learning!M427</f>
        <v>-0.222567551</v>
      </c>
      <c r="M427">
        <f>RAVLT_Learning!N427</f>
        <v>42.1</v>
      </c>
      <c r="O427">
        <f>ABS(L427-RAVLT_Learning!$C$34)</f>
        <v>5.4000498851592003</v>
      </c>
      <c r="P427">
        <f t="shared" si="8"/>
        <v>42.1</v>
      </c>
    </row>
    <row r="428" spans="12:16">
      <c r="L428">
        <f>RAVLT_Learning!M428</f>
        <v>-0.22136533799999999</v>
      </c>
      <c r="M428">
        <f>RAVLT_Learning!N428</f>
        <v>42.2</v>
      </c>
      <c r="O428">
        <f>ABS(L428-RAVLT_Learning!$C$34)</f>
        <v>5.4012520981592003</v>
      </c>
      <c r="P428">
        <f t="shared" si="8"/>
        <v>42.2</v>
      </c>
    </row>
    <row r="429" spans="12:16">
      <c r="L429">
        <f>RAVLT_Learning!M429</f>
        <v>-0.21969487900000001</v>
      </c>
      <c r="M429">
        <f>RAVLT_Learning!N429</f>
        <v>42.3</v>
      </c>
      <c r="O429">
        <f>ABS(L429-RAVLT_Learning!$C$34)</f>
        <v>5.4029225571591999</v>
      </c>
      <c r="P429">
        <f t="shared" si="8"/>
        <v>42.3</v>
      </c>
    </row>
    <row r="430" spans="12:16">
      <c r="L430">
        <f>RAVLT_Learning!M430</f>
        <v>-0.21878115200000001</v>
      </c>
      <c r="M430">
        <f>RAVLT_Learning!N430</f>
        <v>42.4</v>
      </c>
      <c r="O430">
        <f>ABS(L430-RAVLT_Learning!$C$34)</f>
        <v>5.4038362841592003</v>
      </c>
      <c r="P430">
        <f t="shared" si="8"/>
        <v>42.4</v>
      </c>
    </row>
    <row r="431" spans="12:16">
      <c r="L431">
        <f>RAVLT_Learning!M431</f>
        <v>-0.21179990000000001</v>
      </c>
      <c r="M431">
        <f>RAVLT_Learning!N431</f>
        <v>42.5</v>
      </c>
      <c r="O431">
        <f>ABS(L431-RAVLT_Learning!$C$34)</f>
        <v>5.4108175361592004</v>
      </c>
      <c r="P431">
        <f t="shared" si="8"/>
        <v>42.5</v>
      </c>
    </row>
    <row r="432" spans="12:16">
      <c r="L432">
        <f>RAVLT_Learning!M432</f>
        <v>-0.20876987599999999</v>
      </c>
      <c r="M432">
        <f>RAVLT_Learning!N432</f>
        <v>42.6</v>
      </c>
      <c r="O432">
        <f>ABS(L432-RAVLT_Learning!$C$34)</f>
        <v>5.4138475601592004</v>
      </c>
      <c r="P432">
        <f t="shared" si="8"/>
        <v>42.6</v>
      </c>
    </row>
    <row r="433" spans="12:16">
      <c r="L433">
        <f>RAVLT_Learning!M433</f>
        <v>-0.20452727400000001</v>
      </c>
      <c r="M433">
        <f>RAVLT_Learning!N433</f>
        <v>42.7</v>
      </c>
      <c r="O433">
        <f>ABS(L433-RAVLT_Learning!$C$34)</f>
        <v>5.4180901621592001</v>
      </c>
      <c r="P433">
        <f t="shared" si="8"/>
        <v>42.7</v>
      </c>
    </row>
    <row r="434" spans="12:16">
      <c r="L434">
        <f>RAVLT_Learning!M434</f>
        <v>-0.20038556799999999</v>
      </c>
      <c r="M434">
        <f>RAVLT_Learning!N434</f>
        <v>42.8</v>
      </c>
      <c r="O434">
        <f>ABS(L434-RAVLT_Learning!$C$34)</f>
        <v>5.4222318681592006</v>
      </c>
      <c r="P434">
        <f t="shared" si="8"/>
        <v>42.8</v>
      </c>
    </row>
    <row r="435" spans="12:16">
      <c r="L435">
        <f>RAVLT_Learning!M435</f>
        <v>-0.198617981</v>
      </c>
      <c r="M435">
        <f>RAVLT_Learning!N435</f>
        <v>42.9</v>
      </c>
      <c r="O435">
        <f>ABS(L435-RAVLT_Learning!$C$34)</f>
        <v>5.4239994551592003</v>
      </c>
      <c r="P435">
        <f t="shared" si="8"/>
        <v>42.9</v>
      </c>
    </row>
    <row r="436" spans="12:16">
      <c r="L436">
        <f>RAVLT_Learning!M436</f>
        <v>-0.19762091000000001</v>
      </c>
      <c r="M436">
        <f>RAVLT_Learning!N436</f>
        <v>43</v>
      </c>
      <c r="O436">
        <f>ABS(L436-RAVLT_Learning!$C$34)</f>
        <v>5.4249965261591999</v>
      </c>
      <c r="P436">
        <f t="shared" si="8"/>
        <v>43</v>
      </c>
    </row>
    <row r="437" spans="12:16">
      <c r="L437">
        <f>RAVLT_Learning!M437</f>
        <v>-0.19687744700000001</v>
      </c>
      <c r="M437">
        <f>RAVLT_Learning!N437</f>
        <v>43.1</v>
      </c>
      <c r="O437">
        <f>ABS(L437-RAVLT_Learning!$C$34)</f>
        <v>5.4257399891592</v>
      </c>
      <c r="P437">
        <f t="shared" si="8"/>
        <v>43.1</v>
      </c>
    </row>
    <row r="438" spans="12:16">
      <c r="L438">
        <f>RAVLT_Learning!M438</f>
        <v>-0.195821</v>
      </c>
      <c r="M438">
        <f>RAVLT_Learning!N438</f>
        <v>43.2</v>
      </c>
      <c r="O438">
        <f>ABS(L438-RAVLT_Learning!$C$34)</f>
        <v>5.4267964361592007</v>
      </c>
      <c r="P438">
        <f t="shared" si="8"/>
        <v>43.2</v>
      </c>
    </row>
    <row r="439" spans="12:16">
      <c r="L439">
        <f>RAVLT_Learning!M439</f>
        <v>-0.19127253799999999</v>
      </c>
      <c r="M439">
        <f>RAVLT_Learning!N439</f>
        <v>43.3</v>
      </c>
      <c r="O439">
        <f>ABS(L439-RAVLT_Learning!$C$34)</f>
        <v>5.4313448981592005</v>
      </c>
      <c r="P439">
        <f t="shared" si="8"/>
        <v>43.3</v>
      </c>
    </row>
    <row r="440" spans="12:16">
      <c r="L440">
        <f>RAVLT_Learning!M440</f>
        <v>-0.18702107000000001</v>
      </c>
      <c r="M440">
        <f>RAVLT_Learning!N440</f>
        <v>43.4</v>
      </c>
      <c r="O440">
        <f>ABS(L440-RAVLT_Learning!$C$34)</f>
        <v>5.4355963661592002</v>
      </c>
      <c r="P440">
        <f t="shared" si="8"/>
        <v>43.4</v>
      </c>
    </row>
    <row r="441" spans="12:16">
      <c r="L441">
        <f>RAVLT_Learning!M441</f>
        <v>-0.184458805</v>
      </c>
      <c r="M441">
        <f>RAVLT_Learning!N441</f>
        <v>43.5</v>
      </c>
      <c r="O441">
        <f>ABS(L441-RAVLT_Learning!$C$34)</f>
        <v>5.4381586311592001</v>
      </c>
      <c r="P441">
        <f t="shared" si="8"/>
        <v>43.5</v>
      </c>
    </row>
    <row r="442" spans="12:16">
      <c r="L442">
        <f>RAVLT_Learning!M442</f>
        <v>-0.18227613200000001</v>
      </c>
      <c r="M442">
        <f>RAVLT_Learning!N442</f>
        <v>43.6</v>
      </c>
      <c r="O442">
        <f>ABS(L442-RAVLT_Learning!$C$34)</f>
        <v>5.4403413041592001</v>
      </c>
      <c r="P442">
        <f t="shared" si="8"/>
        <v>43.6</v>
      </c>
    </row>
    <row r="443" spans="12:16">
      <c r="L443">
        <f>RAVLT_Learning!M443</f>
        <v>-0.181643</v>
      </c>
      <c r="M443">
        <f>RAVLT_Learning!N443</f>
        <v>43.7</v>
      </c>
      <c r="O443">
        <f>ABS(L443-RAVLT_Learning!$C$34)</f>
        <v>5.4409744361592001</v>
      </c>
      <c r="P443">
        <f t="shared" si="8"/>
        <v>43.7</v>
      </c>
    </row>
    <row r="444" spans="12:16">
      <c r="L444">
        <f>RAVLT_Learning!M444</f>
        <v>-0.18090023599999999</v>
      </c>
      <c r="M444">
        <f>RAVLT_Learning!N444</f>
        <v>43.8</v>
      </c>
      <c r="O444">
        <f>ABS(L444-RAVLT_Learning!$C$34)</f>
        <v>5.4417172001592</v>
      </c>
      <c r="P444">
        <f t="shared" si="8"/>
        <v>43.8</v>
      </c>
    </row>
    <row r="445" spans="12:16">
      <c r="L445">
        <f>RAVLT_Learning!M445</f>
        <v>-0.17638772899999999</v>
      </c>
      <c r="M445">
        <f>RAVLT_Learning!N445</f>
        <v>43.9</v>
      </c>
      <c r="O445">
        <f>ABS(L445-RAVLT_Learning!$C$34)</f>
        <v>5.4462297071592003</v>
      </c>
      <c r="P445">
        <f t="shared" si="8"/>
        <v>43.9</v>
      </c>
    </row>
    <row r="446" spans="12:16">
      <c r="L446">
        <f>RAVLT_Learning!M446</f>
        <v>-0.175848</v>
      </c>
      <c r="M446">
        <f>RAVLT_Learning!N446</f>
        <v>44</v>
      </c>
      <c r="O446">
        <f>ABS(L446-RAVLT_Learning!$C$34)</f>
        <v>5.4467694361592001</v>
      </c>
      <c r="P446">
        <f t="shared" si="8"/>
        <v>44</v>
      </c>
    </row>
    <row r="447" spans="12:16">
      <c r="L447">
        <f>RAVLT_Learning!M447</f>
        <v>-0.17374399800000001</v>
      </c>
      <c r="M447">
        <f>RAVLT_Learning!N447</f>
        <v>44.1</v>
      </c>
      <c r="O447">
        <f>ABS(L447-RAVLT_Learning!$C$34)</f>
        <v>5.4488734381592003</v>
      </c>
      <c r="P447">
        <f t="shared" si="8"/>
        <v>44.1</v>
      </c>
    </row>
    <row r="448" spans="12:16">
      <c r="L448">
        <f>RAVLT_Learning!M448</f>
        <v>-0.17271011999999999</v>
      </c>
      <c r="M448">
        <f>RAVLT_Learning!N448</f>
        <v>44.2</v>
      </c>
      <c r="O448">
        <f>ABS(L448-RAVLT_Learning!$C$34)</f>
        <v>5.4499073161592007</v>
      </c>
      <c r="P448">
        <f t="shared" si="8"/>
        <v>44.2</v>
      </c>
    </row>
    <row r="449" spans="12:16">
      <c r="L449">
        <f>RAVLT_Learning!M449</f>
        <v>-0.17161499999999999</v>
      </c>
      <c r="M449">
        <f>RAVLT_Learning!N449</f>
        <v>44.3</v>
      </c>
      <c r="O449">
        <f>ABS(L449-RAVLT_Learning!$C$34)</f>
        <v>5.4510024361592002</v>
      </c>
      <c r="P449">
        <f t="shared" si="8"/>
        <v>44.3</v>
      </c>
    </row>
    <row r="450" spans="12:16">
      <c r="L450">
        <f>RAVLT_Learning!M450</f>
        <v>-0.17161299999999999</v>
      </c>
      <c r="M450">
        <f>RAVLT_Learning!N450</f>
        <v>44.4</v>
      </c>
      <c r="O450">
        <f>ABS(L450-RAVLT_Learning!$C$34)</f>
        <v>5.4510044361592005</v>
      </c>
      <c r="P450">
        <f t="shared" si="8"/>
        <v>44.4</v>
      </c>
    </row>
    <row r="451" spans="12:16">
      <c r="L451">
        <f>RAVLT_Learning!M451</f>
        <v>-0.170807185</v>
      </c>
      <c r="M451">
        <f>RAVLT_Learning!N451</f>
        <v>44.5</v>
      </c>
      <c r="O451">
        <f>ABS(L451-RAVLT_Learning!$C$34)</f>
        <v>5.4518102511592001</v>
      </c>
      <c r="P451">
        <f t="shared" si="8"/>
        <v>44.5</v>
      </c>
    </row>
    <row r="452" spans="12:16">
      <c r="L452">
        <f>RAVLT_Learning!M452</f>
        <v>-0.16840139800000001</v>
      </c>
      <c r="M452">
        <f>RAVLT_Learning!N452</f>
        <v>44.6</v>
      </c>
      <c r="O452">
        <f>ABS(L452-RAVLT_Learning!$C$34)</f>
        <v>5.4542160381592</v>
      </c>
      <c r="P452">
        <f t="shared" si="8"/>
        <v>44.6</v>
      </c>
    </row>
    <row r="453" spans="12:16">
      <c r="L453">
        <f>RAVLT_Learning!M453</f>
        <v>-0.165986357</v>
      </c>
      <c r="M453">
        <f>RAVLT_Learning!N453</f>
        <v>44.7</v>
      </c>
      <c r="O453">
        <f>ABS(L453-RAVLT_Learning!$C$34)</f>
        <v>5.4566310791591999</v>
      </c>
      <c r="P453">
        <f t="shared" si="8"/>
        <v>44.7</v>
      </c>
    </row>
    <row r="454" spans="12:16">
      <c r="L454">
        <f>RAVLT_Learning!M454</f>
        <v>-0.165502384</v>
      </c>
      <c r="M454">
        <f>RAVLT_Learning!N454</f>
        <v>44.8</v>
      </c>
      <c r="O454">
        <f>ABS(L454-RAVLT_Learning!$C$34)</f>
        <v>5.4571150521592005</v>
      </c>
      <c r="P454">
        <f t="shared" si="8"/>
        <v>44.8</v>
      </c>
    </row>
    <row r="455" spans="12:16">
      <c r="L455">
        <f>RAVLT_Learning!M455</f>
        <v>-0.16090689</v>
      </c>
      <c r="M455">
        <f>RAVLT_Learning!N455</f>
        <v>44.9</v>
      </c>
      <c r="O455">
        <f>ABS(L455-RAVLT_Learning!$C$34)</f>
        <v>5.4617105461592006</v>
      </c>
      <c r="P455">
        <f t="shared" si="8"/>
        <v>44.9</v>
      </c>
    </row>
    <row r="456" spans="12:16">
      <c r="L456">
        <f>RAVLT_Learning!M456</f>
        <v>-0.15888749999999999</v>
      </c>
      <c r="M456">
        <f>RAVLT_Learning!N456</f>
        <v>45</v>
      </c>
      <c r="O456">
        <f>ABS(L456-RAVLT_Learning!$C$34)</f>
        <v>5.4637299361592007</v>
      </c>
      <c r="P456">
        <f t="shared" si="8"/>
        <v>45</v>
      </c>
    </row>
    <row r="457" spans="12:16">
      <c r="L457">
        <f>RAVLT_Learning!M457</f>
        <v>-0.15675411</v>
      </c>
      <c r="M457">
        <f>RAVLT_Learning!N457</f>
        <v>45.1</v>
      </c>
      <c r="O457">
        <f>ABS(L457-RAVLT_Learning!$C$34)</f>
        <v>5.4658633261592007</v>
      </c>
      <c r="P457">
        <f t="shared" si="8"/>
        <v>45.1</v>
      </c>
    </row>
    <row r="458" spans="12:16">
      <c r="L458">
        <f>RAVLT_Learning!M458</f>
        <v>-0.15612400000000001</v>
      </c>
      <c r="M458">
        <f>RAVLT_Learning!N458</f>
        <v>45.2</v>
      </c>
      <c r="O458">
        <f>ABS(L458-RAVLT_Learning!$C$34)</f>
        <v>5.4664934361592001</v>
      </c>
      <c r="P458">
        <f t="shared" si="8"/>
        <v>45.2</v>
      </c>
    </row>
    <row r="459" spans="12:16">
      <c r="L459">
        <f>RAVLT_Learning!M459</f>
        <v>-0.153919468</v>
      </c>
      <c r="M459">
        <f>RAVLT_Learning!N459</f>
        <v>45.3</v>
      </c>
      <c r="O459">
        <f>ABS(L459-RAVLT_Learning!$C$34)</f>
        <v>5.4686979681592005</v>
      </c>
      <c r="P459">
        <f t="shared" si="8"/>
        <v>45.3</v>
      </c>
    </row>
    <row r="460" spans="12:16">
      <c r="L460">
        <f>RAVLT_Learning!M460</f>
        <v>-0.153118</v>
      </c>
      <c r="M460">
        <f>RAVLT_Learning!N460</f>
        <v>45.4</v>
      </c>
      <c r="O460">
        <f>ABS(L460-RAVLT_Learning!$C$34)</f>
        <v>5.4694994361592002</v>
      </c>
      <c r="P460">
        <f t="shared" si="8"/>
        <v>45.4</v>
      </c>
    </row>
    <row r="461" spans="12:16">
      <c r="L461">
        <f>RAVLT_Learning!M461</f>
        <v>-0.15128915500000001</v>
      </c>
      <c r="M461">
        <f>RAVLT_Learning!N461</f>
        <v>45.5</v>
      </c>
      <c r="O461">
        <f>ABS(L461-RAVLT_Learning!$C$34)</f>
        <v>5.4713282811592006</v>
      </c>
      <c r="P461">
        <f t="shared" si="8"/>
        <v>45.5</v>
      </c>
    </row>
    <row r="462" spans="12:16">
      <c r="L462">
        <f>RAVLT_Learning!M462</f>
        <v>-0.14683868799999999</v>
      </c>
      <c r="M462">
        <f>RAVLT_Learning!N462</f>
        <v>45.6</v>
      </c>
      <c r="O462">
        <f>ABS(L462-RAVLT_Learning!$C$34)</f>
        <v>5.4757787481592004</v>
      </c>
      <c r="P462">
        <f t="shared" si="8"/>
        <v>45.6</v>
      </c>
    </row>
    <row r="463" spans="12:16">
      <c r="L463">
        <f>RAVLT_Learning!M463</f>
        <v>-0.144303232</v>
      </c>
      <c r="M463">
        <f>RAVLT_Learning!N463</f>
        <v>45.7</v>
      </c>
      <c r="O463">
        <f>ABS(L463-RAVLT_Learning!$C$34)</f>
        <v>5.4783142041591999</v>
      </c>
      <c r="P463">
        <f t="shared" si="8"/>
        <v>45.7</v>
      </c>
    </row>
    <row r="464" spans="12:16">
      <c r="L464">
        <f>RAVLT_Learning!M464</f>
        <v>-0.14212137999999999</v>
      </c>
      <c r="M464">
        <f>RAVLT_Learning!N464</f>
        <v>45.8</v>
      </c>
      <c r="O464">
        <f>ABS(L464-RAVLT_Learning!$C$34)</f>
        <v>5.4804960561592004</v>
      </c>
      <c r="P464">
        <f t="shared" si="8"/>
        <v>45.8</v>
      </c>
    </row>
    <row r="465" spans="12:16">
      <c r="L465">
        <f>RAVLT_Learning!M465</f>
        <v>-0.137545</v>
      </c>
      <c r="M465">
        <f>RAVLT_Learning!N465</f>
        <v>45.9</v>
      </c>
      <c r="O465">
        <f>ABS(L465-RAVLT_Learning!$C$34)</f>
        <v>5.4850724361592</v>
      </c>
      <c r="P465">
        <f t="shared" si="8"/>
        <v>45.9</v>
      </c>
    </row>
    <row r="466" spans="12:16">
      <c r="L466">
        <f>RAVLT_Learning!M466</f>
        <v>-0.13234798</v>
      </c>
      <c r="M466">
        <f>RAVLT_Learning!N466</f>
        <v>46</v>
      </c>
      <c r="O466">
        <f>ABS(L466-RAVLT_Learning!$C$34)</f>
        <v>5.4902694561592007</v>
      </c>
      <c r="P466">
        <f t="shared" si="8"/>
        <v>46</v>
      </c>
    </row>
    <row r="467" spans="12:16">
      <c r="L467">
        <f>RAVLT_Learning!M467</f>
        <v>-0.12739007199999999</v>
      </c>
      <c r="M467">
        <f>RAVLT_Learning!N467</f>
        <v>46.1</v>
      </c>
      <c r="O467">
        <f>ABS(L467-RAVLT_Learning!$C$34)</f>
        <v>5.4952273641592004</v>
      </c>
      <c r="P467">
        <f t="shared" si="8"/>
        <v>46.1</v>
      </c>
    </row>
    <row r="468" spans="12:16">
      <c r="L468">
        <f>RAVLT_Learning!M468</f>
        <v>-0.12519470799999999</v>
      </c>
      <c r="M468">
        <f>RAVLT_Learning!N468</f>
        <v>46.2</v>
      </c>
      <c r="O468">
        <f>ABS(L468-RAVLT_Learning!$C$34)</f>
        <v>5.4974227281592007</v>
      </c>
      <c r="P468">
        <f t="shared" si="8"/>
        <v>46.2</v>
      </c>
    </row>
    <row r="469" spans="12:16">
      <c r="L469">
        <f>RAVLT_Learning!M469</f>
        <v>-0.121850082</v>
      </c>
      <c r="M469">
        <f>RAVLT_Learning!N469</f>
        <v>46.3</v>
      </c>
      <c r="O469">
        <f>ABS(L469-RAVLT_Learning!$C$34)</f>
        <v>5.5007673541592004</v>
      </c>
      <c r="P469">
        <f t="shared" si="8"/>
        <v>46.3</v>
      </c>
    </row>
    <row r="470" spans="12:16">
      <c r="L470">
        <f>RAVLT_Learning!M470</f>
        <v>-0.119667392</v>
      </c>
      <c r="M470">
        <f>RAVLT_Learning!N470</f>
        <v>46.4</v>
      </c>
      <c r="O470">
        <f>ABS(L470-RAVLT_Learning!$C$34)</f>
        <v>5.5029500441592001</v>
      </c>
      <c r="P470">
        <f t="shared" si="8"/>
        <v>46.4</v>
      </c>
    </row>
    <row r="471" spans="12:16">
      <c r="L471">
        <f>RAVLT_Learning!M471</f>
        <v>-0.11611316000000001</v>
      </c>
      <c r="M471">
        <f>RAVLT_Learning!N471</f>
        <v>46.5</v>
      </c>
      <c r="O471">
        <f>ABS(L471-RAVLT_Learning!$C$34)</f>
        <v>5.5065042761592</v>
      </c>
      <c r="P471">
        <f t="shared" si="8"/>
        <v>46.5</v>
      </c>
    </row>
    <row r="472" spans="12:16">
      <c r="L472">
        <f>RAVLT_Learning!M472</f>
        <v>-0.112791934</v>
      </c>
      <c r="M472">
        <f>RAVLT_Learning!N472</f>
        <v>46.6</v>
      </c>
      <c r="O472">
        <f>ABS(L472-RAVLT_Learning!$C$34)</f>
        <v>5.5098255021592006</v>
      </c>
      <c r="P472">
        <f t="shared" si="8"/>
        <v>46.6</v>
      </c>
    </row>
    <row r="473" spans="12:16">
      <c r="L473">
        <f>RAVLT_Learning!M473</f>
        <v>-0.11079799999999999</v>
      </c>
      <c r="M473">
        <f>RAVLT_Learning!N473</f>
        <v>46.7</v>
      </c>
      <c r="O473">
        <f>ABS(L473-RAVLT_Learning!$C$34)</f>
        <v>5.5118194361592003</v>
      </c>
      <c r="P473">
        <f t="shared" si="8"/>
        <v>46.7</v>
      </c>
    </row>
    <row r="474" spans="12:16">
      <c r="L474">
        <f>RAVLT_Learning!M474</f>
        <v>-0.110113136</v>
      </c>
      <c r="M474">
        <f>RAVLT_Learning!N474</f>
        <v>46.8</v>
      </c>
      <c r="O474">
        <f>ABS(L474-RAVLT_Learning!$C$34)</f>
        <v>5.5125043001592005</v>
      </c>
      <c r="P474">
        <f t="shared" si="8"/>
        <v>46.8</v>
      </c>
    </row>
    <row r="475" spans="12:16">
      <c r="L475">
        <f>RAVLT_Learning!M475</f>
        <v>-0.109404078</v>
      </c>
      <c r="M475">
        <f>RAVLT_Learning!N475</f>
        <v>46.9</v>
      </c>
      <c r="O475">
        <f>ABS(L475-RAVLT_Learning!$C$34)</f>
        <v>5.5132133581592004</v>
      </c>
      <c r="P475">
        <f t="shared" si="8"/>
        <v>46.9</v>
      </c>
    </row>
    <row r="476" spans="12:16">
      <c r="L476">
        <f>RAVLT_Learning!M476</f>
        <v>-0.10741124000000001</v>
      </c>
      <c r="M476">
        <f>RAVLT_Learning!N476</f>
        <v>47</v>
      </c>
      <c r="O476">
        <f>ABS(L476-RAVLT_Learning!$C$34)</f>
        <v>5.5152061961592</v>
      </c>
      <c r="P476">
        <f t="shared" si="8"/>
        <v>47</v>
      </c>
    </row>
    <row r="477" spans="12:16">
      <c r="L477">
        <f>RAVLT_Learning!M477</f>
        <v>-0.102467606</v>
      </c>
      <c r="M477">
        <f>RAVLT_Learning!N477</f>
        <v>47.1</v>
      </c>
      <c r="O477">
        <f>ABS(L477-RAVLT_Learning!$C$34)</f>
        <v>5.5201498301592</v>
      </c>
      <c r="P477">
        <f t="shared" si="8"/>
        <v>47.1</v>
      </c>
    </row>
    <row r="478" spans="12:16">
      <c r="L478">
        <f>RAVLT_Learning!M478</f>
        <v>-9.8034280000000001E-2</v>
      </c>
      <c r="M478">
        <f>RAVLT_Learning!N478</f>
        <v>47.2</v>
      </c>
      <c r="O478">
        <f>ABS(L478-RAVLT_Learning!$C$34)</f>
        <v>5.5245831561592</v>
      </c>
      <c r="P478">
        <f t="shared" si="8"/>
        <v>47.2</v>
      </c>
    </row>
    <row r="479" spans="12:16">
      <c r="L479">
        <f>RAVLT_Learning!M479</f>
        <v>-9.6764058999999902E-2</v>
      </c>
      <c r="M479">
        <f>RAVLT_Learning!N479</f>
        <v>47.3</v>
      </c>
      <c r="O479">
        <f>ABS(L479-RAVLT_Learning!$C$34)</f>
        <v>5.5258533771592004</v>
      </c>
      <c r="P479">
        <f t="shared" si="8"/>
        <v>47.3</v>
      </c>
    </row>
    <row r="480" spans="12:16">
      <c r="L480">
        <f>RAVLT_Learning!M480</f>
        <v>-9.4672153999999994E-2</v>
      </c>
      <c r="M480">
        <f>RAVLT_Learning!N480</f>
        <v>47.4</v>
      </c>
      <c r="O480">
        <f>ABS(L480-RAVLT_Learning!$C$34)</f>
        <v>5.5279452821591999</v>
      </c>
      <c r="P480">
        <f t="shared" si="8"/>
        <v>47.4</v>
      </c>
    </row>
    <row r="481" spans="12:16">
      <c r="L481">
        <f>RAVLT_Learning!M481</f>
        <v>-9.3914999999999998E-2</v>
      </c>
      <c r="M481">
        <f>RAVLT_Learning!N481</f>
        <v>47.5</v>
      </c>
      <c r="O481">
        <f>ABS(L481-RAVLT_Learning!$C$34)</f>
        <v>5.5287024361592003</v>
      </c>
      <c r="P481">
        <f t="shared" si="8"/>
        <v>47.5</v>
      </c>
    </row>
    <row r="482" spans="12:16">
      <c r="L482">
        <f>RAVLT_Learning!M482</f>
        <v>-9.0504875999999804E-2</v>
      </c>
      <c r="M482">
        <f>RAVLT_Learning!N482</f>
        <v>47.6</v>
      </c>
      <c r="O482">
        <f>ABS(L482-RAVLT_Learning!$C$34)</f>
        <v>5.5321125601592005</v>
      </c>
      <c r="P482">
        <f t="shared" si="8"/>
        <v>47.6</v>
      </c>
    </row>
    <row r="483" spans="12:16">
      <c r="L483">
        <f>RAVLT_Learning!M483</f>
        <v>-8.4046217999999895E-2</v>
      </c>
      <c r="M483">
        <f>RAVLT_Learning!N483</f>
        <v>47.7</v>
      </c>
      <c r="O483">
        <f>ABS(L483-RAVLT_Learning!$C$34)</f>
        <v>5.5385712181592002</v>
      </c>
      <c r="P483">
        <f t="shared" si="8"/>
        <v>47.7</v>
      </c>
    </row>
    <row r="484" spans="12:16">
      <c r="L484">
        <f>RAVLT_Learning!M484</f>
        <v>-8.0177941999999905E-2</v>
      </c>
      <c r="M484">
        <f>RAVLT_Learning!N484</f>
        <v>47.8</v>
      </c>
      <c r="O484">
        <f>ABS(L484-RAVLT_Learning!$C$34)</f>
        <v>5.5424394941592006</v>
      </c>
      <c r="P484">
        <f t="shared" si="8"/>
        <v>47.8</v>
      </c>
    </row>
    <row r="485" spans="12:16">
      <c r="L485">
        <f>RAVLT_Learning!M485</f>
        <v>-7.5792840999999903E-2</v>
      </c>
      <c r="M485">
        <f>RAVLT_Learning!N485</f>
        <v>47.9</v>
      </c>
      <c r="O485">
        <f>ABS(L485-RAVLT_Learning!$C$34)</f>
        <v>5.5468245951592001</v>
      </c>
      <c r="P485">
        <f t="shared" si="8"/>
        <v>47.9</v>
      </c>
    </row>
    <row r="486" spans="12:16">
      <c r="L486">
        <f>RAVLT_Learning!M486</f>
        <v>-7.3941000000000007E-2</v>
      </c>
      <c r="M486">
        <f>RAVLT_Learning!N486</f>
        <v>48</v>
      </c>
      <c r="O486">
        <f>ABS(L486-RAVLT_Learning!$C$34)</f>
        <v>5.5486764361592007</v>
      </c>
      <c r="P486">
        <f t="shared" si="8"/>
        <v>48</v>
      </c>
    </row>
    <row r="487" spans="12:16">
      <c r="L487">
        <f>RAVLT_Learning!M487</f>
        <v>-7.2268829000000201E-2</v>
      </c>
      <c r="M487">
        <f>RAVLT_Learning!N487</f>
        <v>48.1</v>
      </c>
      <c r="O487">
        <f>ABS(L487-RAVLT_Learning!$C$34)</f>
        <v>5.5503486071591999</v>
      </c>
      <c r="P487">
        <f t="shared" si="8"/>
        <v>48.1</v>
      </c>
    </row>
    <row r="488" spans="12:16">
      <c r="L488">
        <f>RAVLT_Learning!M488</f>
        <v>-7.1095186000000005E-2</v>
      </c>
      <c r="M488">
        <f>RAVLT_Learning!N488</f>
        <v>48.2</v>
      </c>
      <c r="O488">
        <f>ABS(L488-RAVLT_Learning!$C$34)</f>
        <v>5.5515222501592003</v>
      </c>
      <c r="P488">
        <f t="shared" si="8"/>
        <v>48.2</v>
      </c>
    </row>
    <row r="489" spans="12:16">
      <c r="L489">
        <f>RAVLT_Learning!M489</f>
        <v>-7.0327157000000098E-2</v>
      </c>
      <c r="M489">
        <f>RAVLT_Learning!N489</f>
        <v>48.3</v>
      </c>
      <c r="O489">
        <f>ABS(L489-RAVLT_Learning!$C$34)</f>
        <v>5.5522902791591999</v>
      </c>
      <c r="P489">
        <f t="shared" ref="P489:P552" si="9">M489</f>
        <v>48.3</v>
      </c>
    </row>
    <row r="490" spans="12:16">
      <c r="L490">
        <f>RAVLT_Learning!M490</f>
        <v>-6.9707004000000003E-2</v>
      </c>
      <c r="M490">
        <f>RAVLT_Learning!N490</f>
        <v>48.4</v>
      </c>
      <c r="O490">
        <f>ABS(L490-RAVLT_Learning!$C$34)</f>
        <v>5.5529104321592007</v>
      </c>
      <c r="P490">
        <f t="shared" si="9"/>
        <v>48.4</v>
      </c>
    </row>
    <row r="491" spans="12:16">
      <c r="L491">
        <f>RAVLT_Learning!M491</f>
        <v>-6.4995594999999906E-2</v>
      </c>
      <c r="M491">
        <f>RAVLT_Learning!N491</f>
        <v>48.5</v>
      </c>
      <c r="O491">
        <f>ABS(L491-RAVLT_Learning!$C$34)</f>
        <v>5.5576218411592002</v>
      </c>
      <c r="P491">
        <f t="shared" si="9"/>
        <v>48.5</v>
      </c>
    </row>
    <row r="492" spans="12:16">
      <c r="L492">
        <f>RAVLT_Learning!M492</f>
        <v>-6.2481453999999999E-2</v>
      </c>
      <c r="M492">
        <f>RAVLT_Learning!N492</f>
        <v>48.6</v>
      </c>
      <c r="O492">
        <f>ABS(L492-RAVLT_Learning!$C$34)</f>
        <v>5.5601359821592</v>
      </c>
      <c r="P492">
        <f t="shared" si="9"/>
        <v>48.6</v>
      </c>
    </row>
    <row r="493" spans="12:16">
      <c r="L493">
        <f>RAVLT_Learning!M493</f>
        <v>-5.7586815E-2</v>
      </c>
      <c r="M493">
        <f>RAVLT_Learning!N493</f>
        <v>48.7</v>
      </c>
      <c r="O493">
        <f>ABS(L493-RAVLT_Learning!$C$34)</f>
        <v>5.5650306211592007</v>
      </c>
      <c r="P493">
        <f t="shared" si="9"/>
        <v>48.7</v>
      </c>
    </row>
    <row r="494" spans="12:16">
      <c r="L494">
        <f>RAVLT_Learning!M494</f>
        <v>-5.5758176E-2</v>
      </c>
      <c r="M494">
        <f>RAVLT_Learning!N494</f>
        <v>48.8</v>
      </c>
      <c r="O494">
        <f>ABS(L494-RAVLT_Learning!$C$34)</f>
        <v>5.5668592601592</v>
      </c>
      <c r="P494">
        <f t="shared" si="9"/>
        <v>48.8</v>
      </c>
    </row>
    <row r="495" spans="12:16">
      <c r="L495">
        <f>RAVLT_Learning!M495</f>
        <v>-5.4922611000000003E-2</v>
      </c>
      <c r="M495">
        <f>RAVLT_Learning!N495</f>
        <v>48.9</v>
      </c>
      <c r="O495">
        <f>ABS(L495-RAVLT_Learning!$C$34)</f>
        <v>5.5676948251592</v>
      </c>
      <c r="P495">
        <f t="shared" si="9"/>
        <v>48.9</v>
      </c>
    </row>
    <row r="496" spans="12:16">
      <c r="L496">
        <f>RAVLT_Learning!M496</f>
        <v>-5.2785860000000101E-2</v>
      </c>
      <c r="M496">
        <f>RAVLT_Learning!N496</f>
        <v>49</v>
      </c>
      <c r="O496">
        <f>ABS(L496-RAVLT_Learning!$C$34)</f>
        <v>5.5698315761592001</v>
      </c>
      <c r="P496">
        <f t="shared" si="9"/>
        <v>49</v>
      </c>
    </row>
    <row r="497" spans="12:16">
      <c r="L497">
        <f>RAVLT_Learning!M497</f>
        <v>-5.2131352999999998E-2</v>
      </c>
      <c r="M497">
        <f>RAVLT_Learning!N497</f>
        <v>49.1</v>
      </c>
      <c r="O497">
        <f>ABS(L497-RAVLT_Learning!$C$34)</f>
        <v>5.5704860831592002</v>
      </c>
      <c r="P497">
        <f t="shared" si="9"/>
        <v>49.1</v>
      </c>
    </row>
    <row r="498" spans="12:16">
      <c r="L498">
        <f>RAVLT_Learning!M498</f>
        <v>-5.1126999999999999E-2</v>
      </c>
      <c r="M498">
        <f>RAVLT_Learning!N498</f>
        <v>49.2</v>
      </c>
      <c r="O498">
        <f>ABS(L498-RAVLT_Learning!$C$34)</f>
        <v>5.5714904361592001</v>
      </c>
      <c r="P498">
        <f t="shared" si="9"/>
        <v>49.2</v>
      </c>
    </row>
    <row r="499" spans="12:16">
      <c r="L499">
        <f>RAVLT_Learning!M499</f>
        <v>-5.0842512999999999E-2</v>
      </c>
      <c r="M499">
        <f>RAVLT_Learning!N499</f>
        <v>49.3</v>
      </c>
      <c r="O499">
        <f>ABS(L499-RAVLT_Learning!$C$34)</f>
        <v>5.5717749231592002</v>
      </c>
      <c r="P499">
        <f t="shared" si="9"/>
        <v>49.3</v>
      </c>
    </row>
    <row r="500" spans="12:16">
      <c r="L500">
        <f>RAVLT_Learning!M500</f>
        <v>-4.9722704E-2</v>
      </c>
      <c r="M500">
        <f>RAVLT_Learning!N500</f>
        <v>49.4</v>
      </c>
      <c r="O500">
        <f>ABS(L500-RAVLT_Learning!$C$34)</f>
        <v>5.5728947321592006</v>
      </c>
      <c r="P500">
        <f t="shared" si="9"/>
        <v>49.4</v>
      </c>
    </row>
    <row r="501" spans="12:16">
      <c r="L501">
        <f>RAVLT_Learning!M501</f>
        <v>-4.8326275000000002E-2</v>
      </c>
      <c r="M501">
        <f>RAVLT_Learning!N501</f>
        <v>49.5</v>
      </c>
      <c r="O501">
        <f>ABS(L501-RAVLT_Learning!$C$34)</f>
        <v>5.5742911611592003</v>
      </c>
      <c r="P501">
        <f t="shared" si="9"/>
        <v>49.5</v>
      </c>
    </row>
    <row r="502" spans="12:16">
      <c r="L502">
        <f>RAVLT_Learning!M502</f>
        <v>-4.6893999999999998E-2</v>
      </c>
      <c r="M502">
        <f>RAVLT_Learning!N502</f>
        <v>49.6</v>
      </c>
      <c r="O502">
        <f>ABS(L502-RAVLT_Learning!$C$34)</f>
        <v>5.5757234361592003</v>
      </c>
      <c r="P502">
        <f t="shared" si="9"/>
        <v>49.6</v>
      </c>
    </row>
    <row r="503" spans="12:16">
      <c r="L503">
        <f>RAVLT_Learning!M503</f>
        <v>-4.5582906999999999E-2</v>
      </c>
      <c r="M503">
        <f>RAVLT_Learning!N503</f>
        <v>49.7</v>
      </c>
      <c r="O503">
        <f>ABS(L503-RAVLT_Learning!$C$34)</f>
        <v>5.5770345291592003</v>
      </c>
      <c r="P503">
        <f t="shared" si="9"/>
        <v>49.7</v>
      </c>
    </row>
    <row r="504" spans="12:16">
      <c r="L504">
        <f>RAVLT_Learning!M504</f>
        <v>-4.5535354E-2</v>
      </c>
      <c r="M504">
        <f>RAVLT_Learning!N504</f>
        <v>49.8</v>
      </c>
      <c r="O504">
        <f>ABS(L504-RAVLT_Learning!$C$34)</f>
        <v>5.5770820821592002</v>
      </c>
      <c r="P504">
        <f t="shared" si="9"/>
        <v>49.8</v>
      </c>
    </row>
    <row r="505" spans="12:16">
      <c r="L505">
        <f>RAVLT_Learning!M505</f>
        <v>-4.3792135000000398E-2</v>
      </c>
      <c r="M505">
        <f>RAVLT_Learning!N505</f>
        <v>49.9</v>
      </c>
      <c r="O505">
        <f>ABS(L505-RAVLT_Learning!$C$34)</f>
        <v>5.5788253011591999</v>
      </c>
      <c r="P505">
        <f t="shared" si="9"/>
        <v>49.9</v>
      </c>
    </row>
    <row r="506" spans="12:16">
      <c r="L506">
        <f>RAVLT_Learning!M506</f>
        <v>-3.3520000000000001E-2</v>
      </c>
      <c r="M506">
        <f>RAVLT_Learning!N506</f>
        <v>50</v>
      </c>
      <c r="O506">
        <f>ABS(L506-RAVLT_Learning!$C$34)</f>
        <v>5.5890974361592001</v>
      </c>
      <c r="P506">
        <f t="shared" si="9"/>
        <v>50</v>
      </c>
    </row>
    <row r="507" spans="12:16">
      <c r="L507">
        <f>RAVLT_Learning!M507</f>
        <v>-2.8490154999999798E-2</v>
      </c>
      <c r="M507">
        <f>RAVLT_Learning!N507</f>
        <v>50.1</v>
      </c>
      <c r="O507">
        <f>ABS(L507-RAVLT_Learning!$C$34)</f>
        <v>5.5941272811592002</v>
      </c>
      <c r="P507">
        <f t="shared" si="9"/>
        <v>50.1</v>
      </c>
    </row>
    <row r="508" spans="12:16">
      <c r="L508">
        <f>RAVLT_Learning!M508</f>
        <v>-2.6465012E-2</v>
      </c>
      <c r="M508">
        <f>RAVLT_Learning!N508</f>
        <v>50.2</v>
      </c>
      <c r="O508">
        <f>ABS(L508-RAVLT_Learning!$C$34)</f>
        <v>5.5961524241592002</v>
      </c>
      <c r="P508">
        <f t="shared" si="9"/>
        <v>50.2</v>
      </c>
    </row>
    <row r="509" spans="12:16">
      <c r="L509">
        <f>RAVLT_Learning!M509</f>
        <v>-2.5698905000000001E-2</v>
      </c>
      <c r="M509">
        <f>RAVLT_Learning!N509</f>
        <v>50.3</v>
      </c>
      <c r="O509">
        <f>ABS(L509-RAVLT_Learning!$C$34)</f>
        <v>5.5969185311592007</v>
      </c>
      <c r="P509">
        <f t="shared" si="9"/>
        <v>50.3</v>
      </c>
    </row>
    <row r="510" spans="12:16">
      <c r="L510">
        <f>RAVLT_Learning!M510</f>
        <v>-2.3668783999999998E-2</v>
      </c>
      <c r="M510">
        <f>RAVLT_Learning!N510</f>
        <v>50.4</v>
      </c>
      <c r="O510">
        <f>ABS(L510-RAVLT_Learning!$C$34)</f>
        <v>5.5989486521592005</v>
      </c>
      <c r="P510">
        <f t="shared" si="9"/>
        <v>50.4</v>
      </c>
    </row>
    <row r="511" spans="12:16">
      <c r="L511">
        <f>RAVLT_Learning!M511</f>
        <v>-2.287308E-2</v>
      </c>
      <c r="M511">
        <f>RAVLT_Learning!N511</f>
        <v>50.5</v>
      </c>
      <c r="O511">
        <f>ABS(L511-RAVLT_Learning!$C$34)</f>
        <v>5.5997443561592002</v>
      </c>
      <c r="P511">
        <f t="shared" si="9"/>
        <v>50.5</v>
      </c>
    </row>
    <row r="512" spans="12:16">
      <c r="L512">
        <f>RAVLT_Learning!M512</f>
        <v>-1.4923320000000099E-2</v>
      </c>
      <c r="M512">
        <f>RAVLT_Learning!N512</f>
        <v>50.6</v>
      </c>
      <c r="O512">
        <f>ABS(L512-RAVLT_Learning!$C$34)</f>
        <v>5.6076941161592</v>
      </c>
      <c r="P512">
        <f t="shared" si="9"/>
        <v>50.6</v>
      </c>
    </row>
    <row r="513" spans="12:16">
      <c r="L513">
        <f>RAVLT_Learning!M513</f>
        <v>-1.2889533999999999E-2</v>
      </c>
      <c r="M513">
        <f>RAVLT_Learning!N513</f>
        <v>50.7</v>
      </c>
      <c r="O513">
        <f>ABS(L513-RAVLT_Learning!$C$34)</f>
        <v>5.6097279021592001</v>
      </c>
      <c r="P513">
        <f t="shared" si="9"/>
        <v>50.7</v>
      </c>
    </row>
    <row r="514" spans="12:16">
      <c r="L514">
        <f>RAVLT_Learning!M514</f>
        <v>-8.4638599999998908E-3</v>
      </c>
      <c r="M514">
        <f>RAVLT_Learning!N514</f>
        <v>50.8</v>
      </c>
      <c r="O514">
        <f>ABS(L514-RAVLT_Learning!$C$34)</f>
        <v>5.6141535761592003</v>
      </c>
      <c r="P514">
        <f t="shared" si="9"/>
        <v>50.8</v>
      </c>
    </row>
    <row r="515" spans="12:16">
      <c r="L515">
        <f>RAVLT_Learning!M515</f>
        <v>-7.1960000000000001E-3</v>
      </c>
      <c r="M515">
        <f>RAVLT_Learning!N515</f>
        <v>50.9</v>
      </c>
      <c r="O515">
        <f>ABS(L515-RAVLT_Learning!$C$34)</f>
        <v>5.6154214361591999</v>
      </c>
      <c r="P515">
        <f t="shared" si="9"/>
        <v>50.9</v>
      </c>
    </row>
    <row r="516" spans="12:16">
      <c r="L516">
        <f>RAVLT_Learning!M516</f>
        <v>-6.9293299999999202E-3</v>
      </c>
      <c r="M516">
        <f>RAVLT_Learning!N516</f>
        <v>51</v>
      </c>
      <c r="O516">
        <f>ABS(L516-RAVLT_Learning!$C$34)</f>
        <v>5.6156881061592001</v>
      </c>
      <c r="P516">
        <f t="shared" si="9"/>
        <v>51</v>
      </c>
    </row>
    <row r="517" spans="12:16">
      <c r="L517">
        <f>RAVLT_Learning!M517</f>
        <v>-5.8009999999999997E-3</v>
      </c>
      <c r="M517">
        <f>RAVLT_Learning!N517</f>
        <v>51.1</v>
      </c>
      <c r="O517">
        <f>ABS(L517-RAVLT_Learning!$C$34)</f>
        <v>5.6168164361592003</v>
      </c>
      <c r="P517">
        <f t="shared" si="9"/>
        <v>51.1</v>
      </c>
    </row>
    <row r="518" spans="12:16">
      <c r="L518">
        <f>RAVLT_Learning!M518</f>
        <v>-5.2591759999998204E-3</v>
      </c>
      <c r="M518">
        <f>RAVLT_Learning!N518</f>
        <v>51.2</v>
      </c>
      <c r="O518">
        <f>ABS(L518-RAVLT_Learning!$C$34)</f>
        <v>5.6173582601592003</v>
      </c>
      <c r="P518">
        <f t="shared" si="9"/>
        <v>51.2</v>
      </c>
    </row>
    <row r="519" spans="12:16">
      <c r="L519">
        <f>RAVLT_Learning!M519</f>
        <v>-1.5679999999999999E-3</v>
      </c>
      <c r="M519">
        <f>RAVLT_Learning!N519</f>
        <v>51.3</v>
      </c>
      <c r="O519">
        <f>ABS(L519-RAVLT_Learning!$C$34)</f>
        <v>5.6210494361592005</v>
      </c>
      <c r="P519">
        <f t="shared" si="9"/>
        <v>51.3</v>
      </c>
    </row>
    <row r="520" spans="12:16">
      <c r="L520">
        <f>RAVLT_Learning!M520</f>
        <v>-1.47499599999996E-3</v>
      </c>
      <c r="M520">
        <f>RAVLT_Learning!N520</f>
        <v>51.4</v>
      </c>
      <c r="O520">
        <f>ABS(L520-RAVLT_Learning!$C$34)</f>
        <v>5.6211424401592005</v>
      </c>
      <c r="P520">
        <f t="shared" si="9"/>
        <v>51.4</v>
      </c>
    </row>
    <row r="521" spans="12:16">
      <c r="L521">
        <f>RAVLT_Learning!M521</f>
        <v>-1.73E-4</v>
      </c>
      <c r="M521">
        <f>RAVLT_Learning!N521</f>
        <v>51.5</v>
      </c>
      <c r="O521">
        <f>ABS(L521-RAVLT_Learning!$C$34)</f>
        <v>5.6224444361592001</v>
      </c>
      <c r="P521">
        <f t="shared" si="9"/>
        <v>51.5</v>
      </c>
    </row>
    <row r="522" spans="12:16">
      <c r="L522">
        <f>RAVLT_Learning!M522</f>
        <v>8.2940040000000007E-3</v>
      </c>
      <c r="M522">
        <f>RAVLT_Learning!N522</f>
        <v>51.6</v>
      </c>
      <c r="O522">
        <f>ABS(L522-RAVLT_Learning!$C$34)</f>
        <v>5.6309114401592</v>
      </c>
      <c r="P522">
        <f t="shared" si="9"/>
        <v>51.6</v>
      </c>
    </row>
    <row r="523" spans="12:16">
      <c r="L523">
        <f>RAVLT_Learning!M523</f>
        <v>8.3347320000000096E-3</v>
      </c>
      <c r="M523">
        <f>RAVLT_Learning!N523</f>
        <v>51.7</v>
      </c>
      <c r="O523">
        <f>ABS(L523-RAVLT_Learning!$C$34)</f>
        <v>5.6309521681592001</v>
      </c>
      <c r="P523">
        <f t="shared" si="9"/>
        <v>51.7</v>
      </c>
    </row>
    <row r="524" spans="12:16">
      <c r="L524">
        <f>RAVLT_Learning!M524</f>
        <v>1.3600506E-2</v>
      </c>
      <c r="M524">
        <f>RAVLT_Learning!N524</f>
        <v>51.8</v>
      </c>
      <c r="O524">
        <f>ABS(L524-RAVLT_Learning!$C$34)</f>
        <v>5.6362179421592007</v>
      </c>
      <c r="P524">
        <f t="shared" si="9"/>
        <v>51.8</v>
      </c>
    </row>
    <row r="525" spans="12:16">
      <c r="L525">
        <f>RAVLT_Learning!M525</f>
        <v>1.5266113E-2</v>
      </c>
      <c r="M525">
        <f>RAVLT_Learning!N525</f>
        <v>51.9</v>
      </c>
      <c r="O525">
        <f>ABS(L525-RAVLT_Learning!$C$34)</f>
        <v>5.6378835491592003</v>
      </c>
      <c r="P525">
        <f t="shared" si="9"/>
        <v>51.9</v>
      </c>
    </row>
    <row r="526" spans="12:16">
      <c r="L526">
        <f>RAVLT_Learning!M526</f>
        <v>1.6542600000000001E-2</v>
      </c>
      <c r="M526">
        <f>RAVLT_Learning!N526</f>
        <v>52</v>
      </c>
      <c r="O526">
        <f>ABS(L526-RAVLT_Learning!$C$34)</f>
        <v>5.6391600361592005</v>
      </c>
      <c r="P526">
        <f t="shared" si="9"/>
        <v>52</v>
      </c>
    </row>
    <row r="527" spans="12:16">
      <c r="L527">
        <f>RAVLT_Learning!M527</f>
        <v>1.8324E-2</v>
      </c>
      <c r="M527">
        <f>RAVLT_Learning!N527</f>
        <v>52.1</v>
      </c>
      <c r="O527">
        <f>ABS(L527-RAVLT_Learning!$C$34)</f>
        <v>5.6409414361592001</v>
      </c>
      <c r="P527">
        <f t="shared" si="9"/>
        <v>52.1</v>
      </c>
    </row>
    <row r="528" spans="12:16">
      <c r="L528">
        <f>RAVLT_Learning!M528</f>
        <v>1.9327686E-2</v>
      </c>
      <c r="M528">
        <f>RAVLT_Learning!N528</f>
        <v>52.2</v>
      </c>
      <c r="O528">
        <f>ABS(L528-RAVLT_Learning!$C$34)</f>
        <v>5.6419451221591999</v>
      </c>
      <c r="P528">
        <f t="shared" si="9"/>
        <v>52.2</v>
      </c>
    </row>
    <row r="529" spans="12:16">
      <c r="L529">
        <f>RAVLT_Learning!M529</f>
        <v>2.0037465000000101E-2</v>
      </c>
      <c r="M529">
        <f>RAVLT_Learning!N529</f>
        <v>52.3</v>
      </c>
      <c r="O529">
        <f>ABS(L529-RAVLT_Learning!$C$34)</f>
        <v>5.6426549011592</v>
      </c>
      <c r="P529">
        <f t="shared" si="9"/>
        <v>52.3</v>
      </c>
    </row>
    <row r="530" spans="12:16">
      <c r="L530">
        <f>RAVLT_Learning!M530</f>
        <v>2.2237116000000098E-2</v>
      </c>
      <c r="M530">
        <f>RAVLT_Learning!N530</f>
        <v>52.4</v>
      </c>
      <c r="O530">
        <f>ABS(L530-RAVLT_Learning!$C$34)</f>
        <v>5.6448545521592006</v>
      </c>
      <c r="P530">
        <f t="shared" si="9"/>
        <v>52.4</v>
      </c>
    </row>
    <row r="531" spans="12:16">
      <c r="L531">
        <f>RAVLT_Learning!M531</f>
        <v>2.3951E-2</v>
      </c>
      <c r="M531">
        <f>RAVLT_Learning!N531</f>
        <v>52.5</v>
      </c>
      <c r="O531">
        <f>ABS(L531-RAVLT_Learning!$C$34)</f>
        <v>5.6465684361592006</v>
      </c>
      <c r="P531">
        <f t="shared" si="9"/>
        <v>52.5</v>
      </c>
    </row>
    <row r="532" spans="12:16">
      <c r="L532">
        <f>RAVLT_Learning!M532</f>
        <v>2.4803232000000099E-2</v>
      </c>
      <c r="M532">
        <f>RAVLT_Learning!N532</f>
        <v>52.6</v>
      </c>
      <c r="O532">
        <f>ABS(L532-RAVLT_Learning!$C$34)</f>
        <v>5.6474206681592003</v>
      </c>
      <c r="P532">
        <f t="shared" si="9"/>
        <v>52.6</v>
      </c>
    </row>
    <row r="533" spans="12:16">
      <c r="L533">
        <f>RAVLT_Learning!M533</f>
        <v>2.5406059000000002E-2</v>
      </c>
      <c r="M533">
        <f>RAVLT_Learning!N533</f>
        <v>52.7</v>
      </c>
      <c r="O533">
        <f>ABS(L533-RAVLT_Learning!$C$34)</f>
        <v>5.6480234951592001</v>
      </c>
      <c r="P533">
        <f t="shared" si="9"/>
        <v>52.7</v>
      </c>
    </row>
    <row r="534" spans="12:16">
      <c r="L534">
        <f>RAVLT_Learning!M534</f>
        <v>2.7644504000000101E-2</v>
      </c>
      <c r="M534">
        <f>RAVLT_Learning!N534</f>
        <v>52.8</v>
      </c>
      <c r="O534">
        <f>ABS(L534-RAVLT_Learning!$C$34)</f>
        <v>5.6502619401592007</v>
      </c>
      <c r="P534">
        <f t="shared" si="9"/>
        <v>52.8</v>
      </c>
    </row>
    <row r="535" spans="12:16">
      <c r="L535">
        <f>RAVLT_Learning!M535</f>
        <v>3.0121222E-2</v>
      </c>
      <c r="M535">
        <f>RAVLT_Learning!N535</f>
        <v>52.9</v>
      </c>
      <c r="O535">
        <f>ABS(L535-RAVLT_Learning!$C$34)</f>
        <v>5.6527386581592003</v>
      </c>
      <c r="P535">
        <f t="shared" si="9"/>
        <v>52.9</v>
      </c>
    </row>
    <row r="536" spans="12:16">
      <c r="L536">
        <f>RAVLT_Learning!M536</f>
        <v>3.7400720000000102E-2</v>
      </c>
      <c r="M536">
        <f>RAVLT_Learning!N536</f>
        <v>53</v>
      </c>
      <c r="O536">
        <f>ABS(L536-RAVLT_Learning!$C$34)</f>
        <v>5.6600181561592002</v>
      </c>
      <c r="P536">
        <f t="shared" si="9"/>
        <v>53</v>
      </c>
    </row>
    <row r="537" spans="12:16">
      <c r="L537">
        <f>RAVLT_Learning!M537</f>
        <v>3.9364474000000003E-2</v>
      </c>
      <c r="M537">
        <f>RAVLT_Learning!N537</f>
        <v>53.1</v>
      </c>
      <c r="O537">
        <f>ABS(L537-RAVLT_Learning!$C$34)</f>
        <v>5.6619819101592004</v>
      </c>
      <c r="P537">
        <f t="shared" si="9"/>
        <v>53.1</v>
      </c>
    </row>
    <row r="538" spans="12:16">
      <c r="L538">
        <f>RAVLT_Learning!M538</f>
        <v>4.1009900000000099E-2</v>
      </c>
      <c r="M538">
        <f>RAVLT_Learning!N538</f>
        <v>53.2</v>
      </c>
      <c r="O538">
        <f>ABS(L538-RAVLT_Learning!$C$34)</f>
        <v>5.6636273361592</v>
      </c>
      <c r="P538">
        <f t="shared" si="9"/>
        <v>53.2</v>
      </c>
    </row>
    <row r="539" spans="12:16">
      <c r="L539">
        <f>RAVLT_Learning!M539</f>
        <v>4.3726916000000102E-2</v>
      </c>
      <c r="M539">
        <f>RAVLT_Learning!N539</f>
        <v>53.3</v>
      </c>
      <c r="O539">
        <f>ABS(L539-RAVLT_Learning!$C$34)</f>
        <v>5.6663443521592001</v>
      </c>
      <c r="P539">
        <f t="shared" si="9"/>
        <v>53.3</v>
      </c>
    </row>
    <row r="540" spans="12:16">
      <c r="L540">
        <f>RAVLT_Learning!M540</f>
        <v>4.6559674000000002E-2</v>
      </c>
      <c r="M540">
        <f>RAVLT_Learning!N540</f>
        <v>53.4</v>
      </c>
      <c r="O540">
        <f>ABS(L540-RAVLT_Learning!$C$34)</f>
        <v>5.6691771101592003</v>
      </c>
      <c r="P540">
        <f t="shared" si="9"/>
        <v>53.4</v>
      </c>
    </row>
    <row r="541" spans="12:16">
      <c r="L541">
        <f>RAVLT_Learning!M541</f>
        <v>5.3031100000000497E-2</v>
      </c>
      <c r="M541">
        <f>RAVLT_Learning!N541</f>
        <v>53.5</v>
      </c>
      <c r="O541">
        <f>ABS(L541-RAVLT_Learning!$C$34)</f>
        <v>5.6756485361592004</v>
      </c>
      <c r="P541">
        <f t="shared" si="9"/>
        <v>53.5</v>
      </c>
    </row>
    <row r="542" spans="12:16">
      <c r="L542">
        <f>RAVLT_Learning!M542</f>
        <v>5.5014E-2</v>
      </c>
      <c r="M542">
        <f>RAVLT_Learning!N542</f>
        <v>53.6</v>
      </c>
      <c r="O542">
        <f>ABS(L542-RAVLT_Learning!$C$34)</f>
        <v>5.6776314361592002</v>
      </c>
      <c r="P542">
        <f t="shared" si="9"/>
        <v>53.6</v>
      </c>
    </row>
    <row r="543" spans="12:16">
      <c r="L543">
        <f>RAVLT_Learning!M543</f>
        <v>5.9814684000000402E-2</v>
      </c>
      <c r="M543">
        <f>RAVLT_Learning!N543</f>
        <v>53.7</v>
      </c>
      <c r="O543">
        <f>ABS(L543-RAVLT_Learning!$C$34)</f>
        <v>5.6824321201592003</v>
      </c>
      <c r="P543">
        <f t="shared" si="9"/>
        <v>53.7</v>
      </c>
    </row>
    <row r="544" spans="12:16">
      <c r="L544">
        <f>RAVLT_Learning!M544</f>
        <v>6.4876000000000003E-2</v>
      </c>
      <c r="M544">
        <f>RAVLT_Learning!N544</f>
        <v>53.8</v>
      </c>
      <c r="O544">
        <f>ABS(L544-RAVLT_Learning!$C$34)</f>
        <v>5.6874934361592002</v>
      </c>
      <c r="P544">
        <f t="shared" si="9"/>
        <v>53.8</v>
      </c>
    </row>
    <row r="545" spans="12:16">
      <c r="L545">
        <f>RAVLT_Learning!M545</f>
        <v>6.5978654000000095E-2</v>
      </c>
      <c r="M545">
        <f>RAVLT_Learning!N545</f>
        <v>53.9</v>
      </c>
      <c r="O545">
        <f>ABS(L545-RAVLT_Learning!$C$34)</f>
        <v>5.6885960901592005</v>
      </c>
      <c r="P545">
        <f t="shared" si="9"/>
        <v>53.9</v>
      </c>
    </row>
    <row r="546" spans="12:16">
      <c r="L546">
        <f>RAVLT_Learning!M546</f>
        <v>6.9493280000000199E-2</v>
      </c>
      <c r="M546">
        <f>RAVLT_Learning!N546</f>
        <v>54</v>
      </c>
      <c r="O546">
        <f>ABS(L546-RAVLT_Learning!$C$34)</f>
        <v>5.6921107161592008</v>
      </c>
      <c r="P546">
        <f t="shared" si="9"/>
        <v>54</v>
      </c>
    </row>
    <row r="547" spans="12:16">
      <c r="L547">
        <f>RAVLT_Learning!M547</f>
        <v>7.0586999999999997E-2</v>
      </c>
      <c r="M547">
        <f>RAVLT_Learning!N547</f>
        <v>54.1</v>
      </c>
      <c r="O547">
        <f>ABS(L547-RAVLT_Learning!$C$34)</f>
        <v>5.6932044361592</v>
      </c>
      <c r="P547">
        <f t="shared" si="9"/>
        <v>54.1</v>
      </c>
    </row>
    <row r="548" spans="12:16">
      <c r="L548">
        <f>RAVLT_Learning!M548</f>
        <v>7.2702326000000206E-2</v>
      </c>
      <c r="M548">
        <f>RAVLT_Learning!N548</f>
        <v>54.2</v>
      </c>
      <c r="O548">
        <f>ABS(L548-RAVLT_Learning!$C$34)</f>
        <v>5.6953197621592002</v>
      </c>
      <c r="P548">
        <f t="shared" si="9"/>
        <v>54.2</v>
      </c>
    </row>
    <row r="549" spans="12:16">
      <c r="L549">
        <f>RAVLT_Learning!M549</f>
        <v>7.5722825999999993E-2</v>
      </c>
      <c r="M549">
        <f>RAVLT_Learning!N549</f>
        <v>54.3</v>
      </c>
      <c r="O549">
        <f>ABS(L549-RAVLT_Learning!$C$34)</f>
        <v>5.6983402621592001</v>
      </c>
      <c r="P549">
        <f t="shared" si="9"/>
        <v>54.3</v>
      </c>
    </row>
    <row r="550" spans="12:16">
      <c r="L550">
        <f>RAVLT_Learning!M550</f>
        <v>7.7755288000000006E-2</v>
      </c>
      <c r="M550">
        <f>RAVLT_Learning!N550</f>
        <v>54.4</v>
      </c>
      <c r="O550">
        <f>ABS(L550-RAVLT_Learning!$C$34)</f>
        <v>5.7003727241591999</v>
      </c>
      <c r="P550">
        <f t="shared" si="9"/>
        <v>54.4</v>
      </c>
    </row>
    <row r="551" spans="12:16">
      <c r="L551">
        <f>RAVLT_Learning!M551</f>
        <v>7.8620759999999998E-2</v>
      </c>
      <c r="M551">
        <f>RAVLT_Learning!N551</f>
        <v>54.5</v>
      </c>
      <c r="O551">
        <f>ABS(L551-RAVLT_Learning!$C$34)</f>
        <v>5.7012381961592</v>
      </c>
      <c r="P551">
        <f t="shared" si="9"/>
        <v>54.5</v>
      </c>
    </row>
    <row r="552" spans="12:16">
      <c r="L552">
        <f>RAVLT_Learning!M552</f>
        <v>7.9409812000000204E-2</v>
      </c>
      <c r="M552">
        <f>RAVLT_Learning!N552</f>
        <v>54.6</v>
      </c>
      <c r="O552">
        <f>ABS(L552-RAVLT_Learning!$C$34)</f>
        <v>5.7020272481592009</v>
      </c>
      <c r="P552">
        <f t="shared" si="9"/>
        <v>54.6</v>
      </c>
    </row>
    <row r="553" spans="12:16">
      <c r="L553">
        <f>RAVLT_Learning!M553</f>
        <v>8.1924528999999996E-2</v>
      </c>
      <c r="M553">
        <f>RAVLT_Learning!N553</f>
        <v>54.7</v>
      </c>
      <c r="O553">
        <f>ABS(L553-RAVLT_Learning!$C$34)</f>
        <v>5.7045419651592004</v>
      </c>
      <c r="P553">
        <f t="shared" ref="P553:P616" si="10">M553</f>
        <v>54.7</v>
      </c>
    </row>
    <row r="554" spans="12:16">
      <c r="L554">
        <f>RAVLT_Learning!M554</f>
        <v>8.3505832000000196E-2</v>
      </c>
      <c r="M554">
        <f>RAVLT_Learning!N554</f>
        <v>54.8</v>
      </c>
      <c r="O554">
        <f>ABS(L554-RAVLT_Learning!$C$34)</f>
        <v>5.7061232681592005</v>
      </c>
      <c r="P554">
        <f t="shared" si="10"/>
        <v>54.8</v>
      </c>
    </row>
    <row r="555" spans="12:16">
      <c r="L555">
        <f>RAVLT_Learning!M555</f>
        <v>8.7730923000000002E-2</v>
      </c>
      <c r="M555">
        <f>RAVLT_Learning!N555</f>
        <v>54.9</v>
      </c>
      <c r="O555">
        <f>ABS(L555-RAVLT_Learning!$C$34)</f>
        <v>5.7103483591591999</v>
      </c>
      <c r="P555">
        <f t="shared" si="10"/>
        <v>54.9</v>
      </c>
    </row>
    <row r="556" spans="12:16">
      <c r="L556">
        <f>RAVLT_Learning!M556</f>
        <v>8.8730649999999994E-2</v>
      </c>
      <c r="M556">
        <f>RAVLT_Learning!N556</f>
        <v>55</v>
      </c>
      <c r="O556">
        <f>ABS(L556-RAVLT_Learning!$C$34)</f>
        <v>5.7113480861591999</v>
      </c>
      <c r="P556">
        <f t="shared" si="10"/>
        <v>55</v>
      </c>
    </row>
    <row r="557" spans="12:16">
      <c r="L557">
        <f>RAVLT_Learning!M557</f>
        <v>9.2251627000000405E-2</v>
      </c>
      <c r="M557">
        <f>RAVLT_Learning!N557</f>
        <v>55.1</v>
      </c>
      <c r="O557">
        <f>ABS(L557-RAVLT_Learning!$C$34)</f>
        <v>5.7148690631592007</v>
      </c>
      <c r="P557">
        <f t="shared" si="10"/>
        <v>55.1</v>
      </c>
    </row>
    <row r="558" spans="12:16">
      <c r="L558">
        <f>RAVLT_Learning!M558</f>
        <v>9.4711887999999994E-2</v>
      </c>
      <c r="M558">
        <f>RAVLT_Learning!N558</f>
        <v>55.2</v>
      </c>
      <c r="O558">
        <f>ABS(L558-RAVLT_Learning!$C$34)</f>
        <v>5.7173293241592003</v>
      </c>
      <c r="P558">
        <f t="shared" si="10"/>
        <v>55.2</v>
      </c>
    </row>
    <row r="559" spans="12:16">
      <c r="L559">
        <f>RAVLT_Learning!M559</f>
        <v>9.6567853000000106E-2</v>
      </c>
      <c r="M559">
        <f>RAVLT_Learning!N559</f>
        <v>55.3</v>
      </c>
      <c r="O559">
        <f>ABS(L559-RAVLT_Learning!$C$34)</f>
        <v>5.7191852891592001</v>
      </c>
      <c r="P559">
        <f t="shared" si="10"/>
        <v>55.3</v>
      </c>
    </row>
    <row r="560" spans="12:16">
      <c r="L560">
        <f>RAVLT_Learning!M560</f>
        <v>0.103351998</v>
      </c>
      <c r="M560">
        <f>RAVLT_Learning!N560</f>
        <v>55.4</v>
      </c>
      <c r="O560">
        <f>ABS(L560-RAVLT_Learning!$C$34)</f>
        <v>5.7259694341592002</v>
      </c>
      <c r="P560">
        <f t="shared" si="10"/>
        <v>55.4</v>
      </c>
    </row>
    <row r="561" spans="12:16">
      <c r="L561">
        <f>RAVLT_Learning!M561</f>
        <v>0.106842165</v>
      </c>
      <c r="M561">
        <f>RAVLT_Learning!N561</f>
        <v>55.5</v>
      </c>
      <c r="O561">
        <f>ABS(L561-RAVLT_Learning!$C$34)</f>
        <v>5.7294596011592001</v>
      </c>
      <c r="P561">
        <f t="shared" si="10"/>
        <v>55.5</v>
      </c>
    </row>
    <row r="562" spans="12:16">
      <c r="L562">
        <f>RAVLT_Learning!M562</f>
        <v>0.10987278</v>
      </c>
      <c r="M562">
        <f>RAVLT_Learning!N562</f>
        <v>55.6</v>
      </c>
      <c r="O562">
        <f>ABS(L562-RAVLT_Learning!$C$34)</f>
        <v>5.7324902161592002</v>
      </c>
      <c r="P562">
        <f t="shared" si="10"/>
        <v>55.6</v>
      </c>
    </row>
    <row r="563" spans="12:16">
      <c r="L563">
        <f>RAVLT_Learning!M563</f>
        <v>0.112529032</v>
      </c>
      <c r="M563">
        <f>RAVLT_Learning!N563</f>
        <v>55.7</v>
      </c>
      <c r="O563">
        <f>ABS(L563-RAVLT_Learning!$C$34)</f>
        <v>5.7351464681592006</v>
      </c>
      <c r="P563">
        <f t="shared" si="10"/>
        <v>55.7</v>
      </c>
    </row>
    <row r="564" spans="12:16">
      <c r="L564">
        <f>RAVLT_Learning!M564</f>
        <v>0.11546294999999999</v>
      </c>
      <c r="M564">
        <f>RAVLT_Learning!N564</f>
        <v>55.8</v>
      </c>
      <c r="O564">
        <f>ABS(L564-RAVLT_Learning!$C$34)</f>
        <v>5.7380803861592007</v>
      </c>
      <c r="P564">
        <f t="shared" si="10"/>
        <v>55.8</v>
      </c>
    </row>
    <row r="565" spans="12:16">
      <c r="L565">
        <f>RAVLT_Learning!M565</f>
        <v>0.11774901</v>
      </c>
      <c r="M565">
        <f>RAVLT_Learning!N565</f>
        <v>55.9</v>
      </c>
      <c r="O565">
        <f>ABS(L565-RAVLT_Learning!$C$34)</f>
        <v>5.7403664461592001</v>
      </c>
      <c r="P565">
        <f t="shared" si="10"/>
        <v>55.9</v>
      </c>
    </row>
    <row r="566" spans="12:16">
      <c r="L566">
        <f>RAVLT_Learning!M566</f>
        <v>0.1215454</v>
      </c>
      <c r="M566">
        <f>RAVLT_Learning!N566</f>
        <v>56</v>
      </c>
      <c r="O566">
        <f>ABS(L566-RAVLT_Learning!$C$34)</f>
        <v>5.7441628361591999</v>
      </c>
      <c r="P566">
        <f t="shared" si="10"/>
        <v>56</v>
      </c>
    </row>
    <row r="567" spans="12:16">
      <c r="L567">
        <f>RAVLT_Learning!M567</f>
        <v>0.123311614</v>
      </c>
      <c r="M567">
        <f>RAVLT_Learning!N567</f>
        <v>56.1</v>
      </c>
      <c r="O567">
        <f>ABS(L567-RAVLT_Learning!$C$34)</f>
        <v>5.7459290501592006</v>
      </c>
      <c r="P567">
        <f t="shared" si="10"/>
        <v>56.1</v>
      </c>
    </row>
    <row r="568" spans="12:16">
      <c r="L568">
        <f>RAVLT_Learning!M568</f>
        <v>0.125277994</v>
      </c>
      <c r="M568">
        <f>RAVLT_Learning!N568</f>
        <v>56.2</v>
      </c>
      <c r="O568">
        <f>ABS(L568-RAVLT_Learning!$C$34)</f>
        <v>5.7478954301592005</v>
      </c>
      <c r="P568">
        <f t="shared" si="10"/>
        <v>56.2</v>
      </c>
    </row>
    <row r="569" spans="12:16">
      <c r="L569">
        <f>RAVLT_Learning!M569</f>
        <v>0.12716471200000001</v>
      </c>
      <c r="M569">
        <f>RAVLT_Learning!N569</f>
        <v>56.3</v>
      </c>
      <c r="O569">
        <f>ABS(L569-RAVLT_Learning!$C$34)</f>
        <v>5.7497821481592002</v>
      </c>
      <c r="P569">
        <f t="shared" si="10"/>
        <v>56.3</v>
      </c>
    </row>
    <row r="570" spans="12:16">
      <c r="L570">
        <f>RAVLT_Learning!M570</f>
        <v>0.12878100000000001</v>
      </c>
      <c r="M570">
        <f>RAVLT_Learning!N570</f>
        <v>56.4</v>
      </c>
      <c r="O570">
        <f>ABS(L570-RAVLT_Learning!$C$34)</f>
        <v>5.7513984361592003</v>
      </c>
      <c r="P570">
        <f t="shared" si="10"/>
        <v>56.4</v>
      </c>
    </row>
    <row r="571" spans="12:16">
      <c r="L571">
        <f>RAVLT_Learning!M571</f>
        <v>0.12878100000000001</v>
      </c>
      <c r="M571">
        <f>RAVLT_Learning!N571</f>
        <v>56.5</v>
      </c>
      <c r="O571">
        <f>ABS(L571-RAVLT_Learning!$C$34)</f>
        <v>5.7513984361592003</v>
      </c>
      <c r="P571">
        <f t="shared" si="10"/>
        <v>56.5</v>
      </c>
    </row>
    <row r="572" spans="12:16">
      <c r="L572">
        <f>RAVLT_Learning!M572</f>
        <v>0.132571202</v>
      </c>
      <c r="M572">
        <f>RAVLT_Learning!N572</f>
        <v>56.6</v>
      </c>
      <c r="O572">
        <f>ABS(L572-RAVLT_Learning!$C$34)</f>
        <v>5.7551886381592006</v>
      </c>
      <c r="P572">
        <f t="shared" si="10"/>
        <v>56.6</v>
      </c>
    </row>
    <row r="573" spans="12:16">
      <c r="L573">
        <f>RAVLT_Learning!M573</f>
        <v>0.13711848500000001</v>
      </c>
      <c r="M573">
        <f>RAVLT_Learning!N573</f>
        <v>56.7</v>
      </c>
      <c r="O573">
        <f>ABS(L573-RAVLT_Learning!$C$34)</f>
        <v>5.7597359211592005</v>
      </c>
      <c r="P573">
        <f t="shared" si="10"/>
        <v>56.7</v>
      </c>
    </row>
    <row r="574" spans="12:16">
      <c r="L574">
        <f>RAVLT_Learning!M574</f>
        <v>0.14201243999999999</v>
      </c>
      <c r="M574">
        <f>RAVLT_Learning!N574</f>
        <v>56.8</v>
      </c>
      <c r="O574">
        <f>ABS(L574-RAVLT_Learning!$C$34)</f>
        <v>5.7646298761592005</v>
      </c>
      <c r="P574">
        <f t="shared" si="10"/>
        <v>56.8</v>
      </c>
    </row>
    <row r="575" spans="12:16">
      <c r="L575">
        <f>RAVLT_Learning!M575</f>
        <v>0.144172632</v>
      </c>
      <c r="M575">
        <f>RAVLT_Learning!N575</f>
        <v>56.9</v>
      </c>
      <c r="O575">
        <f>ABS(L575-RAVLT_Learning!$C$34)</f>
        <v>5.7667900681592004</v>
      </c>
      <c r="P575">
        <f t="shared" si="10"/>
        <v>56.9</v>
      </c>
    </row>
    <row r="576" spans="12:16">
      <c r="L576">
        <f>RAVLT_Learning!M576</f>
        <v>0.14484258</v>
      </c>
      <c r="M576">
        <f>RAVLT_Learning!N576</f>
        <v>57</v>
      </c>
      <c r="O576">
        <f>ABS(L576-RAVLT_Learning!$C$34)</f>
        <v>5.7674600161592</v>
      </c>
      <c r="P576">
        <f t="shared" si="10"/>
        <v>57</v>
      </c>
    </row>
    <row r="577" spans="12:16">
      <c r="L577">
        <f>RAVLT_Learning!M577</f>
        <v>0.14566399999999999</v>
      </c>
      <c r="M577">
        <f>RAVLT_Learning!N577</f>
        <v>57.1</v>
      </c>
      <c r="O577">
        <f>ABS(L577-RAVLT_Learning!$C$34)</f>
        <v>5.7682814361592003</v>
      </c>
      <c r="P577">
        <f t="shared" si="10"/>
        <v>57.1</v>
      </c>
    </row>
    <row r="578" spans="12:16">
      <c r="L578">
        <f>RAVLT_Learning!M578</f>
        <v>0.15159500000000001</v>
      </c>
      <c r="M578">
        <f>RAVLT_Learning!N578</f>
        <v>57.2</v>
      </c>
      <c r="O578">
        <f>ABS(L578-RAVLT_Learning!$C$34)</f>
        <v>5.7742124361592007</v>
      </c>
      <c r="P578">
        <f t="shared" si="10"/>
        <v>57.2</v>
      </c>
    </row>
    <row r="579" spans="12:16">
      <c r="L579">
        <f>RAVLT_Learning!M579</f>
        <v>0.153588585</v>
      </c>
      <c r="M579">
        <f>RAVLT_Learning!N579</f>
        <v>57.3</v>
      </c>
      <c r="O579">
        <f>ABS(L579-RAVLT_Learning!$C$34)</f>
        <v>5.7762060211591999</v>
      </c>
      <c r="P579">
        <f t="shared" si="10"/>
        <v>57.3</v>
      </c>
    </row>
    <row r="580" spans="12:16">
      <c r="L580">
        <f>RAVLT_Learning!M580</f>
        <v>0.15488504</v>
      </c>
      <c r="M580">
        <f>RAVLT_Learning!N580</f>
        <v>57.4</v>
      </c>
      <c r="O580">
        <f>ABS(L580-RAVLT_Learning!$C$34)</f>
        <v>5.7775024761592002</v>
      </c>
      <c r="P580">
        <f t="shared" si="10"/>
        <v>57.4</v>
      </c>
    </row>
    <row r="581" spans="12:16">
      <c r="L581">
        <f>RAVLT_Learning!M581</f>
        <v>0.15808027499999999</v>
      </c>
      <c r="M581">
        <f>RAVLT_Learning!N581</f>
        <v>57.5</v>
      </c>
      <c r="O581">
        <f>ABS(L581-RAVLT_Learning!$C$34)</f>
        <v>5.7806977111591999</v>
      </c>
      <c r="P581">
        <f t="shared" si="10"/>
        <v>57.5</v>
      </c>
    </row>
    <row r="582" spans="12:16">
      <c r="L582">
        <f>RAVLT_Learning!M582</f>
        <v>0.15880664</v>
      </c>
      <c r="M582">
        <f>RAVLT_Learning!N582</f>
        <v>57.6</v>
      </c>
      <c r="O582">
        <f>ABS(L582-RAVLT_Learning!$C$34)</f>
        <v>5.7814240761592002</v>
      </c>
      <c r="P582">
        <f t="shared" si="10"/>
        <v>57.6</v>
      </c>
    </row>
    <row r="583" spans="12:16">
      <c r="L583">
        <f>RAVLT_Learning!M583</f>
        <v>0.161719799</v>
      </c>
      <c r="M583">
        <f>RAVLT_Learning!N583</f>
        <v>57.7</v>
      </c>
      <c r="O583">
        <f>ABS(L583-RAVLT_Learning!$C$34)</f>
        <v>5.7843372351592004</v>
      </c>
      <c r="P583">
        <f t="shared" si="10"/>
        <v>57.7</v>
      </c>
    </row>
    <row r="584" spans="12:16">
      <c r="L584">
        <f>RAVLT_Learning!M584</f>
        <v>0.16396692800000001</v>
      </c>
      <c r="M584">
        <f>RAVLT_Learning!N584</f>
        <v>57.8</v>
      </c>
      <c r="O584">
        <f>ABS(L584-RAVLT_Learning!$C$34)</f>
        <v>5.7865843641592001</v>
      </c>
      <c r="P584">
        <f t="shared" si="10"/>
        <v>57.8</v>
      </c>
    </row>
    <row r="585" spans="12:16">
      <c r="L585">
        <f>RAVLT_Learning!M585</f>
        <v>0.16564388699999999</v>
      </c>
      <c r="M585">
        <f>RAVLT_Learning!N585</f>
        <v>57.9</v>
      </c>
      <c r="O585">
        <f>ABS(L585-RAVLT_Learning!$C$34)</f>
        <v>5.7882613231592002</v>
      </c>
      <c r="P585">
        <f t="shared" si="10"/>
        <v>57.9</v>
      </c>
    </row>
    <row r="586" spans="12:16">
      <c r="L586">
        <f>RAVLT_Learning!M586</f>
        <v>0.16695018</v>
      </c>
      <c r="M586">
        <f>RAVLT_Learning!N586</f>
        <v>58</v>
      </c>
      <c r="O586">
        <f>ABS(L586-RAVLT_Learning!$C$34)</f>
        <v>5.7895676161592</v>
      </c>
      <c r="P586">
        <f t="shared" si="10"/>
        <v>58</v>
      </c>
    </row>
    <row r="587" spans="12:16">
      <c r="L587">
        <f>RAVLT_Learning!M587</f>
        <v>0.168478978</v>
      </c>
      <c r="M587">
        <f>RAVLT_Learning!N587</f>
        <v>58.1</v>
      </c>
      <c r="O587">
        <f>ABS(L587-RAVLT_Learning!$C$34)</f>
        <v>5.7910964141592007</v>
      </c>
      <c r="P587">
        <f t="shared" si="10"/>
        <v>58.1</v>
      </c>
    </row>
    <row r="588" spans="12:16">
      <c r="L588">
        <f>RAVLT_Learning!M588</f>
        <v>0.173871624</v>
      </c>
      <c r="M588">
        <f>RAVLT_Learning!N588</f>
        <v>58.2</v>
      </c>
      <c r="O588">
        <f>ABS(L588-RAVLT_Learning!$C$34)</f>
        <v>5.7964890601592005</v>
      </c>
      <c r="P588">
        <f t="shared" si="10"/>
        <v>58.2</v>
      </c>
    </row>
    <row r="589" spans="12:16">
      <c r="L589">
        <f>RAVLT_Learning!M589</f>
        <v>0.17466736999999999</v>
      </c>
      <c r="M589">
        <f>RAVLT_Learning!N589</f>
        <v>58.3</v>
      </c>
      <c r="O589">
        <f>ABS(L589-RAVLT_Learning!$C$34)</f>
        <v>5.7972848061592002</v>
      </c>
      <c r="P589">
        <f t="shared" si="10"/>
        <v>58.3</v>
      </c>
    </row>
    <row r="590" spans="12:16">
      <c r="L590">
        <f>RAVLT_Learning!M590</f>
        <v>0.17549236800000001</v>
      </c>
      <c r="M590">
        <f>RAVLT_Learning!N590</f>
        <v>58.4</v>
      </c>
      <c r="O590">
        <f>ABS(L590-RAVLT_Learning!$C$34)</f>
        <v>5.7981098041591999</v>
      </c>
      <c r="P590">
        <f t="shared" si="10"/>
        <v>58.4</v>
      </c>
    </row>
    <row r="591" spans="12:16">
      <c r="L591">
        <f>RAVLT_Learning!M591</f>
        <v>0.17885007999999999</v>
      </c>
      <c r="M591">
        <f>RAVLT_Learning!N591</f>
        <v>58.5</v>
      </c>
      <c r="O591">
        <f>ABS(L591-RAVLT_Learning!$C$34)</f>
        <v>5.8014675161592004</v>
      </c>
      <c r="P591">
        <f t="shared" si="10"/>
        <v>58.5</v>
      </c>
    </row>
    <row r="592" spans="12:16">
      <c r="L592">
        <f>RAVLT_Learning!M592</f>
        <v>0.18442858600000001</v>
      </c>
      <c r="M592">
        <f>RAVLT_Learning!N592</f>
        <v>58.6</v>
      </c>
      <c r="O592">
        <f>ABS(L592-RAVLT_Learning!$C$34)</f>
        <v>5.8070460221592004</v>
      </c>
      <c r="P592">
        <f t="shared" si="10"/>
        <v>58.6</v>
      </c>
    </row>
    <row r="593" spans="12:16">
      <c r="L593">
        <f>RAVLT_Learning!M593</f>
        <v>0.18853059</v>
      </c>
      <c r="M593">
        <f>RAVLT_Learning!N593</f>
        <v>58.7</v>
      </c>
      <c r="O593">
        <f>ABS(L593-RAVLT_Learning!$C$34)</f>
        <v>5.8111480261592003</v>
      </c>
      <c r="P593">
        <f t="shared" si="10"/>
        <v>58.7</v>
      </c>
    </row>
    <row r="594" spans="12:16">
      <c r="L594">
        <f>RAVLT_Learning!M594</f>
        <v>0.18966184799999999</v>
      </c>
      <c r="M594">
        <f>RAVLT_Learning!N594</f>
        <v>58.8</v>
      </c>
      <c r="O594">
        <f>ABS(L594-RAVLT_Learning!$C$34)</f>
        <v>5.8122792841592004</v>
      </c>
      <c r="P594">
        <f t="shared" si="10"/>
        <v>58.8</v>
      </c>
    </row>
    <row r="595" spans="12:16">
      <c r="L595">
        <f>RAVLT_Learning!M595</f>
        <v>0.19167519899999999</v>
      </c>
      <c r="M595">
        <f>RAVLT_Learning!N595</f>
        <v>58.9</v>
      </c>
      <c r="O595">
        <f>ABS(L595-RAVLT_Learning!$C$34)</f>
        <v>5.8142926351591999</v>
      </c>
      <c r="P595">
        <f t="shared" si="10"/>
        <v>58.9</v>
      </c>
    </row>
    <row r="596" spans="12:16">
      <c r="L596">
        <f>RAVLT_Learning!M596</f>
        <v>0.19487937999999999</v>
      </c>
      <c r="M596">
        <f>RAVLT_Learning!N596</f>
        <v>59</v>
      </c>
      <c r="O596">
        <f>ABS(L596-RAVLT_Learning!$C$34)</f>
        <v>5.8174968161592</v>
      </c>
      <c r="P596">
        <f t="shared" si="10"/>
        <v>59</v>
      </c>
    </row>
    <row r="597" spans="12:16">
      <c r="L597">
        <f>RAVLT_Learning!M597</f>
        <v>0.199722383</v>
      </c>
      <c r="M597">
        <f>RAVLT_Learning!N597</f>
        <v>59.1</v>
      </c>
      <c r="O597">
        <f>ABS(L597-RAVLT_Learning!$C$34)</f>
        <v>5.8223398191592004</v>
      </c>
      <c r="P597">
        <f t="shared" si="10"/>
        <v>59.1</v>
      </c>
    </row>
    <row r="598" spans="12:16">
      <c r="L598">
        <f>RAVLT_Learning!M598</f>
        <v>0.20192644000000001</v>
      </c>
      <c r="M598">
        <f>RAVLT_Learning!N598</f>
        <v>59.2</v>
      </c>
      <c r="O598">
        <f>ABS(L598-RAVLT_Learning!$C$34)</f>
        <v>5.8245438761592006</v>
      </c>
      <c r="P598">
        <f t="shared" si="10"/>
        <v>59.2</v>
      </c>
    </row>
    <row r="599" spans="12:16">
      <c r="L599">
        <f>RAVLT_Learning!M599</f>
        <v>0.205106539</v>
      </c>
      <c r="M599">
        <f>RAVLT_Learning!N599</f>
        <v>59.3</v>
      </c>
      <c r="O599">
        <f>ABS(L599-RAVLT_Learning!$C$34)</f>
        <v>5.8277239751592003</v>
      </c>
      <c r="P599">
        <f t="shared" si="10"/>
        <v>59.3</v>
      </c>
    </row>
    <row r="600" spans="12:16">
      <c r="L600">
        <f>RAVLT_Learning!M600</f>
        <v>0.20525399999999999</v>
      </c>
      <c r="M600">
        <f>RAVLT_Learning!N600</f>
        <v>59.4</v>
      </c>
      <c r="O600">
        <f>ABS(L600-RAVLT_Learning!$C$34)</f>
        <v>5.8278714361592003</v>
      </c>
      <c r="P600">
        <f t="shared" si="10"/>
        <v>59.4</v>
      </c>
    </row>
    <row r="601" spans="12:16">
      <c r="L601">
        <f>RAVLT_Learning!M601</f>
        <v>0.205321485</v>
      </c>
      <c r="M601">
        <f>RAVLT_Learning!N601</f>
        <v>59.5</v>
      </c>
      <c r="O601">
        <f>ABS(L601-RAVLT_Learning!$C$34)</f>
        <v>5.8279389211592001</v>
      </c>
      <c r="P601">
        <f t="shared" si="10"/>
        <v>59.5</v>
      </c>
    </row>
    <row r="602" spans="12:16">
      <c r="L602">
        <f>RAVLT_Learning!M602</f>
        <v>0.208056668</v>
      </c>
      <c r="M602">
        <f>RAVLT_Learning!N602</f>
        <v>59.6</v>
      </c>
      <c r="O602">
        <f>ABS(L602-RAVLT_Learning!$C$34)</f>
        <v>5.8306741041592005</v>
      </c>
      <c r="P602">
        <f t="shared" si="10"/>
        <v>59.6</v>
      </c>
    </row>
    <row r="603" spans="12:16">
      <c r="L603">
        <f>RAVLT_Learning!M603</f>
        <v>0.21070541800000001</v>
      </c>
      <c r="M603">
        <f>RAVLT_Learning!N603</f>
        <v>59.7</v>
      </c>
      <c r="O603">
        <f>ABS(L603-RAVLT_Learning!$C$34)</f>
        <v>5.8333228541592002</v>
      </c>
      <c r="P603">
        <f t="shared" si="10"/>
        <v>59.7</v>
      </c>
    </row>
    <row r="604" spans="12:16">
      <c r="L604">
        <f>RAVLT_Learning!M604</f>
        <v>0.21380399999999999</v>
      </c>
      <c r="M604">
        <f>RAVLT_Learning!N604</f>
        <v>59.8</v>
      </c>
      <c r="O604">
        <f>ABS(L604-RAVLT_Learning!$C$34)</f>
        <v>5.8364214361591999</v>
      </c>
      <c r="P604">
        <f t="shared" si="10"/>
        <v>59.8</v>
      </c>
    </row>
    <row r="605" spans="12:16">
      <c r="L605">
        <f>RAVLT_Learning!M605</f>
        <v>0.21510274500000001</v>
      </c>
      <c r="M605">
        <f>RAVLT_Learning!N605</f>
        <v>59.9</v>
      </c>
      <c r="O605">
        <f>ABS(L605-RAVLT_Learning!$C$34)</f>
        <v>5.8377201811592005</v>
      </c>
      <c r="P605">
        <f t="shared" si="10"/>
        <v>59.9</v>
      </c>
    </row>
    <row r="606" spans="12:16">
      <c r="L606">
        <f>RAVLT_Learning!M606</f>
        <v>0.21767819999999999</v>
      </c>
      <c r="M606">
        <f>RAVLT_Learning!N606</f>
        <v>60</v>
      </c>
      <c r="O606">
        <f>ABS(L606-RAVLT_Learning!$C$34)</f>
        <v>5.8402956361592002</v>
      </c>
      <c r="P606">
        <f t="shared" si="10"/>
        <v>60</v>
      </c>
    </row>
    <row r="607" spans="12:16">
      <c r="L607">
        <f>RAVLT_Learning!M607</f>
        <v>0.21943199999999999</v>
      </c>
      <c r="M607">
        <f>RAVLT_Learning!N607</f>
        <v>60.1</v>
      </c>
      <c r="O607">
        <f>ABS(L607-RAVLT_Learning!$C$34)</f>
        <v>5.8420494361592006</v>
      </c>
      <c r="P607">
        <f t="shared" si="10"/>
        <v>60.1</v>
      </c>
    </row>
    <row r="608" spans="12:16">
      <c r="L608">
        <f>RAVLT_Learning!M608</f>
        <v>0.220863754</v>
      </c>
      <c r="M608">
        <f>RAVLT_Learning!N608</f>
        <v>60.2</v>
      </c>
      <c r="O608">
        <f>ABS(L608-RAVLT_Learning!$C$34)</f>
        <v>5.8434811901592001</v>
      </c>
      <c r="P608">
        <f t="shared" si="10"/>
        <v>60.2</v>
      </c>
    </row>
    <row r="609" spans="12:16">
      <c r="L609">
        <f>RAVLT_Learning!M609</f>
        <v>0.22479015099999999</v>
      </c>
      <c r="M609">
        <f>RAVLT_Learning!N609</f>
        <v>60.3</v>
      </c>
      <c r="O609">
        <f>ABS(L609-RAVLT_Learning!$C$34)</f>
        <v>5.8474075871591999</v>
      </c>
      <c r="P609">
        <f t="shared" si="10"/>
        <v>60.3</v>
      </c>
    </row>
    <row r="610" spans="12:16">
      <c r="L610">
        <f>RAVLT_Learning!M610</f>
        <v>0.229679192</v>
      </c>
      <c r="M610">
        <f>RAVLT_Learning!N610</f>
        <v>60.4</v>
      </c>
      <c r="O610">
        <f>ABS(L610-RAVLT_Learning!$C$34)</f>
        <v>5.8522966281592002</v>
      </c>
      <c r="P610">
        <f t="shared" si="10"/>
        <v>60.4</v>
      </c>
    </row>
    <row r="611" spans="12:16">
      <c r="L611">
        <f>RAVLT_Learning!M611</f>
        <v>0.23172627500000001</v>
      </c>
      <c r="M611">
        <f>RAVLT_Learning!N611</f>
        <v>60.5</v>
      </c>
      <c r="O611">
        <f>ABS(L611-RAVLT_Learning!$C$34)</f>
        <v>5.8543437111592</v>
      </c>
      <c r="P611">
        <f t="shared" si="10"/>
        <v>60.5</v>
      </c>
    </row>
    <row r="612" spans="12:16">
      <c r="L612">
        <f>RAVLT_Learning!M612</f>
        <v>0.23249834</v>
      </c>
      <c r="M612">
        <f>RAVLT_Learning!N612</f>
        <v>60.6</v>
      </c>
      <c r="O612">
        <f>ABS(L612-RAVLT_Learning!$C$34)</f>
        <v>5.8551157761592005</v>
      </c>
      <c r="P612">
        <f t="shared" si="10"/>
        <v>60.6</v>
      </c>
    </row>
    <row r="613" spans="12:16">
      <c r="L613">
        <f>RAVLT_Learning!M613</f>
        <v>0.234480785</v>
      </c>
      <c r="M613">
        <f>RAVLT_Learning!N613</f>
        <v>60.7</v>
      </c>
      <c r="O613">
        <f>ABS(L613-RAVLT_Learning!$C$34)</f>
        <v>5.8570982211592</v>
      </c>
      <c r="P613">
        <f t="shared" si="10"/>
        <v>60.7</v>
      </c>
    </row>
    <row r="614" spans="12:16">
      <c r="L614">
        <f>RAVLT_Learning!M614</f>
        <v>0.240762736</v>
      </c>
      <c r="M614">
        <f>RAVLT_Learning!N614</f>
        <v>60.8</v>
      </c>
      <c r="O614">
        <f>ABS(L614-RAVLT_Learning!$C$34)</f>
        <v>5.8633801721592</v>
      </c>
      <c r="P614">
        <f t="shared" si="10"/>
        <v>60.8</v>
      </c>
    </row>
    <row r="615" spans="12:16">
      <c r="L615">
        <f>RAVLT_Learning!M615</f>
        <v>0.24213154200000001</v>
      </c>
      <c r="M615">
        <f>RAVLT_Learning!N615</f>
        <v>60.9</v>
      </c>
      <c r="O615">
        <f>ABS(L615-RAVLT_Learning!$C$34)</f>
        <v>5.8647489781592004</v>
      </c>
      <c r="P615">
        <f t="shared" si="10"/>
        <v>60.9</v>
      </c>
    </row>
    <row r="616" spans="12:16">
      <c r="L616">
        <f>RAVLT_Learning!M616</f>
        <v>0.24386933</v>
      </c>
      <c r="M616">
        <f>RAVLT_Learning!N616</f>
        <v>61</v>
      </c>
      <c r="O616">
        <f>ABS(L616-RAVLT_Learning!$C$34)</f>
        <v>5.8664867661592002</v>
      </c>
      <c r="P616">
        <f t="shared" si="10"/>
        <v>61</v>
      </c>
    </row>
    <row r="617" spans="12:16">
      <c r="L617">
        <f>RAVLT_Learning!M617</f>
        <v>0.24617800000000001</v>
      </c>
      <c r="M617">
        <f>RAVLT_Learning!N617</f>
        <v>61.1</v>
      </c>
      <c r="O617">
        <f>ABS(L617-RAVLT_Learning!$C$34)</f>
        <v>5.8687954361591999</v>
      </c>
      <c r="P617">
        <f t="shared" ref="P617:P680" si="11">M617</f>
        <v>61.1</v>
      </c>
    </row>
    <row r="618" spans="12:16">
      <c r="L618">
        <f>RAVLT_Learning!M618</f>
        <v>0.24642213199999999</v>
      </c>
      <c r="M618">
        <f>RAVLT_Learning!N618</f>
        <v>61.2</v>
      </c>
      <c r="O618">
        <f>ABS(L618-RAVLT_Learning!$C$34)</f>
        <v>5.8690395681592005</v>
      </c>
      <c r="P618">
        <f t="shared" si="11"/>
        <v>61.2</v>
      </c>
    </row>
    <row r="619" spans="12:16">
      <c r="L619">
        <f>RAVLT_Learning!M619</f>
        <v>0.257000801</v>
      </c>
      <c r="M619">
        <f>RAVLT_Learning!N619</f>
        <v>61.3</v>
      </c>
      <c r="O619">
        <f>ABS(L619-RAVLT_Learning!$C$34)</f>
        <v>5.8796182371592005</v>
      </c>
      <c r="P619">
        <f t="shared" si="11"/>
        <v>61.3</v>
      </c>
    </row>
    <row r="620" spans="12:16">
      <c r="L620">
        <f>RAVLT_Learning!M620</f>
        <v>0.25913000000000003</v>
      </c>
      <c r="M620">
        <f>RAVLT_Learning!N620</f>
        <v>61.4</v>
      </c>
      <c r="O620">
        <f>ABS(L620-RAVLT_Learning!$C$34)</f>
        <v>5.8817474361592001</v>
      </c>
      <c r="P620">
        <f t="shared" si="11"/>
        <v>61.4</v>
      </c>
    </row>
    <row r="621" spans="12:16">
      <c r="L621">
        <f>RAVLT_Learning!M621</f>
        <v>0.25913043499999999</v>
      </c>
      <c r="M621">
        <f>RAVLT_Learning!N621</f>
        <v>61.5</v>
      </c>
      <c r="O621">
        <f>ABS(L621-RAVLT_Learning!$C$34)</f>
        <v>5.8817478711592006</v>
      </c>
      <c r="P621">
        <f t="shared" si="11"/>
        <v>61.5</v>
      </c>
    </row>
    <row r="622" spans="12:16">
      <c r="L622">
        <f>RAVLT_Learning!M622</f>
        <v>0.26421871200000002</v>
      </c>
      <c r="M622">
        <f>RAVLT_Learning!N622</f>
        <v>61.6</v>
      </c>
      <c r="O622">
        <f>ABS(L622-RAVLT_Learning!$C$34)</f>
        <v>5.8868361481592002</v>
      </c>
      <c r="P622">
        <f t="shared" si="11"/>
        <v>61.6</v>
      </c>
    </row>
    <row r="623" spans="12:16">
      <c r="L623">
        <f>RAVLT_Learning!M623</f>
        <v>0.266152</v>
      </c>
      <c r="M623">
        <f>RAVLT_Learning!N623</f>
        <v>61.7</v>
      </c>
      <c r="O623">
        <f>ABS(L623-RAVLT_Learning!$C$34)</f>
        <v>5.8887694361592002</v>
      </c>
      <c r="P623">
        <f t="shared" si="11"/>
        <v>61.7</v>
      </c>
    </row>
    <row r="624" spans="12:16">
      <c r="L624">
        <f>RAVLT_Learning!M624</f>
        <v>0.26633639799999997</v>
      </c>
      <c r="M624">
        <f>RAVLT_Learning!N624</f>
        <v>61.8</v>
      </c>
      <c r="O624">
        <f>ABS(L624-RAVLT_Learning!$C$34)</f>
        <v>5.8889538341592003</v>
      </c>
      <c r="P624">
        <f t="shared" si="11"/>
        <v>61.8</v>
      </c>
    </row>
    <row r="625" spans="12:16">
      <c r="L625">
        <f>RAVLT_Learning!M625</f>
        <v>0.26899299999999998</v>
      </c>
      <c r="M625">
        <f>RAVLT_Learning!N625</f>
        <v>61.9</v>
      </c>
      <c r="O625">
        <f>ABS(L625-RAVLT_Learning!$C$34)</f>
        <v>5.8916104361592003</v>
      </c>
      <c r="P625">
        <f t="shared" si="11"/>
        <v>61.9</v>
      </c>
    </row>
    <row r="626" spans="12:16">
      <c r="L626">
        <f>RAVLT_Learning!M626</f>
        <v>0.26899299999999998</v>
      </c>
      <c r="M626">
        <f>RAVLT_Learning!N626</f>
        <v>62</v>
      </c>
      <c r="O626">
        <f>ABS(L626-RAVLT_Learning!$C$34)</f>
        <v>5.8916104361592003</v>
      </c>
      <c r="P626">
        <f t="shared" si="11"/>
        <v>62</v>
      </c>
    </row>
    <row r="627" spans="12:16">
      <c r="L627">
        <f>RAVLT_Learning!M627</f>
        <v>0.27038499999999999</v>
      </c>
      <c r="M627">
        <f>RAVLT_Learning!N627</f>
        <v>62.1</v>
      </c>
      <c r="O627">
        <f>ABS(L627-RAVLT_Learning!$C$34)</f>
        <v>5.8930024361592004</v>
      </c>
      <c r="P627">
        <f t="shared" si="11"/>
        <v>62.1</v>
      </c>
    </row>
    <row r="628" spans="12:16">
      <c r="L628">
        <f>RAVLT_Learning!M628</f>
        <v>0.270385718</v>
      </c>
      <c r="M628">
        <f>RAVLT_Learning!N628</f>
        <v>62.2</v>
      </c>
      <c r="O628">
        <f>ABS(L628-RAVLT_Learning!$C$34)</f>
        <v>5.8930031541592003</v>
      </c>
      <c r="P628">
        <f t="shared" si="11"/>
        <v>62.2</v>
      </c>
    </row>
    <row r="629" spans="12:16">
      <c r="L629">
        <f>RAVLT_Learning!M629</f>
        <v>0.274621</v>
      </c>
      <c r="M629">
        <f>RAVLT_Learning!N629</f>
        <v>62.3</v>
      </c>
      <c r="O629">
        <f>ABS(L629-RAVLT_Learning!$C$34)</f>
        <v>5.8972384361592001</v>
      </c>
      <c r="P629">
        <f t="shared" si="11"/>
        <v>62.3</v>
      </c>
    </row>
    <row r="630" spans="12:16">
      <c r="L630">
        <f>RAVLT_Learning!M630</f>
        <v>0.27467544799999999</v>
      </c>
      <c r="M630">
        <f>RAVLT_Learning!N630</f>
        <v>62.4</v>
      </c>
      <c r="O630">
        <f>ABS(L630-RAVLT_Learning!$C$34)</f>
        <v>5.8972928841592003</v>
      </c>
      <c r="P630">
        <f t="shared" si="11"/>
        <v>62.4</v>
      </c>
    </row>
    <row r="631" spans="12:16">
      <c r="L631">
        <f>RAVLT_Learning!M631</f>
        <v>0.27586862499999998</v>
      </c>
      <c r="M631">
        <f>RAVLT_Learning!N631</f>
        <v>62.5</v>
      </c>
      <c r="O631">
        <f>ABS(L631-RAVLT_Learning!$C$34)</f>
        <v>5.8984860611592005</v>
      </c>
      <c r="P631">
        <f t="shared" si="11"/>
        <v>62.5</v>
      </c>
    </row>
    <row r="632" spans="12:16">
      <c r="L632">
        <f>RAVLT_Learning!M632</f>
        <v>0.27601359399999997</v>
      </c>
      <c r="M632">
        <f>RAVLT_Learning!N632</f>
        <v>62.6</v>
      </c>
      <c r="O632">
        <f>ABS(L632-RAVLT_Learning!$C$34)</f>
        <v>5.8986310301592004</v>
      </c>
      <c r="P632">
        <f t="shared" si="11"/>
        <v>62.6</v>
      </c>
    </row>
    <row r="633" spans="12:16">
      <c r="L633">
        <f>RAVLT_Learning!M633</f>
        <v>0.27742179700000003</v>
      </c>
      <c r="M633">
        <f>RAVLT_Learning!N633</f>
        <v>62.7</v>
      </c>
      <c r="O633">
        <f>ABS(L633-RAVLT_Learning!$C$34)</f>
        <v>5.9000392331592</v>
      </c>
      <c r="P633">
        <f t="shared" si="11"/>
        <v>62.7</v>
      </c>
    </row>
    <row r="634" spans="12:16">
      <c r="L634">
        <f>RAVLT_Learning!M634</f>
        <v>0.27976297999999999</v>
      </c>
      <c r="M634">
        <f>RAVLT_Learning!N634</f>
        <v>62.8</v>
      </c>
      <c r="O634">
        <f>ABS(L634-RAVLT_Learning!$C$34)</f>
        <v>5.9023804161592004</v>
      </c>
      <c r="P634">
        <f t="shared" si="11"/>
        <v>62.8</v>
      </c>
    </row>
    <row r="635" spans="12:16">
      <c r="L635">
        <f>RAVLT_Learning!M635</f>
        <v>0.28194670500000002</v>
      </c>
      <c r="M635">
        <f>RAVLT_Learning!N635</f>
        <v>62.9</v>
      </c>
      <c r="O635">
        <f>ABS(L635-RAVLT_Learning!$C$34)</f>
        <v>5.9045641411592005</v>
      </c>
      <c r="P635">
        <f t="shared" si="11"/>
        <v>62.9</v>
      </c>
    </row>
    <row r="636" spans="12:16">
      <c r="L636">
        <f>RAVLT_Learning!M636</f>
        <v>0.28598380000000001</v>
      </c>
      <c r="M636">
        <f>RAVLT_Learning!N636</f>
        <v>63</v>
      </c>
      <c r="O636">
        <f>ABS(L636-RAVLT_Learning!$C$34)</f>
        <v>5.9086012361592006</v>
      </c>
      <c r="P636">
        <f t="shared" si="11"/>
        <v>63</v>
      </c>
    </row>
    <row r="637" spans="12:16">
      <c r="L637">
        <f>RAVLT_Learning!M637</f>
        <v>0.28756693700000002</v>
      </c>
      <c r="M637">
        <f>RAVLT_Learning!N637</f>
        <v>63.1</v>
      </c>
      <c r="O637">
        <f>ABS(L637-RAVLT_Learning!$C$34)</f>
        <v>5.9101843731592005</v>
      </c>
      <c r="P637">
        <f t="shared" si="11"/>
        <v>63.1</v>
      </c>
    </row>
    <row r="638" spans="12:16">
      <c r="L638">
        <f>RAVLT_Learning!M638</f>
        <v>0.28810707200000002</v>
      </c>
      <c r="M638">
        <f>RAVLT_Learning!N638</f>
        <v>63.2</v>
      </c>
      <c r="O638">
        <f>ABS(L638-RAVLT_Learning!$C$34)</f>
        <v>5.9107245081592001</v>
      </c>
      <c r="P638">
        <f t="shared" si="11"/>
        <v>63.2</v>
      </c>
    </row>
    <row r="639" spans="12:16">
      <c r="L639">
        <f>RAVLT_Learning!M639</f>
        <v>0.29010541499999998</v>
      </c>
      <c r="M639">
        <f>RAVLT_Learning!N639</f>
        <v>63.3</v>
      </c>
      <c r="O639">
        <f>ABS(L639-RAVLT_Learning!$C$34)</f>
        <v>5.9127228511592005</v>
      </c>
      <c r="P639">
        <f t="shared" si="11"/>
        <v>63.3</v>
      </c>
    </row>
    <row r="640" spans="12:16">
      <c r="L640">
        <f>RAVLT_Learning!M640</f>
        <v>0.29320000000000002</v>
      </c>
      <c r="M640">
        <f>RAVLT_Learning!N640</f>
        <v>63.4</v>
      </c>
      <c r="O640">
        <f>ABS(L640-RAVLT_Learning!$C$34)</f>
        <v>5.9158174361592</v>
      </c>
      <c r="P640">
        <f t="shared" si="11"/>
        <v>63.4</v>
      </c>
    </row>
    <row r="641" spans="12:16">
      <c r="L641">
        <f>RAVLT_Learning!M641</f>
        <v>0.29320000000000002</v>
      </c>
      <c r="M641">
        <f>RAVLT_Learning!N641</f>
        <v>63.5</v>
      </c>
      <c r="O641">
        <f>ABS(L641-RAVLT_Learning!$C$34)</f>
        <v>5.9158174361592</v>
      </c>
      <c r="P641">
        <f t="shared" si="11"/>
        <v>63.5</v>
      </c>
    </row>
    <row r="642" spans="12:16">
      <c r="L642">
        <f>RAVLT_Learning!M642</f>
        <v>0.298611336</v>
      </c>
      <c r="M642">
        <f>RAVLT_Learning!N642</f>
        <v>63.6</v>
      </c>
      <c r="O642">
        <f>ABS(L642-RAVLT_Learning!$C$34)</f>
        <v>5.9212287721591998</v>
      </c>
      <c r="P642">
        <f t="shared" si="11"/>
        <v>63.6</v>
      </c>
    </row>
    <row r="643" spans="12:16">
      <c r="L643">
        <f>RAVLT_Learning!M643</f>
        <v>0.29981467699999997</v>
      </c>
      <c r="M643">
        <f>RAVLT_Learning!N643</f>
        <v>63.7</v>
      </c>
      <c r="O643">
        <f>ABS(L643-RAVLT_Learning!$C$34)</f>
        <v>5.9224321131591999</v>
      </c>
      <c r="P643">
        <f t="shared" si="11"/>
        <v>63.7</v>
      </c>
    </row>
    <row r="644" spans="12:16">
      <c r="L644">
        <f>RAVLT_Learning!M644</f>
        <v>0.300447468</v>
      </c>
      <c r="M644">
        <f>RAVLT_Learning!N644</f>
        <v>63.8</v>
      </c>
      <c r="O644">
        <f>ABS(L644-RAVLT_Learning!$C$34)</f>
        <v>5.9230649041592001</v>
      </c>
      <c r="P644">
        <f t="shared" si="11"/>
        <v>63.8</v>
      </c>
    </row>
    <row r="645" spans="12:16">
      <c r="L645">
        <f>RAVLT_Learning!M645</f>
        <v>0.30258922999999999</v>
      </c>
      <c r="M645">
        <f>RAVLT_Learning!N645</f>
        <v>63.9</v>
      </c>
      <c r="O645">
        <f>ABS(L645-RAVLT_Learning!$C$34)</f>
        <v>5.9252066661592</v>
      </c>
      <c r="P645">
        <f t="shared" si="11"/>
        <v>63.9</v>
      </c>
    </row>
    <row r="646" spans="12:16">
      <c r="L646">
        <f>RAVLT_Learning!M646</f>
        <v>0.30493611999999998</v>
      </c>
      <c r="M646">
        <f>RAVLT_Learning!N646</f>
        <v>64</v>
      </c>
      <c r="O646">
        <f>ABS(L646-RAVLT_Learning!$C$34)</f>
        <v>5.9275535561592001</v>
      </c>
      <c r="P646">
        <f t="shared" si="11"/>
        <v>64</v>
      </c>
    </row>
    <row r="647" spans="12:16">
      <c r="L647">
        <f>RAVLT_Learning!M647</f>
        <v>0.30911060899999998</v>
      </c>
      <c r="M647">
        <f>RAVLT_Learning!N647</f>
        <v>64.099999999999994</v>
      </c>
      <c r="O647">
        <f>ABS(L647-RAVLT_Learning!$C$34)</f>
        <v>5.9317280451592005</v>
      </c>
      <c r="P647">
        <f t="shared" si="11"/>
        <v>64.099999999999994</v>
      </c>
    </row>
    <row r="648" spans="12:16">
      <c r="L648">
        <f>RAVLT_Learning!M648</f>
        <v>0.314696686</v>
      </c>
      <c r="M648">
        <f>RAVLT_Learning!N648</f>
        <v>64.2</v>
      </c>
      <c r="O648">
        <f>ABS(L648-RAVLT_Learning!$C$34)</f>
        <v>5.9373141221592007</v>
      </c>
      <c r="P648">
        <f t="shared" si="11"/>
        <v>64.2</v>
      </c>
    </row>
    <row r="649" spans="12:16">
      <c r="L649">
        <f>RAVLT_Learning!M649</f>
        <v>0.31810470899999999</v>
      </c>
      <c r="M649">
        <f>RAVLT_Learning!N649</f>
        <v>64.3</v>
      </c>
      <c r="O649">
        <f>ABS(L649-RAVLT_Learning!$C$34)</f>
        <v>5.9407221451592003</v>
      </c>
      <c r="P649">
        <f t="shared" si="11"/>
        <v>64.3</v>
      </c>
    </row>
    <row r="650" spans="12:16">
      <c r="L650">
        <f>RAVLT_Learning!M650</f>
        <v>0.320054216</v>
      </c>
      <c r="M650">
        <f>RAVLT_Learning!N650</f>
        <v>64.400000000000006</v>
      </c>
      <c r="O650">
        <f>ABS(L650-RAVLT_Learning!$C$34)</f>
        <v>5.9426716521592002</v>
      </c>
      <c r="P650">
        <f t="shared" si="11"/>
        <v>64.400000000000006</v>
      </c>
    </row>
    <row r="651" spans="12:16">
      <c r="L651">
        <f>RAVLT_Learning!M651</f>
        <v>0.32361456</v>
      </c>
      <c r="M651">
        <f>RAVLT_Learning!N651</f>
        <v>64.5</v>
      </c>
      <c r="O651">
        <f>ABS(L651-RAVLT_Learning!$C$34)</f>
        <v>5.9462319961592005</v>
      </c>
      <c r="P651">
        <f t="shared" si="11"/>
        <v>64.5</v>
      </c>
    </row>
    <row r="652" spans="12:16">
      <c r="L652">
        <f>RAVLT_Learning!M652</f>
        <v>0.32689672199999997</v>
      </c>
      <c r="M652">
        <f>RAVLT_Learning!N652</f>
        <v>64.599999999999994</v>
      </c>
      <c r="O652">
        <f>ABS(L652-RAVLT_Learning!$C$34)</f>
        <v>5.9495141581592002</v>
      </c>
      <c r="P652">
        <f t="shared" si="11"/>
        <v>64.599999999999994</v>
      </c>
    </row>
    <row r="653" spans="12:16">
      <c r="L653">
        <f>RAVLT_Learning!M653</f>
        <v>0.332728786</v>
      </c>
      <c r="M653">
        <f>RAVLT_Learning!N653</f>
        <v>64.7</v>
      </c>
      <c r="O653">
        <f>ABS(L653-RAVLT_Learning!$C$34)</f>
        <v>5.9553462221592</v>
      </c>
      <c r="P653">
        <f t="shared" si="11"/>
        <v>64.7</v>
      </c>
    </row>
    <row r="654" spans="12:16">
      <c r="L654">
        <f>RAVLT_Learning!M654</f>
        <v>0.33675931999999997</v>
      </c>
      <c r="M654">
        <f>RAVLT_Learning!N654</f>
        <v>64.8</v>
      </c>
      <c r="O654">
        <f>ABS(L654-RAVLT_Learning!$C$34)</f>
        <v>5.9593767561591999</v>
      </c>
      <c r="P654">
        <f t="shared" si="11"/>
        <v>64.8</v>
      </c>
    </row>
    <row r="655" spans="12:16">
      <c r="L655">
        <f>RAVLT_Learning!M655</f>
        <v>0.33766335200000003</v>
      </c>
      <c r="M655">
        <f>RAVLT_Learning!N655</f>
        <v>64.900000000000006</v>
      </c>
      <c r="O655">
        <f>ABS(L655-RAVLT_Learning!$C$34)</f>
        <v>5.9602807881592001</v>
      </c>
      <c r="P655">
        <f t="shared" si="11"/>
        <v>64.900000000000006</v>
      </c>
    </row>
    <row r="656" spans="12:16">
      <c r="L656">
        <f>RAVLT_Learning!M656</f>
        <v>0.33971075000000001</v>
      </c>
      <c r="M656">
        <f>RAVLT_Learning!N656</f>
        <v>65</v>
      </c>
      <c r="O656">
        <f>ABS(L656-RAVLT_Learning!$C$34)</f>
        <v>5.9623281861592003</v>
      </c>
      <c r="P656">
        <f t="shared" si="11"/>
        <v>65</v>
      </c>
    </row>
    <row r="657" spans="12:16">
      <c r="L657">
        <f>RAVLT_Learning!M657</f>
        <v>0.34033788999999998</v>
      </c>
      <c r="M657">
        <f>RAVLT_Learning!N657</f>
        <v>65.099999999999994</v>
      </c>
      <c r="O657">
        <f>ABS(L657-RAVLT_Learning!$C$34)</f>
        <v>5.9629553261592001</v>
      </c>
      <c r="P657">
        <f t="shared" si="11"/>
        <v>65.099999999999994</v>
      </c>
    </row>
    <row r="658" spans="12:16">
      <c r="L658">
        <f>RAVLT_Learning!M658</f>
        <v>0.34353332399999997</v>
      </c>
      <c r="M658">
        <f>RAVLT_Learning!N658</f>
        <v>65.2</v>
      </c>
      <c r="O658">
        <f>ABS(L658-RAVLT_Learning!$C$34)</f>
        <v>5.9661507601592003</v>
      </c>
      <c r="P658">
        <f t="shared" si="11"/>
        <v>65.2</v>
      </c>
    </row>
    <row r="659" spans="12:16">
      <c r="L659">
        <f>RAVLT_Learning!M659</f>
        <v>0.34546351400000003</v>
      </c>
      <c r="M659">
        <f>RAVLT_Learning!N659</f>
        <v>65.3</v>
      </c>
      <c r="O659">
        <f>ABS(L659-RAVLT_Learning!$C$34)</f>
        <v>5.9680809501592007</v>
      </c>
      <c r="P659">
        <f t="shared" si="11"/>
        <v>65.3</v>
      </c>
    </row>
    <row r="660" spans="12:16">
      <c r="L660">
        <f>RAVLT_Learning!M660</f>
        <v>0.345525258</v>
      </c>
      <c r="M660">
        <f>RAVLT_Learning!N660</f>
        <v>65.400000000000006</v>
      </c>
      <c r="O660">
        <f>ABS(L660-RAVLT_Learning!$C$34)</f>
        <v>5.9681426941592006</v>
      </c>
      <c r="P660">
        <f t="shared" si="11"/>
        <v>65.400000000000006</v>
      </c>
    </row>
    <row r="661" spans="12:16">
      <c r="L661">
        <f>RAVLT_Learning!M661</f>
        <v>0.34597974500000001</v>
      </c>
      <c r="M661">
        <f>RAVLT_Learning!N661</f>
        <v>65.5</v>
      </c>
      <c r="O661">
        <f>ABS(L661-RAVLT_Learning!$C$34)</f>
        <v>5.9685971811592005</v>
      </c>
      <c r="P661">
        <f t="shared" si="11"/>
        <v>65.5</v>
      </c>
    </row>
    <row r="662" spans="12:16">
      <c r="L662">
        <f>RAVLT_Learning!M662</f>
        <v>0.34787325600000002</v>
      </c>
      <c r="M662">
        <f>RAVLT_Learning!N662</f>
        <v>65.599999999999994</v>
      </c>
      <c r="O662">
        <f>ABS(L662-RAVLT_Learning!$C$34)</f>
        <v>5.9704906921592</v>
      </c>
      <c r="P662">
        <f t="shared" si="11"/>
        <v>65.599999999999994</v>
      </c>
    </row>
    <row r="663" spans="12:16">
      <c r="L663">
        <f>RAVLT_Learning!M663</f>
        <v>0.34857340199999998</v>
      </c>
      <c r="M663">
        <f>RAVLT_Learning!N663</f>
        <v>65.7</v>
      </c>
      <c r="O663">
        <f>ABS(L663-RAVLT_Learning!$C$34)</f>
        <v>5.9711908381592007</v>
      </c>
      <c r="P663">
        <f t="shared" si="11"/>
        <v>65.7</v>
      </c>
    </row>
    <row r="664" spans="12:16">
      <c r="L664">
        <f>RAVLT_Learning!M664</f>
        <v>0.35400864200000098</v>
      </c>
      <c r="M664">
        <f>RAVLT_Learning!N664</f>
        <v>65.8</v>
      </c>
      <c r="O664">
        <f>ABS(L664-RAVLT_Learning!$C$34)</f>
        <v>5.9766260781592013</v>
      </c>
      <c r="P664">
        <f t="shared" si="11"/>
        <v>65.8</v>
      </c>
    </row>
    <row r="665" spans="12:16">
      <c r="L665">
        <f>RAVLT_Learning!M665</f>
        <v>0.36103607100000001</v>
      </c>
      <c r="M665">
        <f>RAVLT_Learning!N665</f>
        <v>65.900000000000006</v>
      </c>
      <c r="O665">
        <f>ABS(L665-RAVLT_Learning!$C$34)</f>
        <v>5.9836535071592003</v>
      </c>
      <c r="P665">
        <f t="shared" si="11"/>
        <v>65.900000000000006</v>
      </c>
    </row>
    <row r="666" spans="12:16">
      <c r="L666">
        <f>RAVLT_Learning!M666</f>
        <v>0.361037</v>
      </c>
      <c r="M666">
        <f>RAVLT_Learning!N666</f>
        <v>66</v>
      </c>
      <c r="O666">
        <f>ABS(L666-RAVLT_Learning!$C$34)</f>
        <v>5.9836544361591999</v>
      </c>
      <c r="P666">
        <f t="shared" si="11"/>
        <v>66</v>
      </c>
    </row>
    <row r="667" spans="12:16">
      <c r="L667">
        <f>RAVLT_Learning!M667</f>
        <v>0.36267358</v>
      </c>
      <c r="M667">
        <f>RAVLT_Learning!N667</f>
        <v>66.099999999999994</v>
      </c>
      <c r="O667">
        <f>ABS(L667-RAVLT_Learning!$C$34)</f>
        <v>5.9852910161592003</v>
      </c>
      <c r="P667">
        <f t="shared" si="11"/>
        <v>66.099999999999994</v>
      </c>
    </row>
    <row r="668" spans="12:16">
      <c r="L668">
        <f>RAVLT_Learning!M668</f>
        <v>0.36737415600000001</v>
      </c>
      <c r="M668">
        <f>RAVLT_Learning!N668</f>
        <v>66.2</v>
      </c>
      <c r="O668">
        <f>ABS(L668-RAVLT_Learning!$C$34)</f>
        <v>5.9899915921592006</v>
      </c>
      <c r="P668">
        <f t="shared" si="11"/>
        <v>66.2</v>
      </c>
    </row>
    <row r="669" spans="12:16">
      <c r="L669">
        <f>RAVLT_Learning!M669</f>
        <v>0.37368065099999997</v>
      </c>
      <c r="M669">
        <f>RAVLT_Learning!N669</f>
        <v>66.3</v>
      </c>
      <c r="O669">
        <f>ABS(L669-RAVLT_Learning!$C$34)</f>
        <v>5.9962980871592002</v>
      </c>
      <c r="P669">
        <f t="shared" si="11"/>
        <v>66.3</v>
      </c>
    </row>
    <row r="670" spans="12:16">
      <c r="L670">
        <f>RAVLT_Learning!M670</f>
        <v>0.37584496000000001</v>
      </c>
      <c r="M670">
        <f>RAVLT_Learning!N670</f>
        <v>66.400000000000006</v>
      </c>
      <c r="O670">
        <f>ABS(L670-RAVLT_Learning!$C$34)</f>
        <v>5.9984623961592005</v>
      </c>
      <c r="P670">
        <f t="shared" si="11"/>
        <v>66.400000000000006</v>
      </c>
    </row>
    <row r="671" spans="12:16">
      <c r="L671">
        <f>RAVLT_Learning!M671</f>
        <v>0.378037505</v>
      </c>
      <c r="M671">
        <f>RAVLT_Learning!N671</f>
        <v>66.5</v>
      </c>
      <c r="O671">
        <f>ABS(L671-RAVLT_Learning!$C$34)</f>
        <v>6.0006549411592003</v>
      </c>
      <c r="P671">
        <f t="shared" si="11"/>
        <v>66.5</v>
      </c>
    </row>
    <row r="672" spans="12:16">
      <c r="L672">
        <f>RAVLT_Learning!M672</f>
        <v>0.37868674000000002</v>
      </c>
      <c r="M672">
        <f>RAVLT_Learning!N672</f>
        <v>66.599999999999994</v>
      </c>
      <c r="O672">
        <f>ABS(L672-RAVLT_Learning!$C$34)</f>
        <v>6.0013041761592003</v>
      </c>
      <c r="P672">
        <f t="shared" si="11"/>
        <v>66.599999999999994</v>
      </c>
    </row>
    <row r="673" spans="12:16">
      <c r="L673">
        <f>RAVLT_Learning!M673</f>
        <v>0.38308753699999998</v>
      </c>
      <c r="M673">
        <f>RAVLT_Learning!N673</f>
        <v>66.7</v>
      </c>
      <c r="O673">
        <f>ABS(L673-RAVLT_Learning!$C$34)</f>
        <v>6.0057049731592</v>
      </c>
      <c r="P673">
        <f t="shared" si="11"/>
        <v>66.7</v>
      </c>
    </row>
    <row r="674" spans="12:16">
      <c r="L674">
        <f>RAVLT_Learning!M674</f>
        <v>0.38560776000000002</v>
      </c>
      <c r="M674">
        <f>RAVLT_Learning!N674</f>
        <v>66.8</v>
      </c>
      <c r="O674">
        <f>ABS(L674-RAVLT_Learning!$C$34)</f>
        <v>6.0082251961592004</v>
      </c>
      <c r="P674">
        <f t="shared" si="11"/>
        <v>66.8</v>
      </c>
    </row>
    <row r="675" spans="12:16">
      <c r="L675">
        <f>RAVLT_Learning!M675</f>
        <v>0.38881190700000001</v>
      </c>
      <c r="M675">
        <f>RAVLT_Learning!N675</f>
        <v>66.900000000000006</v>
      </c>
      <c r="O675">
        <f>ABS(L675-RAVLT_Learning!$C$34)</f>
        <v>6.0114293431592003</v>
      </c>
      <c r="P675">
        <f t="shared" si="11"/>
        <v>66.900000000000006</v>
      </c>
    </row>
    <row r="676" spans="12:16">
      <c r="L676">
        <f>RAVLT_Learning!M676</f>
        <v>0.39010169</v>
      </c>
      <c r="M676">
        <f>RAVLT_Learning!N676</f>
        <v>67</v>
      </c>
      <c r="O676">
        <f>ABS(L676-RAVLT_Learning!$C$34)</f>
        <v>6.0127191261592001</v>
      </c>
      <c r="P676">
        <f t="shared" si="11"/>
        <v>67</v>
      </c>
    </row>
    <row r="677" spans="12:16">
      <c r="L677">
        <f>RAVLT_Learning!M677</f>
        <v>0.392183</v>
      </c>
      <c r="M677">
        <f>RAVLT_Learning!N677</f>
        <v>67.099999999999994</v>
      </c>
      <c r="O677">
        <f>ABS(L677-RAVLT_Learning!$C$34)</f>
        <v>6.0148004361592005</v>
      </c>
      <c r="P677">
        <f t="shared" si="11"/>
        <v>67.099999999999994</v>
      </c>
    </row>
    <row r="678" spans="12:16">
      <c r="L678">
        <f>RAVLT_Learning!M678</f>
        <v>0.39532641600000001</v>
      </c>
      <c r="M678">
        <f>RAVLT_Learning!N678</f>
        <v>67.2</v>
      </c>
      <c r="O678">
        <f>ABS(L678-RAVLT_Learning!$C$34)</f>
        <v>6.0179438521591999</v>
      </c>
      <c r="P678">
        <f t="shared" si="11"/>
        <v>67.2</v>
      </c>
    </row>
    <row r="679" spans="12:16">
      <c r="L679">
        <f>RAVLT_Learning!M679</f>
        <v>0.39725247000000002</v>
      </c>
      <c r="M679">
        <f>RAVLT_Learning!N679</f>
        <v>67.3</v>
      </c>
      <c r="O679">
        <f>ABS(L679-RAVLT_Learning!$C$34)</f>
        <v>6.0198699061592</v>
      </c>
      <c r="P679">
        <f t="shared" si="11"/>
        <v>67.3</v>
      </c>
    </row>
    <row r="680" spans="12:16">
      <c r="L680">
        <f>RAVLT_Learning!M680</f>
        <v>0.40073500000000001</v>
      </c>
      <c r="M680">
        <f>RAVLT_Learning!N680</f>
        <v>67.400000000000006</v>
      </c>
      <c r="O680">
        <f>ABS(L680-RAVLT_Learning!$C$34)</f>
        <v>6.0233524361592004</v>
      </c>
      <c r="P680">
        <f t="shared" si="11"/>
        <v>67.400000000000006</v>
      </c>
    </row>
    <row r="681" spans="12:16">
      <c r="L681">
        <f>RAVLT_Learning!M681</f>
        <v>0.40316897499999998</v>
      </c>
      <c r="M681">
        <f>RAVLT_Learning!N681</f>
        <v>67.5</v>
      </c>
      <c r="O681">
        <f>ABS(L681-RAVLT_Learning!$C$34)</f>
        <v>6.0257864111592001</v>
      </c>
      <c r="P681">
        <f t="shared" ref="P681:P744" si="12">M681</f>
        <v>67.5</v>
      </c>
    </row>
    <row r="682" spans="12:16">
      <c r="L682">
        <f>RAVLT_Learning!M682</f>
        <v>0.406432972</v>
      </c>
      <c r="M682">
        <f>RAVLT_Learning!N682</f>
        <v>67.599999999999994</v>
      </c>
      <c r="O682">
        <f>ABS(L682-RAVLT_Learning!$C$34)</f>
        <v>6.0290504081592005</v>
      </c>
      <c r="P682">
        <f t="shared" si="12"/>
        <v>67.599999999999994</v>
      </c>
    </row>
    <row r="683" spans="12:16">
      <c r="L683">
        <f>RAVLT_Learning!M683</f>
        <v>0.40860445099999998</v>
      </c>
      <c r="M683">
        <f>RAVLT_Learning!N683</f>
        <v>67.7</v>
      </c>
      <c r="O683">
        <f>ABS(L683-RAVLT_Learning!$C$34)</f>
        <v>6.0312218871591998</v>
      </c>
      <c r="P683">
        <f t="shared" si="12"/>
        <v>67.7</v>
      </c>
    </row>
    <row r="684" spans="12:16">
      <c r="L684">
        <f>RAVLT_Learning!M684</f>
        <v>0.40936697599999999</v>
      </c>
      <c r="M684">
        <f>RAVLT_Learning!N684</f>
        <v>67.8</v>
      </c>
      <c r="O684">
        <f>ABS(L684-RAVLT_Learning!$C$34)</f>
        <v>6.0319844121592006</v>
      </c>
      <c r="P684">
        <f t="shared" si="12"/>
        <v>67.8</v>
      </c>
    </row>
    <row r="685" spans="12:16">
      <c r="L685">
        <f>RAVLT_Learning!M685</f>
        <v>0.411271261</v>
      </c>
      <c r="M685">
        <f>RAVLT_Learning!N685</f>
        <v>67.900000000000006</v>
      </c>
      <c r="O685">
        <f>ABS(L685-RAVLT_Learning!$C$34)</f>
        <v>6.0338886971592007</v>
      </c>
      <c r="P685">
        <f t="shared" si="12"/>
        <v>67.900000000000006</v>
      </c>
    </row>
    <row r="686" spans="12:16">
      <c r="L686">
        <f>RAVLT_Learning!M686</f>
        <v>0.4174466</v>
      </c>
      <c r="M686">
        <f>RAVLT_Learning!N686</f>
        <v>68</v>
      </c>
      <c r="O686">
        <f>ABS(L686-RAVLT_Learning!$C$34)</f>
        <v>6.0400640361592002</v>
      </c>
      <c r="P686">
        <f t="shared" si="12"/>
        <v>68</v>
      </c>
    </row>
    <row r="687" spans="12:16">
      <c r="L687">
        <f>RAVLT_Learning!M687</f>
        <v>0.41926428700000001</v>
      </c>
      <c r="M687">
        <f>RAVLT_Learning!N687</f>
        <v>68.099999999999994</v>
      </c>
      <c r="O687">
        <f>ABS(L687-RAVLT_Learning!$C$34)</f>
        <v>6.0418817231592001</v>
      </c>
      <c r="P687">
        <f t="shared" si="12"/>
        <v>68.099999999999994</v>
      </c>
    </row>
    <row r="688" spans="12:16">
      <c r="L688">
        <f>RAVLT_Learning!M688</f>
        <v>0.42156381799999998</v>
      </c>
      <c r="M688">
        <f>RAVLT_Learning!N688</f>
        <v>68.2</v>
      </c>
      <c r="O688">
        <f>ABS(L688-RAVLT_Learning!$C$34)</f>
        <v>6.0441812541592004</v>
      </c>
      <c r="P688">
        <f t="shared" si="12"/>
        <v>68.2</v>
      </c>
    </row>
    <row r="689" spans="12:16">
      <c r="L689">
        <f>RAVLT_Learning!M689</f>
        <v>0.42795351500000001</v>
      </c>
      <c r="M689">
        <f>RAVLT_Learning!N689</f>
        <v>68.3</v>
      </c>
      <c r="O689">
        <f>ABS(L689-RAVLT_Learning!$C$34)</f>
        <v>6.0505709511591999</v>
      </c>
      <c r="P689">
        <f t="shared" si="12"/>
        <v>68.3</v>
      </c>
    </row>
    <row r="690" spans="12:16">
      <c r="L690">
        <f>RAVLT_Learning!M690</f>
        <v>0.43003641999999997</v>
      </c>
      <c r="M690">
        <f>RAVLT_Learning!N690</f>
        <v>68.400000000000006</v>
      </c>
      <c r="O690">
        <f>ABS(L690-RAVLT_Learning!$C$34)</f>
        <v>6.0526538561591998</v>
      </c>
      <c r="P690">
        <f t="shared" si="12"/>
        <v>68.400000000000006</v>
      </c>
    </row>
    <row r="691" spans="12:16">
      <c r="L691">
        <f>RAVLT_Learning!M691</f>
        <v>0.43111515500000003</v>
      </c>
      <c r="M691">
        <f>RAVLT_Learning!N691</f>
        <v>68.5</v>
      </c>
      <c r="O691">
        <f>ABS(L691-RAVLT_Learning!$C$34)</f>
        <v>6.0537325911591999</v>
      </c>
      <c r="P691">
        <f t="shared" si="12"/>
        <v>68.5</v>
      </c>
    </row>
    <row r="692" spans="12:16">
      <c r="L692">
        <f>RAVLT_Learning!M692</f>
        <v>0.43502493199999998</v>
      </c>
      <c r="M692">
        <f>RAVLT_Learning!N692</f>
        <v>68.599999999999994</v>
      </c>
      <c r="O692">
        <f>ABS(L692-RAVLT_Learning!$C$34)</f>
        <v>6.0576423681592004</v>
      </c>
      <c r="P692">
        <f t="shared" si="12"/>
        <v>68.599999999999994</v>
      </c>
    </row>
    <row r="693" spans="12:16">
      <c r="L693">
        <f>RAVLT_Learning!M693</f>
        <v>0.43810236899999999</v>
      </c>
      <c r="M693">
        <f>RAVLT_Learning!N693</f>
        <v>68.7</v>
      </c>
      <c r="O693">
        <f>ABS(L693-RAVLT_Learning!$C$34)</f>
        <v>6.0607198051592004</v>
      </c>
      <c r="P693">
        <f t="shared" si="12"/>
        <v>68.7</v>
      </c>
    </row>
    <row r="694" spans="12:16">
      <c r="L694">
        <f>RAVLT_Learning!M694</f>
        <v>0.44131299200000002</v>
      </c>
      <c r="M694">
        <f>RAVLT_Learning!N694</f>
        <v>68.8</v>
      </c>
      <c r="O694">
        <f>ABS(L694-RAVLT_Learning!$C$34)</f>
        <v>6.0639304281592006</v>
      </c>
      <c r="P694">
        <f t="shared" si="12"/>
        <v>68.8</v>
      </c>
    </row>
    <row r="695" spans="12:16">
      <c r="L695">
        <f>RAVLT_Learning!M695</f>
        <v>0.44936440500000002</v>
      </c>
      <c r="M695">
        <f>RAVLT_Learning!N695</f>
        <v>68.900000000000006</v>
      </c>
      <c r="O695">
        <f>ABS(L695-RAVLT_Learning!$C$34)</f>
        <v>6.0719818411592001</v>
      </c>
      <c r="P695">
        <f t="shared" si="12"/>
        <v>68.900000000000006</v>
      </c>
    </row>
    <row r="696" spans="12:16">
      <c r="L696">
        <f>RAVLT_Learning!M696</f>
        <v>0.45187283</v>
      </c>
      <c r="M696">
        <f>RAVLT_Learning!N696</f>
        <v>69</v>
      </c>
      <c r="O696">
        <f>ABS(L696-RAVLT_Learning!$C$34)</f>
        <v>6.0744902661592004</v>
      </c>
      <c r="P696">
        <f t="shared" si="12"/>
        <v>69</v>
      </c>
    </row>
    <row r="697" spans="12:16">
      <c r="L697">
        <f>RAVLT_Learning!M697</f>
        <v>0.45440274400000003</v>
      </c>
      <c r="M697">
        <f>RAVLT_Learning!N697</f>
        <v>69.099999999999994</v>
      </c>
      <c r="O697">
        <f>ABS(L697-RAVLT_Learning!$C$34)</f>
        <v>6.0770201801592005</v>
      </c>
      <c r="P697">
        <f t="shared" si="12"/>
        <v>69.099999999999994</v>
      </c>
    </row>
    <row r="698" spans="12:16">
      <c r="L698">
        <f>RAVLT_Learning!M698</f>
        <v>0.45622131999999999</v>
      </c>
      <c r="M698">
        <f>RAVLT_Learning!N698</f>
        <v>69.2</v>
      </c>
      <c r="O698">
        <f>ABS(L698-RAVLT_Learning!$C$34)</f>
        <v>6.0788387561592003</v>
      </c>
      <c r="P698">
        <f t="shared" si="12"/>
        <v>69.2</v>
      </c>
    </row>
    <row r="699" spans="12:16">
      <c r="L699">
        <f>RAVLT_Learning!M699</f>
        <v>0.46857713400000001</v>
      </c>
      <c r="M699">
        <f>RAVLT_Learning!N699</f>
        <v>69.3</v>
      </c>
      <c r="O699">
        <f>ABS(L699-RAVLT_Learning!$C$34)</f>
        <v>6.0911945701592005</v>
      </c>
      <c r="P699">
        <f t="shared" si="12"/>
        <v>69.3</v>
      </c>
    </row>
    <row r="700" spans="12:16">
      <c r="L700">
        <f>RAVLT_Learning!M700</f>
        <v>0.46951066000000002</v>
      </c>
      <c r="M700">
        <f>RAVLT_Learning!N700</f>
        <v>69.400000000000006</v>
      </c>
      <c r="O700">
        <f>ABS(L700-RAVLT_Learning!$C$34)</f>
        <v>6.0921280961592004</v>
      </c>
      <c r="P700">
        <f t="shared" si="12"/>
        <v>69.400000000000006</v>
      </c>
    </row>
    <row r="701" spans="12:16">
      <c r="L701">
        <f>RAVLT_Learning!M701</f>
        <v>0.47026517499999998</v>
      </c>
      <c r="M701">
        <f>RAVLT_Learning!N701</f>
        <v>69.5</v>
      </c>
      <c r="O701">
        <f>ABS(L701-RAVLT_Learning!$C$34)</f>
        <v>6.0928826111592</v>
      </c>
      <c r="P701">
        <f t="shared" si="12"/>
        <v>69.5</v>
      </c>
    </row>
    <row r="702" spans="12:16">
      <c r="L702">
        <f>RAVLT_Learning!M702</f>
        <v>0.47564891999999998</v>
      </c>
      <c r="M702">
        <f>RAVLT_Learning!N702</f>
        <v>69.599999999999994</v>
      </c>
      <c r="O702">
        <f>ABS(L702-RAVLT_Learning!$C$34)</f>
        <v>6.0982663561592005</v>
      </c>
      <c r="P702">
        <f t="shared" si="12"/>
        <v>69.599999999999994</v>
      </c>
    </row>
    <row r="703" spans="12:16">
      <c r="L703">
        <f>RAVLT_Learning!M703</f>
        <v>0.47857328999999998</v>
      </c>
      <c r="M703">
        <f>RAVLT_Learning!N703</f>
        <v>69.7</v>
      </c>
      <c r="O703">
        <f>ABS(L703-RAVLT_Learning!$C$34)</f>
        <v>6.1011907261592002</v>
      </c>
      <c r="P703">
        <f t="shared" si="12"/>
        <v>69.7</v>
      </c>
    </row>
    <row r="704" spans="12:16">
      <c r="L704">
        <f>RAVLT_Learning!M704</f>
        <v>0.48166370800000002</v>
      </c>
      <c r="M704">
        <f>RAVLT_Learning!N704</f>
        <v>69.8</v>
      </c>
      <c r="O704">
        <f>ABS(L704-RAVLT_Learning!$C$34)</f>
        <v>6.1042811441592004</v>
      </c>
      <c r="P704">
        <f t="shared" si="12"/>
        <v>69.8</v>
      </c>
    </row>
    <row r="705" spans="12:16">
      <c r="L705">
        <f>RAVLT_Learning!M705</f>
        <v>0.48552175199999997</v>
      </c>
      <c r="M705">
        <f>RAVLT_Learning!N705</f>
        <v>69.900000000000006</v>
      </c>
      <c r="O705">
        <f>ABS(L705-RAVLT_Learning!$C$34)</f>
        <v>6.1081391881592006</v>
      </c>
      <c r="P705">
        <f t="shared" si="12"/>
        <v>69.900000000000006</v>
      </c>
    </row>
    <row r="706" spans="12:16">
      <c r="L706">
        <f>RAVLT_Learning!M706</f>
        <v>0.49226220000000098</v>
      </c>
      <c r="M706">
        <f>RAVLT_Learning!N706</f>
        <v>70</v>
      </c>
      <c r="O706">
        <f>ABS(L706-RAVLT_Learning!$C$34)</f>
        <v>6.114879636159201</v>
      </c>
      <c r="P706">
        <f t="shared" si="12"/>
        <v>70</v>
      </c>
    </row>
    <row r="707" spans="12:16">
      <c r="L707">
        <f>RAVLT_Learning!M707</f>
        <v>0.49531639</v>
      </c>
      <c r="M707">
        <f>RAVLT_Learning!N707</f>
        <v>70.099999999999994</v>
      </c>
      <c r="O707">
        <f>ABS(L707-RAVLT_Learning!$C$34)</f>
        <v>6.1179338261592004</v>
      </c>
      <c r="P707">
        <f t="shared" si="12"/>
        <v>70.099999999999994</v>
      </c>
    </row>
    <row r="708" spans="12:16">
      <c r="L708">
        <f>RAVLT_Learning!M708</f>
        <v>0.49989298399999998</v>
      </c>
      <c r="M708">
        <f>RAVLT_Learning!N708</f>
        <v>70.2</v>
      </c>
      <c r="O708">
        <f>ABS(L708-RAVLT_Learning!$C$34)</f>
        <v>6.1225104201592</v>
      </c>
      <c r="P708">
        <f t="shared" si="12"/>
        <v>70.2</v>
      </c>
    </row>
    <row r="709" spans="12:16">
      <c r="L709">
        <f>RAVLT_Learning!M709</f>
        <v>0.50208756099999996</v>
      </c>
      <c r="M709">
        <f>RAVLT_Learning!N709</f>
        <v>70.3</v>
      </c>
      <c r="O709">
        <f>ABS(L709-RAVLT_Learning!$C$34)</f>
        <v>6.1247049971592</v>
      </c>
      <c r="P709">
        <f t="shared" si="12"/>
        <v>70.3</v>
      </c>
    </row>
    <row r="710" spans="12:16">
      <c r="L710">
        <f>RAVLT_Learning!M710</f>
        <v>0.50496081599999998</v>
      </c>
      <c r="M710">
        <f>RAVLT_Learning!N710</f>
        <v>70.400000000000006</v>
      </c>
      <c r="O710">
        <f>ABS(L710-RAVLT_Learning!$C$34)</f>
        <v>6.1275782521591999</v>
      </c>
      <c r="P710">
        <f t="shared" si="12"/>
        <v>70.400000000000006</v>
      </c>
    </row>
    <row r="711" spans="12:16">
      <c r="L711">
        <f>RAVLT_Learning!M711</f>
        <v>0.50835707500000005</v>
      </c>
      <c r="M711">
        <f>RAVLT_Learning!N711</f>
        <v>70.5</v>
      </c>
      <c r="O711">
        <f>ABS(L711-RAVLT_Learning!$C$34)</f>
        <v>6.1309745111592004</v>
      </c>
      <c r="P711">
        <f t="shared" si="12"/>
        <v>70.5</v>
      </c>
    </row>
    <row r="712" spans="12:16">
      <c r="L712">
        <f>RAVLT_Learning!M712</f>
        <v>0.50872134000000002</v>
      </c>
      <c r="M712">
        <f>RAVLT_Learning!N712</f>
        <v>70.599999999999994</v>
      </c>
      <c r="O712">
        <f>ABS(L712-RAVLT_Learning!$C$34)</f>
        <v>6.1313387761592004</v>
      </c>
      <c r="P712">
        <f t="shared" si="12"/>
        <v>70.599999999999994</v>
      </c>
    </row>
    <row r="713" spans="12:16">
      <c r="L713">
        <f>RAVLT_Learning!M713</f>
        <v>0.50993155499999998</v>
      </c>
      <c r="M713">
        <f>RAVLT_Learning!N713</f>
        <v>70.7</v>
      </c>
      <c r="O713">
        <f>ABS(L713-RAVLT_Learning!$C$34)</f>
        <v>6.1325489911591999</v>
      </c>
      <c r="P713">
        <f t="shared" si="12"/>
        <v>70.7</v>
      </c>
    </row>
    <row r="714" spans="12:16">
      <c r="L714">
        <f>RAVLT_Learning!M714</f>
        <v>0.51857465999999997</v>
      </c>
      <c r="M714">
        <f>RAVLT_Learning!N714</f>
        <v>70.8</v>
      </c>
      <c r="O714">
        <f>ABS(L714-RAVLT_Learning!$C$34)</f>
        <v>6.1411920961591999</v>
      </c>
      <c r="P714">
        <f t="shared" si="12"/>
        <v>70.8</v>
      </c>
    </row>
    <row r="715" spans="12:16">
      <c r="L715">
        <f>RAVLT_Learning!M715</f>
        <v>0.52193560900000002</v>
      </c>
      <c r="M715">
        <f>RAVLT_Learning!N715</f>
        <v>70.900000000000006</v>
      </c>
      <c r="O715">
        <f>ABS(L715-RAVLT_Learning!$C$34)</f>
        <v>6.1445530451592001</v>
      </c>
      <c r="P715">
        <f t="shared" si="12"/>
        <v>70.900000000000006</v>
      </c>
    </row>
    <row r="716" spans="12:16">
      <c r="L716">
        <f>RAVLT_Learning!M716</f>
        <v>0.52542712999999996</v>
      </c>
      <c r="M716">
        <f>RAVLT_Learning!N716</f>
        <v>71</v>
      </c>
      <c r="O716">
        <f>ABS(L716-RAVLT_Learning!$C$34)</f>
        <v>6.1480445661592</v>
      </c>
      <c r="P716">
        <f t="shared" si="12"/>
        <v>71</v>
      </c>
    </row>
    <row r="717" spans="12:16">
      <c r="L717">
        <f>RAVLT_Learning!M717</f>
        <v>0.52609530500000001</v>
      </c>
      <c r="M717">
        <f>RAVLT_Learning!N717</f>
        <v>71.099999999999994</v>
      </c>
      <c r="O717">
        <f>ABS(L717-RAVLT_Learning!$C$34)</f>
        <v>6.1487127411592004</v>
      </c>
      <c r="P717">
        <f t="shared" si="12"/>
        <v>71.099999999999994</v>
      </c>
    </row>
    <row r="718" spans="12:16">
      <c r="L718">
        <f>RAVLT_Learning!M718</f>
        <v>0.52685000000000004</v>
      </c>
      <c r="M718">
        <f>RAVLT_Learning!N718</f>
        <v>71.2</v>
      </c>
      <c r="O718">
        <f>ABS(L718-RAVLT_Learning!$C$34)</f>
        <v>6.1494674361592008</v>
      </c>
      <c r="P718">
        <f t="shared" si="12"/>
        <v>71.2</v>
      </c>
    </row>
    <row r="719" spans="12:16">
      <c r="L719">
        <f>RAVLT_Learning!M719</f>
        <v>0.53024362400000002</v>
      </c>
      <c r="M719">
        <f>RAVLT_Learning!N719</f>
        <v>71.3</v>
      </c>
      <c r="O719">
        <f>ABS(L719-RAVLT_Learning!$C$34)</f>
        <v>6.1528610601592</v>
      </c>
      <c r="P719">
        <f t="shared" si="12"/>
        <v>71.3</v>
      </c>
    </row>
    <row r="720" spans="12:16">
      <c r="L720">
        <f>RAVLT_Learning!M720</f>
        <v>0.53614736799999996</v>
      </c>
      <c r="M720">
        <f>RAVLT_Learning!N720</f>
        <v>71.400000000000006</v>
      </c>
      <c r="O720">
        <f>ABS(L720-RAVLT_Learning!$C$34)</f>
        <v>6.1587648041592002</v>
      </c>
      <c r="P720">
        <f t="shared" si="12"/>
        <v>71.400000000000006</v>
      </c>
    </row>
    <row r="721" spans="12:16">
      <c r="L721">
        <f>RAVLT_Learning!M721</f>
        <v>0.53864568999999995</v>
      </c>
      <c r="M721">
        <f>RAVLT_Learning!N721</f>
        <v>71.5</v>
      </c>
      <c r="O721">
        <f>ABS(L721-RAVLT_Learning!$C$34)</f>
        <v>6.1612631261592004</v>
      </c>
      <c r="P721">
        <f t="shared" si="12"/>
        <v>71.5</v>
      </c>
    </row>
    <row r="722" spans="12:16">
      <c r="L722">
        <f>RAVLT_Learning!M722</f>
        <v>0.54070470400000004</v>
      </c>
      <c r="M722">
        <f>RAVLT_Learning!N722</f>
        <v>71.599999999999994</v>
      </c>
      <c r="O722">
        <f>ABS(L722-RAVLT_Learning!$C$34)</f>
        <v>6.1633221401592007</v>
      </c>
      <c r="P722">
        <f t="shared" si="12"/>
        <v>71.599999999999994</v>
      </c>
    </row>
    <row r="723" spans="12:16">
      <c r="L723">
        <f>RAVLT_Learning!M723</f>
        <v>0.54974510299999901</v>
      </c>
      <c r="M723">
        <f>RAVLT_Learning!N723</f>
        <v>71.7</v>
      </c>
      <c r="O723">
        <f>ABS(L723-RAVLT_Learning!$C$34)</f>
        <v>6.1723625391591996</v>
      </c>
      <c r="P723">
        <f t="shared" si="12"/>
        <v>71.7</v>
      </c>
    </row>
    <row r="724" spans="12:16">
      <c r="L724">
        <f>RAVLT_Learning!M724</f>
        <v>0.55389699999999997</v>
      </c>
      <c r="M724">
        <f>RAVLT_Learning!N724</f>
        <v>71.8</v>
      </c>
      <c r="O724">
        <f>ABS(L724-RAVLT_Learning!$C$34)</f>
        <v>6.1765144361592004</v>
      </c>
      <c r="P724">
        <f t="shared" si="12"/>
        <v>71.8</v>
      </c>
    </row>
    <row r="725" spans="12:16">
      <c r="L725">
        <f>RAVLT_Learning!M725</f>
        <v>0.55553004100000003</v>
      </c>
      <c r="M725">
        <f>RAVLT_Learning!N725</f>
        <v>71.900000000000006</v>
      </c>
      <c r="O725">
        <f>ABS(L725-RAVLT_Learning!$C$34)</f>
        <v>6.1781474771592002</v>
      </c>
      <c r="P725">
        <f t="shared" si="12"/>
        <v>71.900000000000006</v>
      </c>
    </row>
    <row r="726" spans="12:16">
      <c r="L726">
        <f>RAVLT_Learning!M726</f>
        <v>0.56246020000000096</v>
      </c>
      <c r="M726">
        <f>RAVLT_Learning!N726</f>
        <v>72</v>
      </c>
      <c r="O726">
        <f>ABS(L726-RAVLT_Learning!$C$34)</f>
        <v>6.1850776361592015</v>
      </c>
      <c r="P726">
        <f t="shared" si="12"/>
        <v>72</v>
      </c>
    </row>
    <row r="727" spans="12:16">
      <c r="L727">
        <f>RAVLT_Learning!M727</f>
        <v>0.56515314900000002</v>
      </c>
      <c r="M727">
        <f>RAVLT_Learning!N727</f>
        <v>72.099999999999994</v>
      </c>
      <c r="O727">
        <f>ABS(L727-RAVLT_Learning!$C$34)</f>
        <v>6.1877705851592006</v>
      </c>
      <c r="P727">
        <f t="shared" si="12"/>
        <v>72.099999999999994</v>
      </c>
    </row>
    <row r="728" spans="12:16">
      <c r="L728">
        <f>RAVLT_Learning!M728</f>
        <v>0.56696041399999997</v>
      </c>
      <c r="M728">
        <f>RAVLT_Learning!N728</f>
        <v>72.2</v>
      </c>
      <c r="O728">
        <f>ABS(L728-RAVLT_Learning!$C$34)</f>
        <v>6.1895778501591998</v>
      </c>
      <c r="P728">
        <f t="shared" si="12"/>
        <v>72.2</v>
      </c>
    </row>
    <row r="729" spans="12:16">
      <c r="L729">
        <f>RAVLT_Learning!M729</f>
        <v>0.56972218799999996</v>
      </c>
      <c r="M729">
        <f>RAVLT_Learning!N729</f>
        <v>72.3</v>
      </c>
      <c r="O729">
        <f>ABS(L729-RAVLT_Learning!$C$34)</f>
        <v>6.1923396241592004</v>
      </c>
      <c r="P729">
        <f t="shared" si="12"/>
        <v>72.3</v>
      </c>
    </row>
    <row r="730" spans="12:16">
      <c r="L730">
        <f>RAVLT_Learning!M730</f>
        <v>0.57876366000000001</v>
      </c>
      <c r="M730">
        <f>RAVLT_Learning!N730</f>
        <v>72.400000000000006</v>
      </c>
      <c r="O730">
        <f>ABS(L730-RAVLT_Learning!$C$34)</f>
        <v>6.2013810961592002</v>
      </c>
      <c r="P730">
        <f t="shared" si="12"/>
        <v>72.400000000000006</v>
      </c>
    </row>
    <row r="731" spans="12:16">
      <c r="L731">
        <f>RAVLT_Learning!M731</f>
        <v>0.58371554999999997</v>
      </c>
      <c r="M731">
        <f>RAVLT_Learning!N731</f>
        <v>72.5</v>
      </c>
      <c r="O731">
        <f>ABS(L731-RAVLT_Learning!$C$34)</f>
        <v>6.2063329861592003</v>
      </c>
      <c r="P731">
        <f t="shared" si="12"/>
        <v>72.5</v>
      </c>
    </row>
    <row r="732" spans="12:16">
      <c r="L732">
        <f>RAVLT_Learning!M732</f>
        <v>0.58642118799999998</v>
      </c>
      <c r="M732">
        <f>RAVLT_Learning!N732</f>
        <v>72.599999999999994</v>
      </c>
      <c r="O732">
        <f>ABS(L732-RAVLT_Learning!$C$34)</f>
        <v>6.2090386241592004</v>
      </c>
      <c r="P732">
        <f t="shared" si="12"/>
        <v>72.599999999999994</v>
      </c>
    </row>
    <row r="733" spans="12:16">
      <c r="L733">
        <f>RAVLT_Learning!M733</f>
        <v>0.58783552999999999</v>
      </c>
      <c r="M733">
        <f>RAVLT_Learning!N733</f>
        <v>72.7</v>
      </c>
      <c r="O733">
        <f>ABS(L733-RAVLT_Learning!$C$34)</f>
        <v>6.2104529661592007</v>
      </c>
      <c r="P733">
        <f t="shared" si="12"/>
        <v>72.7</v>
      </c>
    </row>
    <row r="734" spans="12:16">
      <c r="L734">
        <f>RAVLT_Learning!M734</f>
        <v>0.59209692000000003</v>
      </c>
      <c r="M734">
        <f>RAVLT_Learning!N734</f>
        <v>72.8</v>
      </c>
      <c r="O734">
        <f>ABS(L734-RAVLT_Learning!$C$34)</f>
        <v>6.2147143561592006</v>
      </c>
      <c r="P734">
        <f t="shared" si="12"/>
        <v>72.8</v>
      </c>
    </row>
    <row r="735" spans="12:16">
      <c r="L735">
        <f>RAVLT_Learning!M735</f>
        <v>0.59779910199999997</v>
      </c>
      <c r="M735">
        <f>RAVLT_Learning!N735</f>
        <v>72.900000000000006</v>
      </c>
      <c r="O735">
        <f>ABS(L735-RAVLT_Learning!$C$34)</f>
        <v>6.2204165381592</v>
      </c>
      <c r="P735">
        <f t="shared" si="12"/>
        <v>72.900000000000006</v>
      </c>
    </row>
    <row r="736" spans="12:16">
      <c r="L736">
        <f>RAVLT_Learning!M736</f>
        <v>0.59834514999999999</v>
      </c>
      <c r="M736">
        <f>RAVLT_Learning!N736</f>
        <v>73</v>
      </c>
      <c r="O736">
        <f>ABS(L736-RAVLT_Learning!$C$34)</f>
        <v>6.2209625861592004</v>
      </c>
      <c r="P736">
        <f t="shared" si="12"/>
        <v>73</v>
      </c>
    </row>
    <row r="737" spans="12:16">
      <c r="L737">
        <f>RAVLT_Learning!M737</f>
        <v>0.60160676000000002</v>
      </c>
      <c r="M737">
        <f>RAVLT_Learning!N737</f>
        <v>73.099999999999994</v>
      </c>
      <c r="O737">
        <f>ABS(L737-RAVLT_Learning!$C$34)</f>
        <v>6.2242241961592004</v>
      </c>
      <c r="P737">
        <f t="shared" si="12"/>
        <v>73.099999999999994</v>
      </c>
    </row>
    <row r="738" spans="12:16">
      <c r="L738">
        <f>RAVLT_Learning!M738</f>
        <v>0.60568483200000001</v>
      </c>
      <c r="M738">
        <f>RAVLT_Learning!N738</f>
        <v>73.2</v>
      </c>
      <c r="O738">
        <f>ABS(L738-RAVLT_Learning!$C$34)</f>
        <v>6.2283022681592</v>
      </c>
      <c r="P738">
        <f t="shared" si="12"/>
        <v>73.2</v>
      </c>
    </row>
    <row r="739" spans="12:16">
      <c r="L739">
        <f>RAVLT_Learning!M739</f>
        <v>0.61108047200000004</v>
      </c>
      <c r="M739">
        <f>RAVLT_Learning!N739</f>
        <v>73.3</v>
      </c>
      <c r="O739">
        <f>ABS(L739-RAVLT_Learning!$C$34)</f>
        <v>6.2336979081592006</v>
      </c>
      <c r="P739">
        <f t="shared" si="12"/>
        <v>73.3</v>
      </c>
    </row>
    <row r="740" spans="12:16">
      <c r="L740">
        <f>RAVLT_Learning!M740</f>
        <v>0.61642875200000002</v>
      </c>
      <c r="M740">
        <f>RAVLT_Learning!N740</f>
        <v>73.400000000000006</v>
      </c>
      <c r="O740">
        <f>ABS(L740-RAVLT_Learning!$C$34)</f>
        <v>6.2390461881592003</v>
      </c>
      <c r="P740">
        <f t="shared" si="12"/>
        <v>73.400000000000006</v>
      </c>
    </row>
    <row r="741" spans="12:16">
      <c r="L741">
        <f>RAVLT_Learning!M741</f>
        <v>0.61747734499999996</v>
      </c>
      <c r="M741">
        <f>RAVLT_Learning!N741</f>
        <v>73.5</v>
      </c>
      <c r="O741">
        <f>ABS(L741-RAVLT_Learning!$C$34)</f>
        <v>6.2400947811592005</v>
      </c>
      <c r="P741">
        <f t="shared" si="12"/>
        <v>73.5</v>
      </c>
    </row>
    <row r="742" spans="12:16">
      <c r="L742">
        <f>RAVLT_Learning!M742</f>
        <v>0.618039016</v>
      </c>
      <c r="M742">
        <f>RAVLT_Learning!N742</f>
        <v>73.599999999999994</v>
      </c>
      <c r="O742">
        <f>ABS(L742-RAVLT_Learning!$C$34)</f>
        <v>6.2406564521592003</v>
      </c>
      <c r="P742">
        <f t="shared" si="12"/>
        <v>73.599999999999994</v>
      </c>
    </row>
    <row r="743" spans="12:16">
      <c r="L743">
        <f>RAVLT_Learning!M743</f>
        <v>0.620425</v>
      </c>
      <c r="M743">
        <f>RAVLT_Learning!N743</f>
        <v>73.7</v>
      </c>
      <c r="O743">
        <f>ABS(L743-RAVLT_Learning!$C$34)</f>
        <v>6.2430424361592003</v>
      </c>
      <c r="P743">
        <f t="shared" si="12"/>
        <v>73.7</v>
      </c>
    </row>
    <row r="744" spans="12:16">
      <c r="L744">
        <f>RAVLT_Learning!M744</f>
        <v>0.624353500000001</v>
      </c>
      <c r="M744">
        <f>RAVLT_Learning!N744</f>
        <v>73.8</v>
      </c>
      <c r="O744">
        <f>ABS(L744-RAVLT_Learning!$C$34)</f>
        <v>6.246970936159201</v>
      </c>
      <c r="P744">
        <f t="shared" si="12"/>
        <v>73.8</v>
      </c>
    </row>
    <row r="745" spans="12:16">
      <c r="L745">
        <f>RAVLT_Learning!M745</f>
        <v>0.63337354599999995</v>
      </c>
      <c r="M745">
        <f>RAVLT_Learning!N745</f>
        <v>73.900000000000006</v>
      </c>
      <c r="O745">
        <f>ABS(L745-RAVLT_Learning!$C$34)</f>
        <v>6.2559909821591999</v>
      </c>
      <c r="P745">
        <f t="shared" ref="P745:P808" si="13">M745</f>
        <v>73.900000000000006</v>
      </c>
    </row>
    <row r="746" spans="12:16">
      <c r="L746">
        <f>RAVLT_Learning!M746</f>
        <v>0.63738660000000003</v>
      </c>
      <c r="M746">
        <f>RAVLT_Learning!N746</f>
        <v>74</v>
      </c>
      <c r="O746">
        <f>ABS(L746-RAVLT_Learning!$C$34)</f>
        <v>6.2600040361592004</v>
      </c>
      <c r="P746">
        <f t="shared" si="13"/>
        <v>74</v>
      </c>
    </row>
    <row r="747" spans="12:16">
      <c r="L747">
        <f>RAVLT_Learning!M747</f>
        <v>0.63877775800000003</v>
      </c>
      <c r="M747">
        <f>RAVLT_Learning!N747</f>
        <v>74.099999999999994</v>
      </c>
      <c r="O747">
        <f>ABS(L747-RAVLT_Learning!$C$34)</f>
        <v>6.2613951941592001</v>
      </c>
      <c r="P747">
        <f t="shared" si="13"/>
        <v>74.099999999999994</v>
      </c>
    </row>
    <row r="748" spans="12:16">
      <c r="L748">
        <f>RAVLT_Learning!M748</f>
        <v>0.64167248399999999</v>
      </c>
      <c r="M748">
        <f>RAVLT_Learning!N748</f>
        <v>74.2</v>
      </c>
      <c r="O748">
        <f>ABS(L748-RAVLT_Learning!$C$34)</f>
        <v>6.2642899201592002</v>
      </c>
      <c r="P748">
        <f t="shared" si="13"/>
        <v>74.2</v>
      </c>
    </row>
    <row r="749" spans="12:16">
      <c r="L749">
        <f>RAVLT_Learning!M749</f>
        <v>0.64450376099999995</v>
      </c>
      <c r="M749">
        <f>RAVLT_Learning!N749</f>
        <v>74.3</v>
      </c>
      <c r="O749">
        <f>ABS(L749-RAVLT_Learning!$C$34)</f>
        <v>6.2671211971592005</v>
      </c>
      <c r="P749">
        <f t="shared" si="13"/>
        <v>74.3</v>
      </c>
    </row>
    <row r="750" spans="12:16">
      <c r="L750">
        <f>RAVLT_Learning!M750</f>
        <v>0.64569834400000004</v>
      </c>
      <c r="M750">
        <f>RAVLT_Learning!N750</f>
        <v>74.400000000000006</v>
      </c>
      <c r="O750">
        <f>ABS(L750-RAVLT_Learning!$C$34)</f>
        <v>6.2683157801592007</v>
      </c>
      <c r="P750">
        <f t="shared" si="13"/>
        <v>74.400000000000006</v>
      </c>
    </row>
    <row r="751" spans="12:16">
      <c r="L751">
        <f>RAVLT_Learning!M751</f>
        <v>0.64594300000000004</v>
      </c>
      <c r="M751">
        <f>RAVLT_Learning!N751</f>
        <v>74.5</v>
      </c>
      <c r="O751">
        <f>ABS(L751-RAVLT_Learning!$C$34)</f>
        <v>6.2685604361592002</v>
      </c>
      <c r="P751">
        <f t="shared" si="13"/>
        <v>74.5</v>
      </c>
    </row>
    <row r="752" spans="12:16">
      <c r="L752">
        <f>RAVLT_Learning!M752</f>
        <v>0.64594300000000004</v>
      </c>
      <c r="M752">
        <f>RAVLT_Learning!N752</f>
        <v>74.599999999999994</v>
      </c>
      <c r="O752">
        <f>ABS(L752-RAVLT_Learning!$C$34)</f>
        <v>6.2685604361592002</v>
      </c>
      <c r="P752">
        <f t="shared" si="13"/>
        <v>74.599999999999994</v>
      </c>
    </row>
    <row r="753" spans="12:16">
      <c r="L753">
        <f>RAVLT_Learning!M753</f>
        <v>0.64882342599999998</v>
      </c>
      <c r="M753">
        <f>RAVLT_Learning!N753</f>
        <v>74.7</v>
      </c>
      <c r="O753">
        <f>ABS(L753-RAVLT_Learning!$C$34)</f>
        <v>6.2714408621592002</v>
      </c>
      <c r="P753">
        <f t="shared" si="13"/>
        <v>74.7</v>
      </c>
    </row>
    <row r="754" spans="12:16">
      <c r="L754">
        <f>RAVLT_Learning!M754</f>
        <v>0.65263472</v>
      </c>
      <c r="M754">
        <f>RAVLT_Learning!N754</f>
        <v>74.8</v>
      </c>
      <c r="O754">
        <f>ABS(L754-RAVLT_Learning!$C$34)</f>
        <v>6.2752521561592003</v>
      </c>
      <c r="P754">
        <f t="shared" si="13"/>
        <v>74.8</v>
      </c>
    </row>
    <row r="755" spans="12:16">
      <c r="L755">
        <f>RAVLT_Learning!M755</f>
        <v>0.65419214199999998</v>
      </c>
      <c r="M755">
        <f>RAVLT_Learning!N755</f>
        <v>74.900000000000006</v>
      </c>
      <c r="O755">
        <f>ABS(L755-RAVLT_Learning!$C$34)</f>
        <v>6.2768095781592006</v>
      </c>
      <c r="P755">
        <f t="shared" si="13"/>
        <v>74.900000000000006</v>
      </c>
    </row>
    <row r="756" spans="12:16">
      <c r="L756">
        <f>RAVLT_Learning!M756</f>
        <v>0.66580450000000002</v>
      </c>
      <c r="M756">
        <f>RAVLT_Learning!N756</f>
        <v>75</v>
      </c>
      <c r="O756">
        <f>ABS(L756-RAVLT_Learning!$C$34)</f>
        <v>6.2884219361592004</v>
      </c>
      <c r="P756">
        <f t="shared" si="13"/>
        <v>75</v>
      </c>
    </row>
    <row r="757" spans="12:16">
      <c r="L757">
        <f>RAVLT_Learning!M757</f>
        <v>0.67035489000000004</v>
      </c>
      <c r="M757">
        <f>RAVLT_Learning!N757</f>
        <v>75.099999999999994</v>
      </c>
      <c r="O757">
        <f>ABS(L757-RAVLT_Learning!$C$34)</f>
        <v>6.2929723261591999</v>
      </c>
      <c r="P757">
        <f t="shared" si="13"/>
        <v>75.099999999999994</v>
      </c>
    </row>
    <row r="758" spans="12:16">
      <c r="L758">
        <f>RAVLT_Learning!M758</f>
        <v>0.67216507199999997</v>
      </c>
      <c r="M758">
        <f>RAVLT_Learning!N758</f>
        <v>75.2</v>
      </c>
      <c r="O758">
        <f>ABS(L758-RAVLT_Learning!$C$34)</f>
        <v>6.2947825081592006</v>
      </c>
      <c r="P758">
        <f t="shared" si="13"/>
        <v>75.2</v>
      </c>
    </row>
    <row r="759" spans="12:16">
      <c r="L759">
        <f>RAVLT_Learning!M759</f>
        <v>0.67268799999999995</v>
      </c>
      <c r="M759">
        <f>RAVLT_Learning!N759</f>
        <v>75.3</v>
      </c>
      <c r="O759">
        <f>ABS(L759-RAVLT_Learning!$C$34)</f>
        <v>6.2953054361592002</v>
      </c>
      <c r="P759">
        <f t="shared" si="13"/>
        <v>75.3</v>
      </c>
    </row>
    <row r="760" spans="12:16">
      <c r="L760">
        <f>RAVLT_Learning!M760</f>
        <v>0.67369773799999999</v>
      </c>
      <c r="M760">
        <f>RAVLT_Learning!N760</f>
        <v>75.400000000000006</v>
      </c>
      <c r="O760">
        <f>ABS(L760-RAVLT_Learning!$C$34)</f>
        <v>6.2963151741592007</v>
      </c>
      <c r="P760">
        <f t="shared" si="13"/>
        <v>75.400000000000006</v>
      </c>
    </row>
    <row r="761" spans="12:16">
      <c r="L761">
        <f>RAVLT_Learning!M761</f>
        <v>0.67581256499999998</v>
      </c>
      <c r="M761">
        <f>RAVLT_Learning!N761</f>
        <v>75.5</v>
      </c>
      <c r="O761">
        <f>ABS(L761-RAVLT_Learning!$C$34)</f>
        <v>6.2984300011592005</v>
      </c>
      <c r="P761">
        <f t="shared" si="13"/>
        <v>75.5</v>
      </c>
    </row>
    <row r="762" spans="12:16">
      <c r="L762">
        <f>RAVLT_Learning!M762</f>
        <v>0.67696981199999995</v>
      </c>
      <c r="M762">
        <f>RAVLT_Learning!N762</f>
        <v>75.599999999999994</v>
      </c>
      <c r="O762">
        <f>ABS(L762-RAVLT_Learning!$C$34)</f>
        <v>6.2995872481592006</v>
      </c>
      <c r="P762">
        <f t="shared" si="13"/>
        <v>75.599999999999994</v>
      </c>
    </row>
    <row r="763" spans="12:16">
      <c r="L763">
        <f>RAVLT_Learning!M763</f>
        <v>0.67845572200000004</v>
      </c>
      <c r="M763">
        <f>RAVLT_Learning!N763</f>
        <v>75.7</v>
      </c>
      <c r="O763">
        <f>ABS(L763-RAVLT_Learning!$C$34)</f>
        <v>6.3010731581592001</v>
      </c>
      <c r="P763">
        <f t="shared" si="13"/>
        <v>75.7</v>
      </c>
    </row>
    <row r="764" spans="12:16">
      <c r="L764">
        <f>RAVLT_Learning!M764</f>
        <v>0.68340189399999995</v>
      </c>
      <c r="M764">
        <f>RAVLT_Learning!N764</f>
        <v>75.8</v>
      </c>
      <c r="O764">
        <f>ABS(L764-RAVLT_Learning!$C$34)</f>
        <v>6.3060193301592005</v>
      </c>
      <c r="P764">
        <f t="shared" si="13"/>
        <v>75.8</v>
      </c>
    </row>
    <row r="765" spans="12:16">
      <c r="L765">
        <f>RAVLT_Learning!M765</f>
        <v>0.68551803899999997</v>
      </c>
      <c r="M765">
        <f>RAVLT_Learning!N765</f>
        <v>75.900000000000006</v>
      </c>
      <c r="O765">
        <f>ABS(L765-RAVLT_Learning!$C$34)</f>
        <v>6.3081354751592</v>
      </c>
      <c r="P765">
        <f t="shared" si="13"/>
        <v>75.900000000000006</v>
      </c>
    </row>
    <row r="766" spans="12:16">
      <c r="L766">
        <f>RAVLT_Learning!M766</f>
        <v>0.68675728000000003</v>
      </c>
      <c r="M766">
        <f>RAVLT_Learning!N766</f>
        <v>76</v>
      </c>
      <c r="O766">
        <f>ABS(L766-RAVLT_Learning!$C$34)</f>
        <v>6.3093747161592004</v>
      </c>
      <c r="P766">
        <f t="shared" si="13"/>
        <v>76</v>
      </c>
    </row>
    <row r="767" spans="12:16">
      <c r="L767">
        <f>RAVLT_Learning!M767</f>
        <v>0.69091045399999995</v>
      </c>
      <c r="M767">
        <f>RAVLT_Learning!N767</f>
        <v>76.099999999999994</v>
      </c>
      <c r="O767">
        <f>ABS(L767-RAVLT_Learning!$C$34)</f>
        <v>6.3135278901592002</v>
      </c>
      <c r="P767">
        <f t="shared" si="13"/>
        <v>76.099999999999994</v>
      </c>
    </row>
    <row r="768" spans="12:16">
      <c r="L768">
        <f>RAVLT_Learning!M768</f>
        <v>0.69126900000000002</v>
      </c>
      <c r="M768">
        <f>RAVLT_Learning!N768</f>
        <v>76.2</v>
      </c>
      <c r="O768">
        <f>ABS(L768-RAVLT_Learning!$C$34)</f>
        <v>6.3138864361592004</v>
      </c>
      <c r="P768">
        <f t="shared" si="13"/>
        <v>76.2</v>
      </c>
    </row>
    <row r="769" spans="12:16">
      <c r="L769">
        <f>RAVLT_Learning!M769</f>
        <v>0.69237857000000003</v>
      </c>
      <c r="M769">
        <f>RAVLT_Learning!N769</f>
        <v>76.3</v>
      </c>
      <c r="O769">
        <f>ABS(L769-RAVLT_Learning!$C$34)</f>
        <v>6.3149960061592001</v>
      </c>
      <c r="P769">
        <f t="shared" si="13"/>
        <v>76.3</v>
      </c>
    </row>
    <row r="770" spans="12:16">
      <c r="L770">
        <f>RAVLT_Learning!M770</f>
        <v>0.69588504799999995</v>
      </c>
      <c r="M770">
        <f>RAVLT_Learning!N770</f>
        <v>76.400000000000006</v>
      </c>
      <c r="O770">
        <f>ABS(L770-RAVLT_Learning!$C$34)</f>
        <v>6.3185024841592003</v>
      </c>
      <c r="P770">
        <f t="shared" si="13"/>
        <v>76.400000000000006</v>
      </c>
    </row>
    <row r="771" spans="12:16">
      <c r="L771">
        <f>RAVLT_Learning!M771</f>
        <v>0.69912540000000001</v>
      </c>
      <c r="M771">
        <f>RAVLT_Learning!N771</f>
        <v>76.5</v>
      </c>
      <c r="O771">
        <f>ABS(L771-RAVLT_Learning!$C$34)</f>
        <v>6.3217428361592001</v>
      </c>
      <c r="P771">
        <f t="shared" si="13"/>
        <v>76.5</v>
      </c>
    </row>
    <row r="772" spans="12:16">
      <c r="L772">
        <f>RAVLT_Learning!M772</f>
        <v>0.706757254</v>
      </c>
      <c r="M772">
        <f>RAVLT_Learning!N772</f>
        <v>76.599999999999994</v>
      </c>
      <c r="O772">
        <f>ABS(L772-RAVLT_Learning!$C$34)</f>
        <v>6.3293746901592005</v>
      </c>
      <c r="P772">
        <f t="shared" si="13"/>
        <v>76.599999999999994</v>
      </c>
    </row>
    <row r="773" spans="12:16">
      <c r="L773">
        <f>RAVLT_Learning!M773</f>
        <v>0.711993243</v>
      </c>
      <c r="M773">
        <f>RAVLT_Learning!N773</f>
        <v>76.7</v>
      </c>
      <c r="O773">
        <f>ABS(L773-RAVLT_Learning!$C$34)</f>
        <v>6.3346106791592005</v>
      </c>
      <c r="P773">
        <f t="shared" si="13"/>
        <v>76.7</v>
      </c>
    </row>
    <row r="774" spans="12:16">
      <c r="L774">
        <f>RAVLT_Learning!M774</f>
        <v>0.71562858399999996</v>
      </c>
      <c r="M774">
        <f>RAVLT_Learning!N774</f>
        <v>76.8</v>
      </c>
      <c r="O774">
        <f>ABS(L774-RAVLT_Learning!$C$34)</f>
        <v>6.3382460201592004</v>
      </c>
      <c r="P774">
        <f t="shared" si="13"/>
        <v>76.8</v>
      </c>
    </row>
    <row r="775" spans="12:16">
      <c r="L775">
        <f>RAVLT_Learning!M775</f>
        <v>0.71754143400000003</v>
      </c>
      <c r="M775">
        <f>RAVLT_Learning!N775</f>
        <v>76.900000000000006</v>
      </c>
      <c r="O775">
        <f>ABS(L775-RAVLT_Learning!$C$34)</f>
        <v>6.3401588701592004</v>
      </c>
      <c r="P775">
        <f t="shared" si="13"/>
        <v>76.900000000000006</v>
      </c>
    </row>
    <row r="776" spans="12:16">
      <c r="L776">
        <f>RAVLT_Learning!M776</f>
        <v>0.72642905000000102</v>
      </c>
      <c r="M776">
        <f>RAVLT_Learning!N776</f>
        <v>77</v>
      </c>
      <c r="O776">
        <f>ABS(L776-RAVLT_Learning!$C$34)</f>
        <v>6.3490464861592013</v>
      </c>
      <c r="P776">
        <f t="shared" si="13"/>
        <v>77</v>
      </c>
    </row>
    <row r="777" spans="12:16">
      <c r="L777">
        <f>RAVLT_Learning!M777</f>
        <v>0.73455840699999997</v>
      </c>
      <c r="M777">
        <f>RAVLT_Learning!N777</f>
        <v>77.099999999999994</v>
      </c>
      <c r="O777">
        <f>ABS(L777-RAVLT_Learning!$C$34)</f>
        <v>6.3571758431592</v>
      </c>
      <c r="P777">
        <f t="shared" si="13"/>
        <v>77.099999999999994</v>
      </c>
    </row>
    <row r="778" spans="12:16">
      <c r="L778">
        <f>RAVLT_Learning!M778</f>
        <v>0.74232032800000003</v>
      </c>
      <c r="M778">
        <f>RAVLT_Learning!N778</f>
        <v>77.2</v>
      </c>
      <c r="O778">
        <f>ABS(L778-RAVLT_Learning!$C$34)</f>
        <v>6.3649377641592002</v>
      </c>
      <c r="P778">
        <f t="shared" si="13"/>
        <v>77.2</v>
      </c>
    </row>
    <row r="779" spans="12:16">
      <c r="L779">
        <f>RAVLT_Learning!M779</f>
        <v>0.74661720399999998</v>
      </c>
      <c r="M779">
        <f>RAVLT_Learning!N779</f>
        <v>77.3</v>
      </c>
      <c r="O779">
        <f>ABS(L779-RAVLT_Learning!$C$34)</f>
        <v>6.3692346401591999</v>
      </c>
      <c r="P779">
        <f t="shared" si="13"/>
        <v>77.3</v>
      </c>
    </row>
    <row r="780" spans="12:16">
      <c r="L780">
        <f>RAVLT_Learning!M780</f>
        <v>0.75069000799999996</v>
      </c>
      <c r="M780">
        <f>RAVLT_Learning!N780</f>
        <v>77.400000000000006</v>
      </c>
      <c r="O780">
        <f>ABS(L780-RAVLT_Learning!$C$34)</f>
        <v>6.3733074441592006</v>
      </c>
      <c r="P780">
        <f t="shared" si="13"/>
        <v>77.400000000000006</v>
      </c>
    </row>
    <row r="781" spans="12:16">
      <c r="L781">
        <f>RAVLT_Learning!M781</f>
        <v>0.75210149999999998</v>
      </c>
      <c r="M781">
        <f>RAVLT_Learning!N781</f>
        <v>77.5</v>
      </c>
      <c r="O781">
        <f>ABS(L781-RAVLT_Learning!$C$34)</f>
        <v>6.3747189361592005</v>
      </c>
      <c r="P781">
        <f t="shared" si="13"/>
        <v>77.5</v>
      </c>
    </row>
    <row r="782" spans="12:16">
      <c r="L782">
        <f>RAVLT_Learning!M782</f>
        <v>0.76015485599999999</v>
      </c>
      <c r="M782">
        <f>RAVLT_Learning!N782</f>
        <v>77.599999999999994</v>
      </c>
      <c r="O782">
        <f>ABS(L782-RAVLT_Learning!$C$34)</f>
        <v>6.3827722921592001</v>
      </c>
      <c r="P782">
        <f t="shared" si="13"/>
        <v>77.599999999999994</v>
      </c>
    </row>
    <row r="783" spans="12:16">
      <c r="L783">
        <f>RAVLT_Learning!M783</f>
        <v>0.76413372199999996</v>
      </c>
      <c r="M783">
        <f>RAVLT_Learning!N783</f>
        <v>77.7</v>
      </c>
      <c r="O783">
        <f>ABS(L783-RAVLT_Learning!$C$34)</f>
        <v>6.3867511581591998</v>
      </c>
      <c r="P783">
        <f t="shared" si="13"/>
        <v>77.7</v>
      </c>
    </row>
    <row r="784" spans="12:16">
      <c r="L784">
        <f>RAVLT_Learning!M784</f>
        <v>0.76998998399999996</v>
      </c>
      <c r="M784">
        <f>RAVLT_Learning!N784</f>
        <v>77.8</v>
      </c>
      <c r="O784">
        <f>ABS(L784-RAVLT_Learning!$C$34)</f>
        <v>6.3926074201591998</v>
      </c>
      <c r="P784">
        <f t="shared" si="13"/>
        <v>77.8</v>
      </c>
    </row>
    <row r="785" spans="12:16">
      <c r="L785">
        <f>RAVLT_Learning!M785</f>
        <v>0.77307010500000095</v>
      </c>
      <c r="M785">
        <f>RAVLT_Learning!N785</f>
        <v>77.900000000000006</v>
      </c>
      <c r="O785">
        <f>ABS(L785-RAVLT_Learning!$C$34)</f>
        <v>6.3956875411592016</v>
      </c>
      <c r="P785">
        <f t="shared" si="13"/>
        <v>77.900000000000006</v>
      </c>
    </row>
    <row r="786" spans="12:16">
      <c r="L786">
        <f>RAVLT_Learning!M786</f>
        <v>0.77758706</v>
      </c>
      <c r="M786">
        <f>RAVLT_Learning!N786</f>
        <v>78</v>
      </c>
      <c r="O786">
        <f>ABS(L786-RAVLT_Learning!$C$34)</f>
        <v>6.4002044961592004</v>
      </c>
      <c r="P786">
        <f t="shared" si="13"/>
        <v>78</v>
      </c>
    </row>
    <row r="787" spans="12:16">
      <c r="L787">
        <f>RAVLT_Learning!M787</f>
        <v>0.78052528899999996</v>
      </c>
      <c r="M787">
        <f>RAVLT_Learning!N787</f>
        <v>78.099999999999994</v>
      </c>
      <c r="O787">
        <f>ABS(L787-RAVLT_Learning!$C$34)</f>
        <v>6.4031427251592001</v>
      </c>
      <c r="P787">
        <f t="shared" si="13"/>
        <v>78.099999999999994</v>
      </c>
    </row>
    <row r="788" spans="12:16">
      <c r="L788">
        <f>RAVLT_Learning!M788</f>
        <v>0.78151897999999997</v>
      </c>
      <c r="M788">
        <f>RAVLT_Learning!N788</f>
        <v>78.2</v>
      </c>
      <c r="O788">
        <f>ABS(L788-RAVLT_Learning!$C$34)</f>
        <v>6.4041364161592007</v>
      </c>
      <c r="P788">
        <f t="shared" si="13"/>
        <v>78.2</v>
      </c>
    </row>
    <row r="789" spans="12:16">
      <c r="L789">
        <f>RAVLT_Learning!M789</f>
        <v>0.79206052900000001</v>
      </c>
      <c r="M789">
        <f>RAVLT_Learning!N789</f>
        <v>78.3</v>
      </c>
      <c r="O789">
        <f>ABS(L789-RAVLT_Learning!$C$34)</f>
        <v>6.4146779651591999</v>
      </c>
      <c r="P789">
        <f t="shared" si="13"/>
        <v>78.3</v>
      </c>
    </row>
    <row r="790" spans="12:16">
      <c r="L790">
        <f>RAVLT_Learning!M790</f>
        <v>0.79510117599999997</v>
      </c>
      <c r="M790">
        <f>RAVLT_Learning!N790</f>
        <v>78.400000000000006</v>
      </c>
      <c r="O790">
        <f>ABS(L790-RAVLT_Learning!$C$34)</f>
        <v>6.4177186121592005</v>
      </c>
      <c r="P790">
        <f t="shared" si="13"/>
        <v>78.400000000000006</v>
      </c>
    </row>
    <row r="791" spans="12:16">
      <c r="L791">
        <f>RAVLT_Learning!M791</f>
        <v>0.79808818500000001</v>
      </c>
      <c r="M791">
        <f>RAVLT_Learning!N791</f>
        <v>78.5</v>
      </c>
      <c r="O791">
        <f>ABS(L791-RAVLT_Learning!$C$34)</f>
        <v>6.4207056211592004</v>
      </c>
      <c r="P791">
        <f t="shared" si="13"/>
        <v>78.5</v>
      </c>
    </row>
    <row r="792" spans="12:16">
      <c r="L792">
        <f>RAVLT_Learning!M792</f>
        <v>0.80119491799999998</v>
      </c>
      <c r="M792">
        <f>RAVLT_Learning!N792</f>
        <v>78.599999999999994</v>
      </c>
      <c r="O792">
        <f>ABS(L792-RAVLT_Learning!$C$34)</f>
        <v>6.4238123541592005</v>
      </c>
      <c r="P792">
        <f t="shared" si="13"/>
        <v>78.599999999999994</v>
      </c>
    </row>
    <row r="793" spans="12:16">
      <c r="L793">
        <f>RAVLT_Learning!M793</f>
        <v>0.80347403299999998</v>
      </c>
      <c r="M793">
        <f>RAVLT_Learning!N793</f>
        <v>78.7</v>
      </c>
      <c r="O793">
        <f>ABS(L793-RAVLT_Learning!$C$34)</f>
        <v>6.4260914691591999</v>
      </c>
      <c r="P793">
        <f t="shared" si="13"/>
        <v>78.7</v>
      </c>
    </row>
    <row r="794" spans="12:16">
      <c r="L794">
        <f>RAVLT_Learning!M794</f>
        <v>0.80954117200000097</v>
      </c>
      <c r="M794">
        <f>RAVLT_Learning!N794</f>
        <v>78.8</v>
      </c>
      <c r="O794">
        <f>ABS(L794-RAVLT_Learning!$C$34)</f>
        <v>6.4321586081592015</v>
      </c>
      <c r="P794">
        <f t="shared" si="13"/>
        <v>78.8</v>
      </c>
    </row>
    <row r="795" spans="12:16">
      <c r="L795">
        <f>RAVLT_Learning!M795</f>
        <v>0.814757171</v>
      </c>
      <c r="M795">
        <f>RAVLT_Learning!N795</f>
        <v>78.900000000000006</v>
      </c>
      <c r="O795">
        <f>ABS(L795-RAVLT_Learning!$C$34)</f>
        <v>6.4373746071592004</v>
      </c>
      <c r="P795">
        <f t="shared" si="13"/>
        <v>78.900000000000006</v>
      </c>
    </row>
    <row r="796" spans="12:16">
      <c r="L796">
        <f>RAVLT_Learning!M796</f>
        <v>0.82010289999999997</v>
      </c>
      <c r="M796">
        <f>RAVLT_Learning!N796</f>
        <v>79</v>
      </c>
      <c r="O796">
        <f>ABS(L796-RAVLT_Learning!$C$34)</f>
        <v>6.4427203361592005</v>
      </c>
      <c r="P796">
        <f t="shared" si="13"/>
        <v>79</v>
      </c>
    </row>
    <row r="797" spans="12:16">
      <c r="L797">
        <f>RAVLT_Learning!M797</f>
        <v>0.82439735999999997</v>
      </c>
      <c r="M797">
        <f>RAVLT_Learning!N797</f>
        <v>79.099999999999994</v>
      </c>
      <c r="O797">
        <f>ABS(L797-RAVLT_Learning!$C$34)</f>
        <v>6.4470147961592001</v>
      </c>
      <c r="P797">
        <f t="shared" si="13"/>
        <v>79.099999999999994</v>
      </c>
    </row>
    <row r="798" spans="12:16">
      <c r="L798">
        <f>RAVLT_Learning!M798</f>
        <v>0.82508251200000005</v>
      </c>
      <c r="M798">
        <f>RAVLT_Learning!N798</f>
        <v>79.2</v>
      </c>
      <c r="O798">
        <f>ABS(L798-RAVLT_Learning!$C$34)</f>
        <v>6.4476999481592001</v>
      </c>
      <c r="P798">
        <f t="shared" si="13"/>
        <v>79.2</v>
      </c>
    </row>
    <row r="799" spans="12:16">
      <c r="L799">
        <f>RAVLT_Learning!M799</f>
        <v>0.82697715900000002</v>
      </c>
      <c r="M799">
        <f>RAVLT_Learning!N799</f>
        <v>79.3</v>
      </c>
      <c r="O799">
        <f>ABS(L799-RAVLT_Learning!$C$34)</f>
        <v>6.4495945951592004</v>
      </c>
      <c r="P799">
        <f t="shared" si="13"/>
        <v>79.3</v>
      </c>
    </row>
    <row r="800" spans="12:16">
      <c r="L800">
        <f>RAVLT_Learning!M800</f>
        <v>0.83099977000000003</v>
      </c>
      <c r="M800">
        <f>RAVLT_Learning!N800</f>
        <v>79.400000000000006</v>
      </c>
      <c r="O800">
        <f>ABS(L800-RAVLT_Learning!$C$34)</f>
        <v>6.4536172061592003</v>
      </c>
      <c r="P800">
        <f t="shared" si="13"/>
        <v>79.400000000000006</v>
      </c>
    </row>
    <row r="801" spans="12:16">
      <c r="L801">
        <f>RAVLT_Learning!M801</f>
        <v>0.83829872500000002</v>
      </c>
      <c r="M801">
        <f>RAVLT_Learning!N801</f>
        <v>79.5</v>
      </c>
      <c r="O801">
        <f>ABS(L801-RAVLT_Learning!$C$34)</f>
        <v>6.4609161611592008</v>
      </c>
      <c r="P801">
        <f t="shared" si="13"/>
        <v>79.5</v>
      </c>
    </row>
    <row r="802" spans="12:16">
      <c r="L802">
        <f>RAVLT_Learning!M802</f>
        <v>0.84085031200000004</v>
      </c>
      <c r="M802">
        <f>RAVLT_Learning!N802</f>
        <v>79.599999999999994</v>
      </c>
      <c r="O802">
        <f>ABS(L802-RAVLT_Learning!$C$34)</f>
        <v>6.4634677481592</v>
      </c>
      <c r="P802">
        <f t="shared" si="13"/>
        <v>79.599999999999994</v>
      </c>
    </row>
    <row r="803" spans="12:16">
      <c r="L803">
        <f>RAVLT_Learning!M803</f>
        <v>0.847198004000001</v>
      </c>
      <c r="M803">
        <f>RAVLT_Learning!N803</f>
        <v>79.7</v>
      </c>
      <c r="O803">
        <f>ABS(L803-RAVLT_Learning!$C$34)</f>
        <v>6.4698154401592012</v>
      </c>
      <c r="P803">
        <f t="shared" si="13"/>
        <v>79.7</v>
      </c>
    </row>
    <row r="804" spans="12:16">
      <c r="L804">
        <f>RAVLT_Learning!M804</f>
        <v>0.85213582600000004</v>
      </c>
      <c r="M804">
        <f>RAVLT_Learning!N804</f>
        <v>79.8</v>
      </c>
      <c r="O804">
        <f>ABS(L804-RAVLT_Learning!$C$34)</f>
        <v>6.4747532621592008</v>
      </c>
      <c r="P804">
        <f t="shared" si="13"/>
        <v>79.8</v>
      </c>
    </row>
    <row r="805" spans="12:16">
      <c r="L805">
        <f>RAVLT_Learning!M805</f>
        <v>0.85716729199999997</v>
      </c>
      <c r="M805">
        <f>RAVLT_Learning!N805</f>
        <v>79.900000000000006</v>
      </c>
      <c r="O805">
        <f>ABS(L805-RAVLT_Learning!$C$34)</f>
        <v>6.4797847281592</v>
      </c>
      <c r="P805">
        <f t="shared" si="13"/>
        <v>79.900000000000006</v>
      </c>
    </row>
    <row r="806" spans="12:16">
      <c r="L806">
        <f>RAVLT_Learning!M806</f>
        <v>0.86070639999999998</v>
      </c>
      <c r="M806">
        <f>RAVLT_Learning!N806</f>
        <v>80</v>
      </c>
      <c r="O806">
        <f>ABS(L806-RAVLT_Learning!$C$34)</f>
        <v>6.4833238361592</v>
      </c>
      <c r="P806">
        <f t="shared" si="13"/>
        <v>80</v>
      </c>
    </row>
    <row r="807" spans="12:16">
      <c r="L807">
        <f>RAVLT_Learning!M807</f>
        <v>0.86385199999999995</v>
      </c>
      <c r="M807">
        <f>RAVLT_Learning!N807</f>
        <v>80.099999999999994</v>
      </c>
      <c r="O807">
        <f>ABS(L807-RAVLT_Learning!$C$34)</f>
        <v>6.4864694361591999</v>
      </c>
      <c r="P807">
        <f t="shared" si="13"/>
        <v>80.099999999999994</v>
      </c>
    </row>
    <row r="808" spans="12:16">
      <c r="L808">
        <f>RAVLT_Learning!M808</f>
        <v>0.86594092</v>
      </c>
      <c r="M808">
        <f>RAVLT_Learning!N808</f>
        <v>80.2</v>
      </c>
      <c r="O808">
        <f>ABS(L808-RAVLT_Learning!$C$34)</f>
        <v>6.4885583561592002</v>
      </c>
      <c r="P808">
        <f t="shared" si="13"/>
        <v>80.2</v>
      </c>
    </row>
    <row r="809" spans="12:16">
      <c r="L809">
        <f>RAVLT_Learning!M809</f>
        <v>0.87349690499999999</v>
      </c>
      <c r="M809">
        <f>RAVLT_Learning!N809</f>
        <v>80.3</v>
      </c>
      <c r="O809">
        <f>ABS(L809-RAVLT_Learning!$C$34)</f>
        <v>6.4961143411591999</v>
      </c>
      <c r="P809">
        <f t="shared" ref="P809:P872" si="14">M809</f>
        <v>80.3</v>
      </c>
    </row>
    <row r="810" spans="12:16">
      <c r="L810">
        <f>RAVLT_Learning!M810</f>
        <v>0.877033532</v>
      </c>
      <c r="M810">
        <f>RAVLT_Learning!N810</f>
        <v>80.400000000000006</v>
      </c>
      <c r="O810">
        <f>ABS(L810-RAVLT_Learning!$C$34)</f>
        <v>6.4996509681591998</v>
      </c>
      <c r="P810">
        <f t="shared" si="14"/>
        <v>80.400000000000006</v>
      </c>
    </row>
    <row r="811" spans="12:16">
      <c r="L811">
        <f>RAVLT_Learning!M811</f>
        <v>0.88048071500000002</v>
      </c>
      <c r="M811">
        <f>RAVLT_Learning!N811</f>
        <v>80.5</v>
      </c>
      <c r="O811">
        <f>ABS(L811-RAVLT_Learning!$C$34)</f>
        <v>6.5030981511592003</v>
      </c>
      <c r="P811">
        <f t="shared" si="14"/>
        <v>80.5</v>
      </c>
    </row>
    <row r="812" spans="12:16">
      <c r="L812">
        <f>RAVLT_Learning!M812</f>
        <v>0.88386575999999994</v>
      </c>
      <c r="M812">
        <f>RAVLT_Learning!N812</f>
        <v>80.599999999999994</v>
      </c>
      <c r="O812">
        <f>ABS(L812-RAVLT_Learning!$C$34)</f>
        <v>6.5064831961592002</v>
      </c>
      <c r="P812">
        <f t="shared" si="14"/>
        <v>80.599999999999994</v>
      </c>
    </row>
    <row r="813" spans="12:16">
      <c r="L813">
        <f>RAVLT_Learning!M813</f>
        <v>0.88801260400000004</v>
      </c>
      <c r="M813">
        <f>RAVLT_Learning!N813</f>
        <v>80.7</v>
      </c>
      <c r="O813">
        <f>ABS(L813-RAVLT_Learning!$C$34)</f>
        <v>6.5106300401592003</v>
      </c>
      <c r="P813">
        <f t="shared" si="14"/>
        <v>80.7</v>
      </c>
    </row>
    <row r="814" spans="12:16">
      <c r="L814">
        <f>RAVLT_Learning!M814</f>
        <v>0.89091056000000002</v>
      </c>
      <c r="M814">
        <f>RAVLT_Learning!N814</f>
        <v>80.8</v>
      </c>
      <c r="O814">
        <f>ABS(L814-RAVLT_Learning!$C$34)</f>
        <v>6.5135279961592003</v>
      </c>
      <c r="P814">
        <f t="shared" si="14"/>
        <v>80.8</v>
      </c>
    </row>
    <row r="815" spans="12:16">
      <c r="L815">
        <f>RAVLT_Learning!M815</f>
        <v>0.89381514200000001</v>
      </c>
      <c r="M815">
        <f>RAVLT_Learning!N815</f>
        <v>80.900000000000006</v>
      </c>
      <c r="O815">
        <f>ABS(L815-RAVLT_Learning!$C$34)</f>
        <v>6.5164325781592005</v>
      </c>
      <c r="P815">
        <f t="shared" si="14"/>
        <v>80.900000000000006</v>
      </c>
    </row>
    <row r="816" spans="12:16">
      <c r="L816">
        <f>RAVLT_Learning!M816</f>
        <v>0.90373906000000104</v>
      </c>
      <c r="M816">
        <f>RAVLT_Learning!N816</f>
        <v>81</v>
      </c>
      <c r="O816">
        <f>ABS(L816-RAVLT_Learning!$C$34)</f>
        <v>6.5263564961592015</v>
      </c>
      <c r="P816">
        <f t="shared" si="14"/>
        <v>81</v>
      </c>
    </row>
    <row r="817" spans="12:16">
      <c r="L817">
        <f>RAVLT_Learning!M817</f>
        <v>0.90574744600000001</v>
      </c>
      <c r="M817">
        <f>RAVLT_Learning!N817</f>
        <v>81.099999999999994</v>
      </c>
      <c r="O817">
        <f>ABS(L817-RAVLT_Learning!$C$34)</f>
        <v>6.5283648821592006</v>
      </c>
      <c r="P817">
        <f t="shared" si="14"/>
        <v>81.099999999999994</v>
      </c>
    </row>
    <row r="818" spans="12:16">
      <c r="L818">
        <f>RAVLT_Learning!M818</f>
        <v>0.90783828799999999</v>
      </c>
      <c r="M818">
        <f>RAVLT_Learning!N818</f>
        <v>81.2</v>
      </c>
      <c r="O818">
        <f>ABS(L818-RAVLT_Learning!$C$34)</f>
        <v>6.5304557241592001</v>
      </c>
      <c r="P818">
        <f t="shared" si="14"/>
        <v>81.2</v>
      </c>
    </row>
    <row r="819" spans="12:16">
      <c r="L819">
        <f>RAVLT_Learning!M819</f>
        <v>0.92199420099999996</v>
      </c>
      <c r="M819">
        <f>RAVLT_Learning!N819</f>
        <v>81.3</v>
      </c>
      <c r="O819">
        <f>ABS(L819-RAVLT_Learning!$C$34)</f>
        <v>6.5446116371591998</v>
      </c>
      <c r="P819">
        <f t="shared" si="14"/>
        <v>81.3</v>
      </c>
    </row>
    <row r="820" spans="12:16">
      <c r="L820">
        <f>RAVLT_Learning!M820</f>
        <v>0.93164798800000104</v>
      </c>
      <c r="M820">
        <f>RAVLT_Learning!N820</f>
        <v>81.400000000000006</v>
      </c>
      <c r="O820">
        <f>ABS(L820-RAVLT_Learning!$C$34)</f>
        <v>6.5542654241592011</v>
      </c>
      <c r="P820">
        <f t="shared" si="14"/>
        <v>81.400000000000006</v>
      </c>
    </row>
    <row r="821" spans="12:16">
      <c r="L821">
        <f>RAVLT_Learning!M821</f>
        <v>0.94000899000000104</v>
      </c>
      <c r="M821">
        <f>RAVLT_Learning!N821</f>
        <v>81.5</v>
      </c>
      <c r="O821">
        <f>ABS(L821-RAVLT_Learning!$C$34)</f>
        <v>6.5626264261592011</v>
      </c>
      <c r="P821">
        <f t="shared" si="14"/>
        <v>81.5</v>
      </c>
    </row>
    <row r="822" spans="12:16">
      <c r="L822">
        <f>RAVLT_Learning!M822</f>
        <v>0.94634630400000097</v>
      </c>
      <c r="M822">
        <f>RAVLT_Learning!N822</f>
        <v>81.599999999999994</v>
      </c>
      <c r="O822">
        <f>ABS(L822-RAVLT_Learning!$C$34)</f>
        <v>6.5689637401592016</v>
      </c>
      <c r="P822">
        <f t="shared" si="14"/>
        <v>81.599999999999994</v>
      </c>
    </row>
    <row r="823" spans="12:16">
      <c r="L823">
        <f>RAVLT_Learning!M823</f>
        <v>0.95118259500000002</v>
      </c>
      <c r="M823">
        <f>RAVLT_Learning!N823</f>
        <v>81.7</v>
      </c>
      <c r="O823">
        <f>ABS(L823-RAVLT_Learning!$C$34)</f>
        <v>6.5738000311592</v>
      </c>
      <c r="P823">
        <f t="shared" si="14"/>
        <v>81.7</v>
      </c>
    </row>
    <row r="824" spans="12:16">
      <c r="L824">
        <f>RAVLT_Learning!M824</f>
        <v>0.95469752600000002</v>
      </c>
      <c r="M824">
        <f>RAVLT_Learning!N824</f>
        <v>81.8</v>
      </c>
      <c r="O824">
        <f>ABS(L824-RAVLT_Learning!$C$34)</f>
        <v>6.5773149621592006</v>
      </c>
      <c r="P824">
        <f t="shared" si="14"/>
        <v>81.8</v>
      </c>
    </row>
    <row r="825" spans="12:16">
      <c r="L825">
        <f>RAVLT_Learning!M825</f>
        <v>0.95667840900000001</v>
      </c>
      <c r="M825">
        <f>RAVLT_Learning!N825</f>
        <v>81.900000000000006</v>
      </c>
      <c r="O825">
        <f>ABS(L825-RAVLT_Learning!$C$34)</f>
        <v>6.5792958451592005</v>
      </c>
      <c r="P825">
        <f t="shared" si="14"/>
        <v>81.900000000000006</v>
      </c>
    </row>
    <row r="826" spans="12:16">
      <c r="L826">
        <f>RAVLT_Learning!M826</f>
        <v>0.96127722000000004</v>
      </c>
      <c r="M826">
        <f>RAVLT_Learning!N826</f>
        <v>82</v>
      </c>
      <c r="O826">
        <f>ABS(L826-RAVLT_Learning!$C$34)</f>
        <v>6.5838946561592007</v>
      </c>
      <c r="P826">
        <f t="shared" si="14"/>
        <v>82</v>
      </c>
    </row>
    <row r="827" spans="12:16">
      <c r="L827">
        <f>RAVLT_Learning!M827</f>
        <v>0.96384434900000304</v>
      </c>
      <c r="M827">
        <f>RAVLT_Learning!N827</f>
        <v>82.1</v>
      </c>
      <c r="O827">
        <f>ABS(L827-RAVLT_Learning!$C$34)</f>
        <v>6.5864617851592033</v>
      </c>
      <c r="P827">
        <f t="shared" si="14"/>
        <v>82.1</v>
      </c>
    </row>
    <row r="828" spans="12:16">
      <c r="L828">
        <f>RAVLT_Learning!M828</f>
        <v>0.98107451000000001</v>
      </c>
      <c r="M828">
        <f>RAVLT_Learning!N828</f>
        <v>82.2</v>
      </c>
      <c r="O828">
        <f>ABS(L828-RAVLT_Learning!$C$34)</f>
        <v>6.6036919461592003</v>
      </c>
      <c r="P828">
        <f t="shared" si="14"/>
        <v>82.2</v>
      </c>
    </row>
    <row r="829" spans="12:16">
      <c r="L829">
        <f>RAVLT_Learning!M829</f>
        <v>0.98853783500000003</v>
      </c>
      <c r="M829">
        <f>RAVLT_Learning!N829</f>
        <v>82.3</v>
      </c>
      <c r="O829">
        <f>ABS(L829-RAVLT_Learning!$C$34)</f>
        <v>6.6111552711592001</v>
      </c>
      <c r="P829">
        <f t="shared" si="14"/>
        <v>82.3</v>
      </c>
    </row>
    <row r="830" spans="12:16">
      <c r="L830">
        <f>RAVLT_Learning!M830</f>
        <v>1.001789072</v>
      </c>
      <c r="M830">
        <f>RAVLT_Learning!N830</f>
        <v>82.4</v>
      </c>
      <c r="O830">
        <f>ABS(L830-RAVLT_Learning!$C$34)</f>
        <v>6.6244065081592005</v>
      </c>
      <c r="P830">
        <f t="shared" si="14"/>
        <v>82.4</v>
      </c>
    </row>
    <row r="831" spans="12:16">
      <c r="L831">
        <f>RAVLT_Learning!M831</f>
        <v>1.0112249250000001</v>
      </c>
      <c r="M831">
        <f>RAVLT_Learning!N831</f>
        <v>82.5</v>
      </c>
      <c r="O831">
        <f>ABS(L831-RAVLT_Learning!$C$34)</f>
        <v>6.6338423611591999</v>
      </c>
      <c r="P831">
        <f t="shared" si="14"/>
        <v>82.5</v>
      </c>
    </row>
    <row r="832" spans="12:16">
      <c r="L832">
        <f>RAVLT_Learning!M832</f>
        <v>1.0153270560000001</v>
      </c>
      <c r="M832">
        <f>RAVLT_Learning!N832</f>
        <v>82.6</v>
      </c>
      <c r="O832">
        <f>ABS(L832-RAVLT_Learning!$C$34)</f>
        <v>6.6379444921592006</v>
      </c>
      <c r="P832">
        <f t="shared" si="14"/>
        <v>82.6</v>
      </c>
    </row>
    <row r="833" spans="12:16">
      <c r="L833">
        <f>RAVLT_Learning!M833</f>
        <v>1.0182295299999999</v>
      </c>
      <c r="M833">
        <f>RAVLT_Learning!N833</f>
        <v>82.7</v>
      </c>
      <c r="O833">
        <f>ABS(L833-RAVLT_Learning!$C$34)</f>
        <v>6.6408469661592004</v>
      </c>
      <c r="P833">
        <f t="shared" si="14"/>
        <v>82.7</v>
      </c>
    </row>
    <row r="834" spans="12:16">
      <c r="L834">
        <f>RAVLT_Learning!M834</f>
        <v>1.023697104</v>
      </c>
      <c r="M834">
        <f>RAVLT_Learning!N834</f>
        <v>82.8</v>
      </c>
      <c r="O834">
        <f>ABS(L834-RAVLT_Learning!$C$34)</f>
        <v>6.6463145401592003</v>
      </c>
      <c r="P834">
        <f t="shared" si="14"/>
        <v>82.8</v>
      </c>
    </row>
    <row r="835" spans="12:16">
      <c r="L835">
        <f>RAVLT_Learning!M835</f>
        <v>1.025649</v>
      </c>
      <c r="M835">
        <f>RAVLT_Learning!N835</f>
        <v>82.9</v>
      </c>
      <c r="O835">
        <f>ABS(L835-RAVLT_Learning!$C$34)</f>
        <v>6.6482664361592008</v>
      </c>
      <c r="P835">
        <f t="shared" si="14"/>
        <v>82.9</v>
      </c>
    </row>
    <row r="836" spans="12:16">
      <c r="L836">
        <f>RAVLT_Learning!M836</f>
        <v>1.0267924500000001</v>
      </c>
      <c r="M836">
        <f>RAVLT_Learning!N836</f>
        <v>83</v>
      </c>
      <c r="O836">
        <f>ABS(L836-RAVLT_Learning!$C$34)</f>
        <v>6.6494098861592006</v>
      </c>
      <c r="P836">
        <f t="shared" si="14"/>
        <v>83</v>
      </c>
    </row>
    <row r="837" spans="12:16">
      <c r="L837">
        <f>RAVLT_Learning!M837</f>
        <v>1.03085209</v>
      </c>
      <c r="M837">
        <f>RAVLT_Learning!N837</f>
        <v>83.1</v>
      </c>
      <c r="O837">
        <f>ABS(L837-RAVLT_Learning!$C$34)</f>
        <v>6.6534695261592001</v>
      </c>
      <c r="P837">
        <f t="shared" si="14"/>
        <v>83.1</v>
      </c>
    </row>
    <row r="838" spans="12:16">
      <c r="L838">
        <f>RAVLT_Learning!M838</f>
        <v>1.0321753520000001</v>
      </c>
      <c r="M838">
        <f>RAVLT_Learning!N838</f>
        <v>83.2</v>
      </c>
      <c r="O838">
        <f>ABS(L838-RAVLT_Learning!$C$34)</f>
        <v>6.6547927881592006</v>
      </c>
      <c r="P838">
        <f t="shared" si="14"/>
        <v>83.2</v>
      </c>
    </row>
    <row r="839" spans="12:16">
      <c r="L839">
        <f>RAVLT_Learning!M839</f>
        <v>1.0363691340000001</v>
      </c>
      <c r="M839">
        <f>RAVLT_Learning!N839</f>
        <v>83.3</v>
      </c>
      <c r="O839">
        <f>ABS(L839-RAVLT_Learning!$C$34)</f>
        <v>6.6589865701592004</v>
      </c>
      <c r="P839">
        <f t="shared" si="14"/>
        <v>83.3</v>
      </c>
    </row>
    <row r="840" spans="12:16">
      <c r="L840">
        <f>RAVLT_Learning!M840</f>
        <v>1.037798424</v>
      </c>
      <c r="M840">
        <f>RAVLT_Learning!N840</f>
        <v>83.4</v>
      </c>
      <c r="O840">
        <f>ABS(L840-RAVLT_Learning!$C$34)</f>
        <v>6.6604158601592003</v>
      </c>
      <c r="P840">
        <f t="shared" si="14"/>
        <v>83.4</v>
      </c>
    </row>
    <row r="841" spans="12:16">
      <c r="L841">
        <f>RAVLT_Learning!M841</f>
        <v>1.0451879550000001</v>
      </c>
      <c r="M841">
        <f>RAVLT_Learning!N841</f>
        <v>83.5</v>
      </c>
      <c r="O841">
        <f>ABS(L841-RAVLT_Learning!$C$34)</f>
        <v>6.6678053911592006</v>
      </c>
      <c r="P841">
        <f t="shared" si="14"/>
        <v>83.5</v>
      </c>
    </row>
    <row r="842" spans="12:16">
      <c r="L842">
        <f>RAVLT_Learning!M842</f>
        <v>1.05308716</v>
      </c>
      <c r="M842">
        <f>RAVLT_Learning!N842</f>
        <v>83.6</v>
      </c>
      <c r="O842">
        <f>ABS(L842-RAVLT_Learning!$C$34)</f>
        <v>6.6757045961591999</v>
      </c>
      <c r="P842">
        <f t="shared" si="14"/>
        <v>83.6</v>
      </c>
    </row>
    <row r="843" spans="12:16">
      <c r="L843">
        <f>RAVLT_Learning!M843</f>
        <v>1.060490435</v>
      </c>
      <c r="M843">
        <f>RAVLT_Learning!N843</f>
        <v>83.7</v>
      </c>
      <c r="O843">
        <f>ABS(L843-RAVLT_Learning!$C$34)</f>
        <v>6.6831078711592005</v>
      </c>
      <c r="P843">
        <f t="shared" si="14"/>
        <v>83.7</v>
      </c>
    </row>
    <row r="844" spans="12:16">
      <c r="L844">
        <f>RAVLT_Learning!M844</f>
        <v>1.0637396880000001</v>
      </c>
      <c r="M844">
        <f>RAVLT_Learning!N844</f>
        <v>83.8</v>
      </c>
      <c r="O844">
        <f>ABS(L844-RAVLT_Learning!$C$34)</f>
        <v>6.6863571241592004</v>
      </c>
      <c r="P844">
        <f t="shared" si="14"/>
        <v>83.8</v>
      </c>
    </row>
    <row r="845" spans="12:16">
      <c r="L845">
        <f>RAVLT_Learning!M845</f>
        <v>1.0674852930000001</v>
      </c>
      <c r="M845">
        <f>RAVLT_Learning!N845</f>
        <v>83.9</v>
      </c>
      <c r="O845">
        <f>ABS(L845-RAVLT_Learning!$C$34)</f>
        <v>6.6901027291592001</v>
      </c>
      <c r="P845">
        <f t="shared" si="14"/>
        <v>83.9</v>
      </c>
    </row>
    <row r="846" spans="12:16">
      <c r="L846">
        <f>RAVLT_Learning!M846</f>
        <v>1.0735752000000001</v>
      </c>
      <c r="M846">
        <f>RAVLT_Learning!N846</f>
        <v>84</v>
      </c>
      <c r="O846">
        <f>ABS(L846-RAVLT_Learning!$C$34)</f>
        <v>6.6961926361591999</v>
      </c>
      <c r="P846">
        <f t="shared" si="14"/>
        <v>84</v>
      </c>
    </row>
    <row r="847" spans="12:16">
      <c r="L847">
        <f>RAVLT_Learning!M847</f>
        <v>1.076911009</v>
      </c>
      <c r="M847">
        <f>RAVLT_Learning!N847</f>
        <v>84.1</v>
      </c>
      <c r="O847">
        <f>ABS(L847-RAVLT_Learning!$C$34)</f>
        <v>6.6995284451592001</v>
      </c>
      <c r="P847">
        <f t="shared" si="14"/>
        <v>84.1</v>
      </c>
    </row>
    <row r="848" spans="12:16">
      <c r="L848">
        <f>RAVLT_Learning!M848</f>
        <v>1.0820963800000001</v>
      </c>
      <c r="M848">
        <f>RAVLT_Learning!N848</f>
        <v>84.2</v>
      </c>
      <c r="O848">
        <f>ABS(L848-RAVLT_Learning!$C$34)</f>
        <v>6.7047138161592006</v>
      </c>
      <c r="P848">
        <f t="shared" si="14"/>
        <v>84.2</v>
      </c>
    </row>
    <row r="849" spans="12:16">
      <c r="L849">
        <f>RAVLT_Learning!M849</f>
        <v>1.0827348480000001</v>
      </c>
      <c r="M849">
        <f>RAVLT_Learning!N849</f>
        <v>84.3</v>
      </c>
      <c r="O849">
        <f>ABS(L849-RAVLT_Learning!$C$34)</f>
        <v>6.7053522841592006</v>
      </c>
      <c r="P849">
        <f t="shared" si="14"/>
        <v>84.3</v>
      </c>
    </row>
    <row r="850" spans="12:16">
      <c r="L850">
        <f>RAVLT_Learning!M850</f>
        <v>1.083597776</v>
      </c>
      <c r="M850">
        <f>RAVLT_Learning!N850</f>
        <v>84.4</v>
      </c>
      <c r="O850">
        <f>ABS(L850-RAVLT_Learning!$C$34)</f>
        <v>6.7062152121592007</v>
      </c>
      <c r="P850">
        <f t="shared" si="14"/>
        <v>84.4</v>
      </c>
    </row>
    <row r="851" spans="12:16">
      <c r="L851">
        <f>RAVLT_Learning!M851</f>
        <v>1.0846113399999999</v>
      </c>
      <c r="M851">
        <f>RAVLT_Learning!N851</f>
        <v>84.5</v>
      </c>
      <c r="O851">
        <f>ABS(L851-RAVLT_Learning!$C$34)</f>
        <v>6.7072287761591998</v>
      </c>
      <c r="P851">
        <f t="shared" si="14"/>
        <v>84.5</v>
      </c>
    </row>
    <row r="852" spans="12:16">
      <c r="L852">
        <f>RAVLT_Learning!M852</f>
        <v>1.0931024579999999</v>
      </c>
      <c r="M852">
        <f>RAVLT_Learning!N852</f>
        <v>84.6</v>
      </c>
      <c r="O852">
        <f>ABS(L852-RAVLT_Learning!$C$34)</f>
        <v>6.7157198941592</v>
      </c>
      <c r="P852">
        <f t="shared" si="14"/>
        <v>84.6</v>
      </c>
    </row>
    <row r="853" spans="12:16">
      <c r="L853">
        <f>RAVLT_Learning!M853</f>
        <v>1.0960322259999999</v>
      </c>
      <c r="M853">
        <f>RAVLT_Learning!N853</f>
        <v>84.7</v>
      </c>
      <c r="O853">
        <f>ABS(L853-RAVLT_Learning!$C$34)</f>
        <v>6.7186496621592005</v>
      </c>
      <c r="P853">
        <f t="shared" si="14"/>
        <v>84.7</v>
      </c>
    </row>
    <row r="854" spans="12:16">
      <c r="L854">
        <f>RAVLT_Learning!M854</f>
        <v>1.102211896</v>
      </c>
      <c r="M854">
        <f>RAVLT_Learning!N854</f>
        <v>84.8</v>
      </c>
      <c r="O854">
        <f>ABS(L854-RAVLT_Learning!$C$34)</f>
        <v>6.7248293321592003</v>
      </c>
      <c r="P854">
        <f t="shared" si="14"/>
        <v>84.8</v>
      </c>
    </row>
    <row r="855" spans="12:16">
      <c r="L855">
        <f>RAVLT_Learning!M855</f>
        <v>1.111187221</v>
      </c>
      <c r="M855">
        <f>RAVLT_Learning!N855</f>
        <v>84.9</v>
      </c>
      <c r="O855">
        <f>ABS(L855-RAVLT_Learning!$C$34)</f>
        <v>6.7338046571592001</v>
      </c>
      <c r="P855">
        <f t="shared" si="14"/>
        <v>84.9</v>
      </c>
    </row>
    <row r="856" spans="12:16">
      <c r="L856">
        <f>RAVLT_Learning!M856</f>
        <v>1.1144734000000001</v>
      </c>
      <c r="M856">
        <f>RAVLT_Learning!N856</f>
        <v>85</v>
      </c>
      <c r="O856">
        <f>ABS(L856-RAVLT_Learning!$C$34)</f>
        <v>6.7370908361592008</v>
      </c>
      <c r="P856">
        <f t="shared" si="14"/>
        <v>85</v>
      </c>
    </row>
    <row r="857" spans="12:16">
      <c r="L857">
        <f>RAVLT_Learning!M857</f>
        <v>1.1168072490000001</v>
      </c>
      <c r="M857">
        <f>RAVLT_Learning!N857</f>
        <v>85.1</v>
      </c>
      <c r="O857">
        <f>ABS(L857-RAVLT_Learning!$C$34)</f>
        <v>6.7394246851592001</v>
      </c>
      <c r="P857">
        <f t="shared" si="14"/>
        <v>85.1</v>
      </c>
    </row>
    <row r="858" spans="12:16">
      <c r="L858">
        <f>RAVLT_Learning!M858</f>
        <v>1.132799984</v>
      </c>
      <c r="M858">
        <f>RAVLT_Learning!N858</f>
        <v>85.2</v>
      </c>
      <c r="O858">
        <f>ABS(L858-RAVLT_Learning!$C$34)</f>
        <v>6.7554174201592003</v>
      </c>
      <c r="P858">
        <f t="shared" si="14"/>
        <v>85.2</v>
      </c>
    </row>
    <row r="859" spans="12:16">
      <c r="L859">
        <f>RAVLT_Learning!M859</f>
        <v>1.137498458</v>
      </c>
      <c r="M859">
        <f>RAVLT_Learning!N859</f>
        <v>85.3</v>
      </c>
      <c r="O859">
        <f>ABS(L859-RAVLT_Learning!$C$34)</f>
        <v>6.7601158941592008</v>
      </c>
      <c r="P859">
        <f t="shared" si="14"/>
        <v>85.3</v>
      </c>
    </row>
    <row r="860" spans="12:16">
      <c r="L860">
        <f>RAVLT_Learning!M860</f>
        <v>1.1389718520000001</v>
      </c>
      <c r="M860">
        <f>RAVLT_Learning!N860</f>
        <v>85.4</v>
      </c>
      <c r="O860">
        <f>ABS(L860-RAVLT_Learning!$C$34)</f>
        <v>6.7615892881592004</v>
      </c>
      <c r="P860">
        <f t="shared" si="14"/>
        <v>85.4</v>
      </c>
    </row>
    <row r="861" spans="12:16">
      <c r="L861">
        <f>RAVLT_Learning!M861</f>
        <v>1.14732375</v>
      </c>
      <c r="M861">
        <f>RAVLT_Learning!N861</f>
        <v>85.5</v>
      </c>
      <c r="O861">
        <f>ABS(L861-RAVLT_Learning!$C$34)</f>
        <v>6.7699411861592003</v>
      </c>
      <c r="P861">
        <f t="shared" si="14"/>
        <v>85.5</v>
      </c>
    </row>
    <row r="862" spans="12:16">
      <c r="L862">
        <f>RAVLT_Learning!M862</f>
        <v>1.148010888</v>
      </c>
      <c r="M862">
        <f>RAVLT_Learning!N862</f>
        <v>85.6</v>
      </c>
      <c r="O862">
        <f>ABS(L862-RAVLT_Learning!$C$34)</f>
        <v>6.7706283241592002</v>
      </c>
      <c r="P862">
        <f t="shared" si="14"/>
        <v>85.6</v>
      </c>
    </row>
    <row r="863" spans="12:16">
      <c r="L863">
        <f>RAVLT_Learning!M863</f>
        <v>1.14896226</v>
      </c>
      <c r="M863">
        <f>RAVLT_Learning!N863</f>
        <v>85.7</v>
      </c>
      <c r="O863">
        <f>ABS(L863-RAVLT_Learning!$C$34)</f>
        <v>6.7715796961592005</v>
      </c>
      <c r="P863">
        <f t="shared" si="14"/>
        <v>85.7</v>
      </c>
    </row>
    <row r="864" spans="12:16">
      <c r="L864">
        <f>RAVLT_Learning!M864</f>
        <v>1.1559028819999999</v>
      </c>
      <c r="M864">
        <f>RAVLT_Learning!N864</f>
        <v>85.8</v>
      </c>
      <c r="O864">
        <f>ABS(L864-RAVLT_Learning!$C$34)</f>
        <v>6.7785203181592006</v>
      </c>
      <c r="P864">
        <f t="shared" si="14"/>
        <v>85.8</v>
      </c>
    </row>
    <row r="865" spans="12:16">
      <c r="L865">
        <f>RAVLT_Learning!M865</f>
        <v>1.1626613480000001</v>
      </c>
      <c r="M865">
        <f>RAVLT_Learning!N865</f>
        <v>85.9</v>
      </c>
      <c r="O865">
        <f>ABS(L865-RAVLT_Learning!$C$34)</f>
        <v>6.7852787841592006</v>
      </c>
      <c r="P865">
        <f t="shared" si="14"/>
        <v>85.9</v>
      </c>
    </row>
    <row r="866" spans="12:16">
      <c r="L866">
        <f>RAVLT_Learning!M866</f>
        <v>1.1639862599999999</v>
      </c>
      <c r="M866">
        <f>RAVLT_Learning!N866</f>
        <v>86</v>
      </c>
      <c r="O866">
        <f>ABS(L866-RAVLT_Learning!$C$34)</f>
        <v>6.7866036961592</v>
      </c>
      <c r="P866">
        <f t="shared" si="14"/>
        <v>86</v>
      </c>
    </row>
    <row r="867" spans="12:16">
      <c r="L867">
        <f>RAVLT_Learning!M867</f>
        <v>1.166987746</v>
      </c>
      <c r="M867">
        <f>RAVLT_Learning!N867</f>
        <v>86.1</v>
      </c>
      <c r="O867">
        <f>ABS(L867-RAVLT_Learning!$C$34)</f>
        <v>6.7896051821592005</v>
      </c>
      <c r="P867">
        <f t="shared" si="14"/>
        <v>86.1</v>
      </c>
    </row>
    <row r="868" spans="12:16">
      <c r="L868">
        <f>RAVLT_Learning!M868</f>
        <v>1.1698759999999999</v>
      </c>
      <c r="M868">
        <f>RAVLT_Learning!N868</f>
        <v>86.2</v>
      </c>
      <c r="O868">
        <f>ABS(L868-RAVLT_Learning!$C$34)</f>
        <v>6.7924934361591998</v>
      </c>
      <c r="P868">
        <f t="shared" si="14"/>
        <v>86.2</v>
      </c>
    </row>
    <row r="869" spans="12:16">
      <c r="L869">
        <f>RAVLT_Learning!M869</f>
        <v>1.1711436589999999</v>
      </c>
      <c r="M869">
        <f>RAVLT_Learning!N869</f>
        <v>86.3</v>
      </c>
      <c r="O869">
        <f>ABS(L869-RAVLT_Learning!$C$34)</f>
        <v>6.7937610951592005</v>
      </c>
      <c r="P869">
        <f t="shared" si="14"/>
        <v>86.3</v>
      </c>
    </row>
    <row r="870" spans="12:16">
      <c r="L870">
        <f>RAVLT_Learning!M870</f>
        <v>1.1750142079999999</v>
      </c>
      <c r="M870">
        <f>RAVLT_Learning!N870</f>
        <v>86.4</v>
      </c>
      <c r="O870">
        <f>ABS(L870-RAVLT_Learning!$C$34)</f>
        <v>6.7976316441591997</v>
      </c>
      <c r="P870">
        <f t="shared" si="14"/>
        <v>86.4</v>
      </c>
    </row>
    <row r="871" spans="12:16">
      <c r="L871">
        <f>RAVLT_Learning!M871</f>
        <v>1.18099764</v>
      </c>
      <c r="M871">
        <f>RAVLT_Learning!N871</f>
        <v>86.5</v>
      </c>
      <c r="O871">
        <f>ABS(L871-RAVLT_Learning!$C$34)</f>
        <v>6.8036150761592005</v>
      </c>
      <c r="P871">
        <f t="shared" si="14"/>
        <v>86.5</v>
      </c>
    </row>
    <row r="872" spans="12:16">
      <c r="L872">
        <f>RAVLT_Learning!M872</f>
        <v>1.184431748</v>
      </c>
      <c r="M872">
        <f>RAVLT_Learning!N872</f>
        <v>86.6</v>
      </c>
      <c r="O872">
        <f>ABS(L872-RAVLT_Learning!$C$34)</f>
        <v>6.8070491841592</v>
      </c>
      <c r="P872">
        <f t="shared" si="14"/>
        <v>86.6</v>
      </c>
    </row>
    <row r="873" spans="12:16">
      <c r="L873">
        <f>RAVLT_Learning!M873</f>
        <v>1.1856363320000001</v>
      </c>
      <c r="M873">
        <f>RAVLT_Learning!N873</f>
        <v>86.7</v>
      </c>
      <c r="O873">
        <f>ABS(L873-RAVLT_Learning!$C$34)</f>
        <v>6.8082537681592008</v>
      </c>
      <c r="P873">
        <f t="shared" ref="P873:P936" si="15">M873</f>
        <v>86.7</v>
      </c>
    </row>
    <row r="874" spans="12:16">
      <c r="L874">
        <f>RAVLT_Learning!M874</f>
        <v>1.1914233400000001</v>
      </c>
      <c r="M874">
        <f>RAVLT_Learning!N874</f>
        <v>86.8</v>
      </c>
      <c r="O874">
        <f>ABS(L874-RAVLT_Learning!$C$34)</f>
        <v>6.8140407761592003</v>
      </c>
      <c r="P874">
        <f t="shared" si="15"/>
        <v>86.8</v>
      </c>
    </row>
    <row r="875" spans="12:16">
      <c r="L875">
        <f>RAVLT_Learning!M875</f>
        <v>1.193472034</v>
      </c>
      <c r="M875">
        <f>RAVLT_Learning!N875</f>
        <v>86.9</v>
      </c>
      <c r="O875">
        <f>ABS(L875-RAVLT_Learning!$C$34)</f>
        <v>6.8160894701592003</v>
      </c>
      <c r="P875">
        <f t="shared" si="15"/>
        <v>86.9</v>
      </c>
    </row>
    <row r="876" spans="12:16">
      <c r="L876">
        <f>RAVLT_Learning!M876</f>
        <v>1.1943859999999999</v>
      </c>
      <c r="M876">
        <f>RAVLT_Learning!N876</f>
        <v>87</v>
      </c>
      <c r="O876">
        <f>ABS(L876-RAVLT_Learning!$C$34)</f>
        <v>6.8170034361592</v>
      </c>
      <c r="P876">
        <f t="shared" si="15"/>
        <v>87</v>
      </c>
    </row>
    <row r="877" spans="12:16">
      <c r="L877">
        <f>RAVLT_Learning!M877</f>
        <v>1.195735795</v>
      </c>
      <c r="M877">
        <f>RAVLT_Learning!N877</f>
        <v>87.1</v>
      </c>
      <c r="O877">
        <f>ABS(L877-RAVLT_Learning!$C$34)</f>
        <v>6.8183532311592003</v>
      </c>
      <c r="P877">
        <f t="shared" si="15"/>
        <v>87.1</v>
      </c>
    </row>
    <row r="878" spans="12:16">
      <c r="L878">
        <f>RAVLT_Learning!M878</f>
        <v>1.1999194959999999</v>
      </c>
      <c r="M878">
        <f>RAVLT_Learning!N878</f>
        <v>87.2</v>
      </c>
      <c r="O878">
        <f>ABS(L878-RAVLT_Learning!$C$34)</f>
        <v>6.8225369321592</v>
      </c>
      <c r="P878">
        <f t="shared" si="15"/>
        <v>87.2</v>
      </c>
    </row>
    <row r="879" spans="12:16">
      <c r="L879">
        <f>RAVLT_Learning!M879</f>
        <v>1.2025171059999999</v>
      </c>
      <c r="M879">
        <f>RAVLT_Learning!N879</f>
        <v>87.3</v>
      </c>
      <c r="O879">
        <f>ABS(L879-RAVLT_Learning!$C$34)</f>
        <v>6.8251345421592005</v>
      </c>
      <c r="P879">
        <f t="shared" si="15"/>
        <v>87.3</v>
      </c>
    </row>
    <row r="880" spans="12:16">
      <c r="L880">
        <f>RAVLT_Learning!M880</f>
        <v>1.207782004</v>
      </c>
      <c r="M880">
        <f>RAVLT_Learning!N880</f>
        <v>87.4</v>
      </c>
      <c r="O880">
        <f>ABS(L880-RAVLT_Learning!$C$34)</f>
        <v>6.8303994401592005</v>
      </c>
      <c r="P880">
        <f t="shared" si="15"/>
        <v>87.4</v>
      </c>
    </row>
    <row r="881" spans="12:16">
      <c r="L881">
        <f>RAVLT_Learning!M881</f>
        <v>1.2147745000000001</v>
      </c>
      <c r="M881">
        <f>RAVLT_Learning!N881</f>
        <v>87.5</v>
      </c>
      <c r="O881">
        <f>ABS(L881-RAVLT_Learning!$C$34)</f>
        <v>6.8373919361592002</v>
      </c>
      <c r="P881">
        <f t="shared" si="15"/>
        <v>87.5</v>
      </c>
    </row>
    <row r="882" spans="12:16">
      <c r="L882">
        <f>RAVLT_Learning!M882</f>
        <v>1.2206889599999999</v>
      </c>
      <c r="M882">
        <f>RAVLT_Learning!N882</f>
        <v>87.6</v>
      </c>
      <c r="O882">
        <f>ABS(L882-RAVLT_Learning!$C$34)</f>
        <v>6.8433063961591998</v>
      </c>
      <c r="P882">
        <f t="shared" si="15"/>
        <v>87.6</v>
      </c>
    </row>
    <row r="883" spans="12:16">
      <c r="L883">
        <f>RAVLT_Learning!M883</f>
        <v>1.228152626</v>
      </c>
      <c r="M883">
        <f>RAVLT_Learning!N883</f>
        <v>87.7</v>
      </c>
      <c r="O883">
        <f>ABS(L883-RAVLT_Learning!$C$34)</f>
        <v>6.8507700621592003</v>
      </c>
      <c r="P883">
        <f t="shared" si="15"/>
        <v>87.7</v>
      </c>
    </row>
    <row r="884" spans="12:16">
      <c r="L884">
        <f>RAVLT_Learning!M884</f>
        <v>1.22917842</v>
      </c>
      <c r="M884">
        <f>RAVLT_Learning!N884</f>
        <v>87.8</v>
      </c>
      <c r="O884">
        <f>ABS(L884-RAVLT_Learning!$C$34)</f>
        <v>6.8517958561592005</v>
      </c>
      <c r="P884">
        <f t="shared" si="15"/>
        <v>87.8</v>
      </c>
    </row>
    <row r="885" spans="12:16">
      <c r="L885">
        <f>RAVLT_Learning!M885</f>
        <v>1.2316927879999999</v>
      </c>
      <c r="M885">
        <f>RAVLT_Learning!N885</f>
        <v>87.9</v>
      </c>
      <c r="O885">
        <f>ABS(L885-RAVLT_Learning!$C$34)</f>
        <v>6.8543102241592004</v>
      </c>
      <c r="P885">
        <f t="shared" si="15"/>
        <v>87.9</v>
      </c>
    </row>
    <row r="886" spans="12:16">
      <c r="L886">
        <f>RAVLT_Learning!M886</f>
        <v>1.2358258</v>
      </c>
      <c r="M886">
        <f>RAVLT_Learning!N886</f>
        <v>88</v>
      </c>
      <c r="O886">
        <f>ABS(L886-RAVLT_Learning!$C$34)</f>
        <v>6.8584432361592</v>
      </c>
      <c r="P886">
        <f t="shared" si="15"/>
        <v>88</v>
      </c>
    </row>
    <row r="887" spans="12:16">
      <c r="L887">
        <f>RAVLT_Learning!M887</f>
        <v>1.2383465899999999</v>
      </c>
      <c r="M887">
        <f>RAVLT_Learning!N887</f>
        <v>88.1</v>
      </c>
      <c r="O887">
        <f>ABS(L887-RAVLT_Learning!$C$34)</f>
        <v>6.8609640261592002</v>
      </c>
      <c r="P887">
        <f t="shared" si="15"/>
        <v>88.1</v>
      </c>
    </row>
    <row r="888" spans="12:16">
      <c r="L888">
        <f>RAVLT_Learning!M888</f>
        <v>1.242194314</v>
      </c>
      <c r="M888">
        <f>RAVLT_Learning!N888</f>
        <v>88.2</v>
      </c>
      <c r="O888">
        <f>ABS(L888-RAVLT_Learning!$C$34)</f>
        <v>6.8648117501592001</v>
      </c>
      <c r="P888">
        <f t="shared" si="15"/>
        <v>88.2</v>
      </c>
    </row>
    <row r="889" spans="12:16">
      <c r="L889">
        <f>RAVLT_Learning!M889</f>
        <v>1.246734</v>
      </c>
      <c r="M889">
        <f>RAVLT_Learning!N889</f>
        <v>88.3</v>
      </c>
      <c r="O889">
        <f>ABS(L889-RAVLT_Learning!$C$34)</f>
        <v>6.8693514361592003</v>
      </c>
      <c r="P889">
        <f t="shared" si="15"/>
        <v>88.3</v>
      </c>
    </row>
    <row r="890" spans="12:16">
      <c r="L890">
        <f>RAVLT_Learning!M890</f>
        <v>1.2500376280000001</v>
      </c>
      <c r="M890">
        <f>RAVLT_Learning!N890</f>
        <v>88.4</v>
      </c>
      <c r="O890">
        <f>ABS(L890-RAVLT_Learning!$C$34)</f>
        <v>6.8726550641592006</v>
      </c>
      <c r="P890">
        <f t="shared" si="15"/>
        <v>88.4</v>
      </c>
    </row>
    <row r="891" spans="12:16">
      <c r="L891">
        <f>RAVLT_Learning!M891</f>
        <v>1.2524471500000001</v>
      </c>
      <c r="M891">
        <f>RAVLT_Learning!N891</f>
        <v>88.5</v>
      </c>
      <c r="O891">
        <f>ABS(L891-RAVLT_Learning!$C$34)</f>
        <v>6.8750645861592004</v>
      </c>
      <c r="P891">
        <f t="shared" si="15"/>
        <v>88.5</v>
      </c>
    </row>
    <row r="892" spans="12:16">
      <c r="L892">
        <f>RAVLT_Learning!M892</f>
        <v>1.25507108</v>
      </c>
      <c r="M892">
        <f>RAVLT_Learning!N892</f>
        <v>88.6</v>
      </c>
      <c r="O892">
        <f>ABS(L892-RAVLT_Learning!$C$34)</f>
        <v>6.8776885161591998</v>
      </c>
      <c r="P892">
        <f t="shared" si="15"/>
        <v>88.6</v>
      </c>
    </row>
    <row r="893" spans="12:16">
      <c r="L893">
        <f>RAVLT_Learning!M893</f>
        <v>1.2678500029999999</v>
      </c>
      <c r="M893">
        <f>RAVLT_Learning!N893</f>
        <v>88.7</v>
      </c>
      <c r="O893">
        <f>ABS(L893-RAVLT_Learning!$C$34)</f>
        <v>6.8904674391592007</v>
      </c>
      <c r="P893">
        <f t="shared" si="15"/>
        <v>88.7</v>
      </c>
    </row>
    <row r="894" spans="12:16">
      <c r="L894">
        <f>RAVLT_Learning!M894</f>
        <v>1.2685089679999999</v>
      </c>
      <c r="M894">
        <f>RAVLT_Learning!N894</f>
        <v>88.8</v>
      </c>
      <c r="O894">
        <f>ABS(L894-RAVLT_Learning!$C$34)</f>
        <v>6.8911264041592002</v>
      </c>
      <c r="P894">
        <f t="shared" si="15"/>
        <v>88.8</v>
      </c>
    </row>
    <row r="895" spans="12:16">
      <c r="L895">
        <f>RAVLT_Learning!M895</f>
        <v>1.2759797369999999</v>
      </c>
      <c r="M895">
        <f>RAVLT_Learning!N895</f>
        <v>88.9</v>
      </c>
      <c r="O895">
        <f>ABS(L895-RAVLT_Learning!$C$34)</f>
        <v>6.8985971731592004</v>
      </c>
      <c r="P895">
        <f t="shared" si="15"/>
        <v>88.9</v>
      </c>
    </row>
    <row r="896" spans="12:16">
      <c r="L896">
        <f>RAVLT_Learning!M896</f>
        <v>1.27774685</v>
      </c>
      <c r="M896">
        <f>RAVLT_Learning!N896</f>
        <v>89</v>
      </c>
      <c r="O896">
        <f>ABS(L896-RAVLT_Learning!$C$34)</f>
        <v>6.9003642861592001</v>
      </c>
      <c r="P896">
        <f t="shared" si="15"/>
        <v>89</v>
      </c>
    </row>
    <row r="897" spans="12:16">
      <c r="L897">
        <f>RAVLT_Learning!M897</f>
        <v>1.2801729369999999</v>
      </c>
      <c r="M897">
        <f>RAVLT_Learning!N897</f>
        <v>89.1</v>
      </c>
      <c r="O897">
        <f>ABS(L897-RAVLT_Learning!$C$34)</f>
        <v>6.9027903731592</v>
      </c>
      <c r="P897">
        <f t="shared" si="15"/>
        <v>89.1</v>
      </c>
    </row>
    <row r="898" spans="12:16">
      <c r="L898">
        <f>RAVLT_Learning!M898</f>
        <v>1.2863748639999999</v>
      </c>
      <c r="M898">
        <f>RAVLT_Learning!N898</f>
        <v>89.2</v>
      </c>
      <c r="O898">
        <f>ABS(L898-RAVLT_Learning!$C$34)</f>
        <v>6.9089923001592002</v>
      </c>
      <c r="P898">
        <f t="shared" si="15"/>
        <v>89.2</v>
      </c>
    </row>
    <row r="899" spans="12:16">
      <c r="L899">
        <f>RAVLT_Learning!M899</f>
        <v>1.2929936479999999</v>
      </c>
      <c r="M899">
        <f>RAVLT_Learning!N899</f>
        <v>89.3</v>
      </c>
      <c r="O899">
        <f>ABS(L899-RAVLT_Learning!$C$34)</f>
        <v>6.9156110841592007</v>
      </c>
      <c r="P899">
        <f t="shared" si="15"/>
        <v>89.3</v>
      </c>
    </row>
    <row r="900" spans="12:16">
      <c r="L900">
        <f>RAVLT_Learning!M900</f>
        <v>1.293348634</v>
      </c>
      <c r="M900">
        <f>RAVLT_Learning!N900</f>
        <v>89.4</v>
      </c>
      <c r="O900">
        <f>ABS(L900-RAVLT_Learning!$C$34)</f>
        <v>6.9159660701592003</v>
      </c>
      <c r="P900">
        <f t="shared" si="15"/>
        <v>89.4</v>
      </c>
    </row>
    <row r="901" spans="12:16">
      <c r="L901">
        <f>RAVLT_Learning!M901</f>
        <v>1.2966624099999999</v>
      </c>
      <c r="M901">
        <f>RAVLT_Learning!N901</f>
        <v>89.5</v>
      </c>
      <c r="O901">
        <f>ABS(L901-RAVLT_Learning!$C$34)</f>
        <v>6.9192798461592</v>
      </c>
      <c r="P901">
        <f t="shared" si="15"/>
        <v>89.5</v>
      </c>
    </row>
    <row r="902" spans="12:16">
      <c r="L902">
        <f>RAVLT_Learning!M902</f>
        <v>1.2997572879999999</v>
      </c>
      <c r="M902">
        <f>RAVLT_Learning!N902</f>
        <v>89.6</v>
      </c>
      <c r="O902">
        <f>ABS(L902-RAVLT_Learning!$C$34)</f>
        <v>6.9223747241591997</v>
      </c>
      <c r="P902">
        <f t="shared" si="15"/>
        <v>89.6</v>
      </c>
    </row>
    <row r="903" spans="12:16">
      <c r="L903">
        <f>RAVLT_Learning!M903</f>
        <v>1.305820204</v>
      </c>
      <c r="M903">
        <f>RAVLT_Learning!N903</f>
        <v>89.7</v>
      </c>
      <c r="O903">
        <f>ABS(L903-RAVLT_Learning!$C$34)</f>
        <v>6.9284376401592001</v>
      </c>
      <c r="P903">
        <f t="shared" si="15"/>
        <v>89.7</v>
      </c>
    </row>
    <row r="904" spans="12:16">
      <c r="L904">
        <f>RAVLT_Learning!M904</f>
        <v>1.313176162</v>
      </c>
      <c r="M904">
        <f>RAVLT_Learning!N904</f>
        <v>89.8</v>
      </c>
      <c r="O904">
        <f>ABS(L904-RAVLT_Learning!$C$34)</f>
        <v>6.9357935981592007</v>
      </c>
      <c r="P904">
        <f t="shared" si="15"/>
        <v>89.8</v>
      </c>
    </row>
    <row r="905" spans="12:16">
      <c r="L905">
        <f>RAVLT_Learning!M905</f>
        <v>1.313177</v>
      </c>
      <c r="M905">
        <f>RAVLT_Learning!N905</f>
        <v>89.9</v>
      </c>
      <c r="O905">
        <f>ABS(L905-RAVLT_Learning!$C$34)</f>
        <v>6.9357944361592008</v>
      </c>
      <c r="P905">
        <f t="shared" si="15"/>
        <v>89.9</v>
      </c>
    </row>
    <row r="906" spans="12:16">
      <c r="L906">
        <f>RAVLT_Learning!M906</f>
        <v>1.3144952999999999</v>
      </c>
      <c r="M906">
        <f>RAVLT_Learning!N906</f>
        <v>90</v>
      </c>
      <c r="O906">
        <f>ABS(L906-RAVLT_Learning!$C$34)</f>
        <v>6.9371127361592002</v>
      </c>
      <c r="P906">
        <f t="shared" si="15"/>
        <v>90</v>
      </c>
    </row>
    <row r="907" spans="12:16">
      <c r="L907">
        <f>RAVLT_Learning!M907</f>
        <v>1.3233838099999999</v>
      </c>
      <c r="M907">
        <f>RAVLT_Learning!N907</f>
        <v>90.1</v>
      </c>
      <c r="O907">
        <f>ABS(L907-RAVLT_Learning!$C$34)</f>
        <v>6.9460012461592004</v>
      </c>
      <c r="P907">
        <f t="shared" si="15"/>
        <v>90.1</v>
      </c>
    </row>
    <row r="908" spans="12:16">
      <c r="L908">
        <f>RAVLT_Learning!M908</f>
        <v>1.330411818</v>
      </c>
      <c r="M908">
        <f>RAVLT_Learning!N908</f>
        <v>90.2</v>
      </c>
      <c r="O908">
        <f>ABS(L908-RAVLT_Learning!$C$34)</f>
        <v>6.9530292541592003</v>
      </c>
      <c r="P908">
        <f t="shared" si="15"/>
        <v>90.2</v>
      </c>
    </row>
    <row r="909" spans="12:16">
      <c r="L909">
        <f>RAVLT_Learning!M909</f>
        <v>1.33300134</v>
      </c>
      <c r="M909">
        <f>RAVLT_Learning!N909</f>
        <v>90.3</v>
      </c>
      <c r="O909">
        <f>ABS(L909-RAVLT_Learning!$C$34)</f>
        <v>6.9556187761592003</v>
      </c>
      <c r="P909">
        <f t="shared" si="15"/>
        <v>90.3</v>
      </c>
    </row>
    <row r="910" spans="12:16">
      <c r="L910">
        <f>RAVLT_Learning!M910</f>
        <v>1.3398679120000001</v>
      </c>
      <c r="M910">
        <f>RAVLT_Learning!N910</f>
        <v>90.4</v>
      </c>
      <c r="O910">
        <f>ABS(L910-RAVLT_Learning!$C$34)</f>
        <v>6.9624853481592002</v>
      </c>
      <c r="P910">
        <f t="shared" si="15"/>
        <v>90.4</v>
      </c>
    </row>
    <row r="911" spans="12:16">
      <c r="L911">
        <f>RAVLT_Learning!M911</f>
        <v>1.3415253149999999</v>
      </c>
      <c r="M911">
        <f>RAVLT_Learning!N911</f>
        <v>90.5</v>
      </c>
      <c r="O911">
        <f>ABS(L911-RAVLT_Learning!$C$34)</f>
        <v>6.9641427511592005</v>
      </c>
      <c r="P911">
        <f t="shared" si="15"/>
        <v>90.5</v>
      </c>
    </row>
    <row r="912" spans="12:16">
      <c r="L912">
        <f>RAVLT_Learning!M912</f>
        <v>1.346761992</v>
      </c>
      <c r="M912">
        <f>RAVLT_Learning!N912</f>
        <v>90.6</v>
      </c>
      <c r="O912">
        <f>ABS(L912-RAVLT_Learning!$C$34)</f>
        <v>6.9693794281592005</v>
      </c>
      <c r="P912">
        <f t="shared" si="15"/>
        <v>90.6</v>
      </c>
    </row>
    <row r="913" spans="12:16">
      <c r="L913">
        <f>RAVLT_Learning!M913</f>
        <v>1.3543200879999999</v>
      </c>
      <c r="M913">
        <f>RAVLT_Learning!N913</f>
        <v>90.7</v>
      </c>
      <c r="O913">
        <f>ABS(L913-RAVLT_Learning!$C$34)</f>
        <v>6.9769375241592</v>
      </c>
      <c r="P913">
        <f t="shared" si="15"/>
        <v>90.7</v>
      </c>
    </row>
    <row r="914" spans="12:16">
      <c r="L914">
        <f>RAVLT_Learning!M914</f>
        <v>1.3567078079999999</v>
      </c>
      <c r="M914">
        <f>RAVLT_Learning!N914</f>
        <v>90.8</v>
      </c>
      <c r="O914">
        <f>ABS(L914-RAVLT_Learning!$C$34)</f>
        <v>6.9793252441592006</v>
      </c>
      <c r="P914">
        <f t="shared" si="15"/>
        <v>90.8</v>
      </c>
    </row>
    <row r="915" spans="12:16">
      <c r="L915">
        <f>RAVLT_Learning!M915</f>
        <v>1.359887399</v>
      </c>
      <c r="M915">
        <f>RAVLT_Learning!N915</f>
        <v>90.9</v>
      </c>
      <c r="O915">
        <f>ABS(L915-RAVLT_Learning!$C$34)</f>
        <v>6.9825048351592001</v>
      </c>
      <c r="P915">
        <f t="shared" si="15"/>
        <v>90.9</v>
      </c>
    </row>
    <row r="916" spans="12:16">
      <c r="L916">
        <f>RAVLT_Learning!M916</f>
        <v>1.3640279099999999</v>
      </c>
      <c r="M916">
        <f>RAVLT_Learning!N916</f>
        <v>91</v>
      </c>
      <c r="O916">
        <f>ABS(L916-RAVLT_Learning!$C$34)</f>
        <v>6.9866453461592002</v>
      </c>
      <c r="P916">
        <f t="shared" si="15"/>
        <v>91</v>
      </c>
    </row>
    <row r="917" spans="12:16">
      <c r="L917">
        <f>RAVLT_Learning!M917</f>
        <v>1.371731305</v>
      </c>
      <c r="M917">
        <f>RAVLT_Learning!N917</f>
        <v>91.1</v>
      </c>
      <c r="O917">
        <f>ABS(L917-RAVLT_Learning!$C$34)</f>
        <v>6.9943487411592002</v>
      </c>
      <c r="P917">
        <f t="shared" si="15"/>
        <v>91.1</v>
      </c>
    </row>
    <row r="918" spans="12:16">
      <c r="L918">
        <f>RAVLT_Learning!M918</f>
        <v>1.3777554400000001</v>
      </c>
      <c r="M918">
        <f>RAVLT_Learning!N918</f>
        <v>91.2</v>
      </c>
      <c r="O918">
        <f>ABS(L918-RAVLT_Learning!$C$34)</f>
        <v>7.0003728761592008</v>
      </c>
      <c r="P918">
        <f t="shared" si="15"/>
        <v>91.2</v>
      </c>
    </row>
    <row r="919" spans="12:16">
      <c r="L919">
        <f>RAVLT_Learning!M919</f>
        <v>1.382425322</v>
      </c>
      <c r="M919">
        <f>RAVLT_Learning!N919</f>
        <v>91.3</v>
      </c>
      <c r="O919">
        <f>ABS(L919-RAVLT_Learning!$C$34)</f>
        <v>7.0050427581592007</v>
      </c>
      <c r="P919">
        <f t="shared" si="15"/>
        <v>91.3</v>
      </c>
    </row>
    <row r="920" spans="12:16">
      <c r="L920">
        <f>RAVLT_Learning!M920</f>
        <v>1.3897635100000001</v>
      </c>
      <c r="M920">
        <f>RAVLT_Learning!N920</f>
        <v>91.4</v>
      </c>
      <c r="O920">
        <f>ABS(L920-RAVLT_Learning!$C$34)</f>
        <v>7.0123809461592002</v>
      </c>
      <c r="P920">
        <f t="shared" si="15"/>
        <v>91.4</v>
      </c>
    </row>
    <row r="921" spans="12:16">
      <c r="L921">
        <f>RAVLT_Learning!M921</f>
        <v>1.3938942050000001</v>
      </c>
      <c r="M921">
        <f>RAVLT_Learning!N921</f>
        <v>91.5</v>
      </c>
      <c r="O921">
        <f>ABS(L921-RAVLT_Learning!$C$34)</f>
        <v>7.0165116411591999</v>
      </c>
      <c r="P921">
        <f t="shared" si="15"/>
        <v>91.5</v>
      </c>
    </row>
    <row r="922" spans="12:16">
      <c r="L922">
        <f>RAVLT_Learning!M922</f>
        <v>1.3947572399999999</v>
      </c>
      <c r="M922">
        <f>RAVLT_Learning!N922</f>
        <v>91.6</v>
      </c>
      <c r="O922">
        <f>ABS(L922-RAVLT_Learning!$C$34)</f>
        <v>7.0173746761592</v>
      </c>
      <c r="P922">
        <f t="shared" si="15"/>
        <v>91.6</v>
      </c>
    </row>
    <row r="923" spans="12:16">
      <c r="L923">
        <f>RAVLT_Learning!M923</f>
        <v>1.3971643330000001</v>
      </c>
      <c r="M923">
        <f>RAVLT_Learning!N923</f>
        <v>91.7</v>
      </c>
      <c r="O923">
        <f>ABS(L923-RAVLT_Learning!$C$34)</f>
        <v>7.0197817691592004</v>
      </c>
      <c r="P923">
        <f t="shared" si="15"/>
        <v>91.7</v>
      </c>
    </row>
    <row r="924" spans="12:16">
      <c r="L924">
        <f>RAVLT_Learning!M924</f>
        <v>1.400422718</v>
      </c>
      <c r="M924">
        <f>RAVLT_Learning!N924</f>
        <v>91.8</v>
      </c>
      <c r="O924">
        <f>ABS(L924-RAVLT_Learning!$C$34)</f>
        <v>7.0230401541592</v>
      </c>
      <c r="P924">
        <f t="shared" si="15"/>
        <v>91.8</v>
      </c>
    </row>
    <row r="925" spans="12:16">
      <c r="L925">
        <f>RAVLT_Learning!M925</f>
        <v>1.41553956</v>
      </c>
      <c r="M925">
        <f>RAVLT_Learning!N925</f>
        <v>91.9</v>
      </c>
      <c r="O925">
        <f>ABS(L925-RAVLT_Learning!$C$34)</f>
        <v>7.0381569961592003</v>
      </c>
      <c r="P925">
        <f t="shared" si="15"/>
        <v>91.9</v>
      </c>
    </row>
    <row r="926" spans="12:16">
      <c r="L926">
        <f>RAVLT_Learning!M926</f>
        <v>1.4313778399999999</v>
      </c>
      <c r="M926">
        <f>RAVLT_Learning!N926</f>
        <v>92</v>
      </c>
      <c r="O926">
        <f>ABS(L926-RAVLT_Learning!$C$34)</f>
        <v>7.0539952761592</v>
      </c>
      <c r="P926">
        <f t="shared" si="15"/>
        <v>92</v>
      </c>
    </row>
    <row r="927" spans="12:16">
      <c r="L927">
        <f>RAVLT_Learning!M927</f>
        <v>1.433659665</v>
      </c>
      <c r="M927">
        <f>RAVLT_Learning!N927</f>
        <v>92.1</v>
      </c>
      <c r="O927">
        <f>ABS(L927-RAVLT_Learning!$C$34)</f>
        <v>7.0562771011591998</v>
      </c>
      <c r="P927">
        <f t="shared" si="15"/>
        <v>92.1</v>
      </c>
    </row>
    <row r="928" spans="12:16">
      <c r="L928">
        <f>RAVLT_Learning!M928</f>
        <v>1.441060394</v>
      </c>
      <c r="M928">
        <f>RAVLT_Learning!N928</f>
        <v>92.2</v>
      </c>
      <c r="O928">
        <f>ABS(L928-RAVLT_Learning!$C$34)</f>
        <v>7.0636778301592003</v>
      </c>
      <c r="P928">
        <f t="shared" si="15"/>
        <v>92.2</v>
      </c>
    </row>
    <row r="929" spans="12:16">
      <c r="L929">
        <f>RAVLT_Learning!M929</f>
        <v>1.446192983</v>
      </c>
      <c r="M929">
        <f>RAVLT_Learning!N929</f>
        <v>92.3</v>
      </c>
      <c r="O929">
        <f>ABS(L929-RAVLT_Learning!$C$34)</f>
        <v>7.0688104191592007</v>
      </c>
      <c r="P929">
        <f t="shared" si="15"/>
        <v>92.3</v>
      </c>
    </row>
    <row r="930" spans="12:16">
      <c r="L930">
        <f>RAVLT_Learning!M930</f>
        <v>1.4668356199999999</v>
      </c>
      <c r="M930">
        <f>RAVLT_Learning!N930</f>
        <v>92.4</v>
      </c>
      <c r="O930">
        <f>ABS(L930-RAVLT_Learning!$C$34)</f>
        <v>7.0894530561592006</v>
      </c>
      <c r="P930">
        <f t="shared" si="15"/>
        <v>92.4</v>
      </c>
    </row>
    <row r="931" spans="12:16">
      <c r="L931">
        <f>RAVLT_Learning!M931</f>
        <v>1.470076175</v>
      </c>
      <c r="M931">
        <f>RAVLT_Learning!N931</f>
        <v>92.5</v>
      </c>
      <c r="O931">
        <f>ABS(L931-RAVLT_Learning!$C$34)</f>
        <v>7.0926936111592003</v>
      </c>
      <c r="P931">
        <f t="shared" si="15"/>
        <v>92.5</v>
      </c>
    </row>
    <row r="932" spans="12:16">
      <c r="L932">
        <f>RAVLT_Learning!M932</f>
        <v>1.471967</v>
      </c>
      <c r="M932">
        <f>RAVLT_Learning!N932</f>
        <v>92.6</v>
      </c>
      <c r="O932">
        <f>ABS(L932-RAVLT_Learning!$C$34)</f>
        <v>7.0945844361592005</v>
      </c>
      <c r="P932">
        <f t="shared" si="15"/>
        <v>92.6</v>
      </c>
    </row>
    <row r="933" spans="12:16">
      <c r="L933">
        <f>RAVLT_Learning!M933</f>
        <v>1.4719677630000001</v>
      </c>
      <c r="M933">
        <f>RAVLT_Learning!N933</f>
        <v>92.7</v>
      </c>
      <c r="O933">
        <f>ABS(L933-RAVLT_Learning!$C$34)</f>
        <v>7.0945851991592006</v>
      </c>
      <c r="P933">
        <f t="shared" si="15"/>
        <v>92.7</v>
      </c>
    </row>
    <row r="934" spans="12:16">
      <c r="L934">
        <f>RAVLT_Learning!M934</f>
        <v>1.474906104</v>
      </c>
      <c r="M934">
        <f>RAVLT_Learning!N934</f>
        <v>92.8</v>
      </c>
      <c r="O934">
        <f>ABS(L934-RAVLT_Learning!$C$34)</f>
        <v>7.0975235401591998</v>
      </c>
      <c r="P934">
        <f t="shared" si="15"/>
        <v>92.8</v>
      </c>
    </row>
    <row r="935" spans="12:16">
      <c r="L935">
        <f>RAVLT_Learning!M935</f>
        <v>1.4853756419999999</v>
      </c>
      <c r="M935">
        <f>RAVLT_Learning!N935</f>
        <v>92.9</v>
      </c>
      <c r="O935">
        <f>ABS(L935-RAVLT_Learning!$C$34)</f>
        <v>7.1079930781592005</v>
      </c>
      <c r="P935">
        <f t="shared" si="15"/>
        <v>92.9</v>
      </c>
    </row>
    <row r="936" spans="12:16">
      <c r="L936">
        <f>RAVLT_Learning!M936</f>
        <v>1.50203503</v>
      </c>
      <c r="M936">
        <f>RAVLT_Learning!N936</f>
        <v>93</v>
      </c>
      <c r="O936">
        <f>ABS(L936-RAVLT_Learning!$C$34)</f>
        <v>7.1246524661592003</v>
      </c>
      <c r="P936">
        <f t="shared" si="15"/>
        <v>93</v>
      </c>
    </row>
    <row r="937" spans="12:16">
      <c r="L937">
        <f>RAVLT_Learning!M937</f>
        <v>1.51194351</v>
      </c>
      <c r="M937">
        <f>RAVLT_Learning!N937</f>
        <v>93.1</v>
      </c>
      <c r="O937">
        <f>ABS(L937-RAVLT_Learning!$C$34)</f>
        <v>7.1345609461592003</v>
      </c>
      <c r="P937">
        <f t="shared" ref="P937:P1000" si="16">M937</f>
        <v>93.1</v>
      </c>
    </row>
    <row r="938" spans="12:16">
      <c r="L938">
        <f>RAVLT_Learning!M938</f>
        <v>1.520434544</v>
      </c>
      <c r="M938">
        <f>RAVLT_Learning!N938</f>
        <v>93.2</v>
      </c>
      <c r="O938">
        <f>ABS(L938-RAVLT_Learning!$C$34)</f>
        <v>7.1430519801591998</v>
      </c>
      <c r="P938">
        <f t="shared" si="16"/>
        <v>93.2</v>
      </c>
    </row>
    <row r="939" spans="12:16">
      <c r="L939">
        <f>RAVLT_Learning!M939</f>
        <v>1.5446819839999999</v>
      </c>
      <c r="M939">
        <f>RAVLT_Learning!N939</f>
        <v>93.3</v>
      </c>
      <c r="O939">
        <f>ABS(L939-RAVLT_Learning!$C$34)</f>
        <v>7.1672994201591997</v>
      </c>
      <c r="P939">
        <f t="shared" si="16"/>
        <v>93.3</v>
      </c>
    </row>
    <row r="940" spans="12:16">
      <c r="L940">
        <f>RAVLT_Learning!M940</f>
        <v>1.555437306</v>
      </c>
      <c r="M940">
        <f>RAVLT_Learning!N940</f>
        <v>93.4</v>
      </c>
      <c r="O940">
        <f>ABS(L940-RAVLT_Learning!$C$34)</f>
        <v>7.1780547421592003</v>
      </c>
      <c r="P940">
        <f t="shared" si="16"/>
        <v>93.4</v>
      </c>
    </row>
    <row r="941" spans="12:16">
      <c r="L941">
        <f>RAVLT_Learning!M941</f>
        <v>1.5684372099999999</v>
      </c>
      <c r="M941">
        <f>RAVLT_Learning!N941</f>
        <v>93.5</v>
      </c>
      <c r="O941">
        <f>ABS(L941-RAVLT_Learning!$C$34)</f>
        <v>7.1910546461592002</v>
      </c>
      <c r="P941">
        <f t="shared" si="16"/>
        <v>93.5</v>
      </c>
    </row>
    <row r="942" spans="12:16">
      <c r="L942">
        <f>RAVLT_Learning!M942</f>
        <v>1.579554152</v>
      </c>
      <c r="M942">
        <f>RAVLT_Learning!N942</f>
        <v>93.6</v>
      </c>
      <c r="O942">
        <f>ABS(L942-RAVLT_Learning!$C$34)</f>
        <v>7.2021715881592003</v>
      </c>
      <c r="P942">
        <f t="shared" si="16"/>
        <v>93.6</v>
      </c>
    </row>
    <row r="943" spans="12:16">
      <c r="L943">
        <f>RAVLT_Learning!M943</f>
        <v>1.6013887410000001</v>
      </c>
      <c r="M943">
        <f>RAVLT_Learning!N943</f>
        <v>93.7</v>
      </c>
      <c r="O943">
        <f>ABS(L943-RAVLT_Learning!$C$34)</f>
        <v>7.2240061771592003</v>
      </c>
      <c r="P943">
        <f t="shared" si="16"/>
        <v>93.7</v>
      </c>
    </row>
    <row r="944" spans="12:16">
      <c r="L944">
        <f>RAVLT_Learning!M944</f>
        <v>1.6102000999999999</v>
      </c>
      <c r="M944">
        <f>RAVLT_Learning!N944</f>
        <v>93.8</v>
      </c>
      <c r="O944">
        <f>ABS(L944-RAVLT_Learning!$C$34)</f>
        <v>7.2328175361592004</v>
      </c>
      <c r="P944">
        <f t="shared" si="16"/>
        <v>93.8</v>
      </c>
    </row>
    <row r="945" spans="12:16">
      <c r="L945">
        <f>RAVLT_Learning!M945</f>
        <v>1.619661043</v>
      </c>
      <c r="M945">
        <f>RAVLT_Learning!N945</f>
        <v>93.9</v>
      </c>
      <c r="O945">
        <f>ABS(L945-RAVLT_Learning!$C$34)</f>
        <v>7.2422784791592001</v>
      </c>
      <c r="P945">
        <f t="shared" si="16"/>
        <v>93.9</v>
      </c>
    </row>
    <row r="946" spans="12:16">
      <c r="L946">
        <f>RAVLT_Learning!M946</f>
        <v>1.63147044</v>
      </c>
      <c r="M946">
        <f>RAVLT_Learning!N946</f>
        <v>94</v>
      </c>
      <c r="O946">
        <f>ABS(L946-RAVLT_Learning!$C$34)</f>
        <v>7.2540878761592005</v>
      </c>
      <c r="P946">
        <f t="shared" si="16"/>
        <v>94</v>
      </c>
    </row>
    <row r="947" spans="12:16">
      <c r="L947">
        <f>RAVLT_Learning!M947</f>
        <v>1.6343116099999999</v>
      </c>
      <c r="M947">
        <f>RAVLT_Learning!N947</f>
        <v>94.1</v>
      </c>
      <c r="O947">
        <f>ABS(L947-RAVLT_Learning!$C$34)</f>
        <v>7.2569290461592004</v>
      </c>
      <c r="P947">
        <f t="shared" si="16"/>
        <v>94.1</v>
      </c>
    </row>
    <row r="948" spans="12:16">
      <c r="L948">
        <f>RAVLT_Learning!M948</f>
        <v>1.6453672880000001</v>
      </c>
      <c r="M948">
        <f>RAVLT_Learning!N948</f>
        <v>94.2</v>
      </c>
      <c r="O948">
        <f>ABS(L948-RAVLT_Learning!$C$34)</f>
        <v>7.2679847241592004</v>
      </c>
      <c r="P948">
        <f t="shared" si="16"/>
        <v>94.2</v>
      </c>
    </row>
    <row r="949" spans="12:16">
      <c r="L949">
        <f>RAVLT_Learning!M949</f>
        <v>1.6521494940000001</v>
      </c>
      <c r="M949">
        <f>RAVLT_Learning!N949</f>
        <v>94.3</v>
      </c>
      <c r="O949">
        <f>ABS(L949-RAVLT_Learning!$C$34)</f>
        <v>7.2747669301592008</v>
      </c>
      <c r="P949">
        <f t="shared" si="16"/>
        <v>94.3</v>
      </c>
    </row>
    <row r="950" spans="12:16">
      <c r="L950">
        <f>RAVLT_Learning!M950</f>
        <v>1.664525472</v>
      </c>
      <c r="M950">
        <f>RAVLT_Learning!N950</f>
        <v>94.4</v>
      </c>
      <c r="O950">
        <f>ABS(L950-RAVLT_Learning!$C$34)</f>
        <v>7.2871429081592005</v>
      </c>
      <c r="P950">
        <f t="shared" si="16"/>
        <v>94.4</v>
      </c>
    </row>
    <row r="951" spans="12:16">
      <c r="L951">
        <f>RAVLT_Learning!M951</f>
        <v>1.6715923049999999</v>
      </c>
      <c r="M951">
        <f>RAVLT_Learning!N951</f>
        <v>94.5</v>
      </c>
      <c r="O951">
        <f>ABS(L951-RAVLT_Learning!$C$34)</f>
        <v>7.2942097411592002</v>
      </c>
      <c r="P951">
        <f t="shared" si="16"/>
        <v>94.5</v>
      </c>
    </row>
    <row r="952" spans="12:16">
      <c r="L952">
        <f>RAVLT_Learning!M952</f>
        <v>1.677321606</v>
      </c>
      <c r="M952">
        <f>RAVLT_Learning!N952</f>
        <v>94.6</v>
      </c>
      <c r="O952">
        <f>ABS(L952-RAVLT_Learning!$C$34)</f>
        <v>7.2999390421592008</v>
      </c>
      <c r="P952">
        <f t="shared" si="16"/>
        <v>94.6</v>
      </c>
    </row>
    <row r="953" spans="12:16">
      <c r="L953">
        <f>RAVLT_Learning!M953</f>
        <v>1.6917128699999999</v>
      </c>
      <c r="M953">
        <f>RAVLT_Learning!N953</f>
        <v>94.7</v>
      </c>
      <c r="O953">
        <f>ABS(L953-RAVLT_Learning!$C$34)</f>
        <v>7.3143303061592002</v>
      </c>
      <c r="P953">
        <f t="shared" si="16"/>
        <v>94.7</v>
      </c>
    </row>
    <row r="954" spans="12:16">
      <c r="L954">
        <f>RAVLT_Learning!M954</f>
        <v>1.6968500040000001</v>
      </c>
      <c r="M954">
        <f>RAVLT_Learning!N954</f>
        <v>94.8</v>
      </c>
      <c r="O954">
        <f>ABS(L954-RAVLT_Learning!$C$34)</f>
        <v>7.3194674401592001</v>
      </c>
      <c r="P954">
        <f t="shared" si="16"/>
        <v>94.8</v>
      </c>
    </row>
    <row r="955" spans="12:16">
      <c r="L955">
        <f>RAVLT_Learning!M955</f>
        <v>1.7002555960000001</v>
      </c>
      <c r="M955">
        <f>RAVLT_Learning!N955</f>
        <v>94.9</v>
      </c>
      <c r="O955">
        <f>ABS(L955-RAVLT_Learning!$C$34)</f>
        <v>7.3228730321592002</v>
      </c>
      <c r="P955">
        <f t="shared" si="16"/>
        <v>94.9</v>
      </c>
    </row>
    <row r="956" spans="12:16">
      <c r="L956">
        <f>RAVLT_Learning!M956</f>
        <v>1.70722665</v>
      </c>
      <c r="M956">
        <f>RAVLT_Learning!N956</f>
        <v>95</v>
      </c>
      <c r="O956">
        <f>ABS(L956-RAVLT_Learning!$C$34)</f>
        <v>7.3298440861592002</v>
      </c>
      <c r="P956">
        <f t="shared" si="16"/>
        <v>95</v>
      </c>
    </row>
    <row r="957" spans="12:16">
      <c r="L957">
        <f>RAVLT_Learning!M957</f>
        <v>1.714117224</v>
      </c>
      <c r="M957">
        <f>RAVLT_Learning!N957</f>
        <v>95.1</v>
      </c>
      <c r="O957">
        <f>ABS(L957-RAVLT_Learning!$C$34)</f>
        <v>7.3367346601592001</v>
      </c>
      <c r="P957">
        <f t="shared" si="16"/>
        <v>95.1</v>
      </c>
    </row>
    <row r="958" spans="12:16">
      <c r="L958">
        <f>RAVLT_Learning!M958</f>
        <v>1.7219542000000001</v>
      </c>
      <c r="M958">
        <f>RAVLT_Learning!N958</f>
        <v>95.2</v>
      </c>
      <c r="O958">
        <f>ABS(L958-RAVLT_Learning!$C$34)</f>
        <v>7.3445716361592002</v>
      </c>
      <c r="P958">
        <f t="shared" si="16"/>
        <v>95.2</v>
      </c>
    </row>
    <row r="959" spans="12:16">
      <c r="L959">
        <f>RAVLT_Learning!M959</f>
        <v>1.7337356509999999</v>
      </c>
      <c r="M959">
        <f>RAVLT_Learning!N959</f>
        <v>95.3</v>
      </c>
      <c r="O959">
        <f>ABS(L959-RAVLT_Learning!$C$34)</f>
        <v>7.3563530871592002</v>
      </c>
      <c r="P959">
        <f t="shared" si="16"/>
        <v>95.3</v>
      </c>
    </row>
    <row r="960" spans="12:16">
      <c r="L960">
        <f>RAVLT_Learning!M960</f>
        <v>1.740690528</v>
      </c>
      <c r="M960">
        <f>RAVLT_Learning!N960</f>
        <v>95.4</v>
      </c>
      <c r="O960">
        <f>ABS(L960-RAVLT_Learning!$C$34)</f>
        <v>7.3633079641592003</v>
      </c>
      <c r="P960">
        <f t="shared" si="16"/>
        <v>95.4</v>
      </c>
    </row>
    <row r="961" spans="12:16">
      <c r="L961">
        <f>RAVLT_Learning!M961</f>
        <v>1.76282161</v>
      </c>
      <c r="M961">
        <f>RAVLT_Learning!N961</f>
        <v>95.5</v>
      </c>
      <c r="O961">
        <f>ABS(L961-RAVLT_Learning!$C$34)</f>
        <v>7.3854390461592008</v>
      </c>
      <c r="P961">
        <f t="shared" si="16"/>
        <v>95.5</v>
      </c>
    </row>
    <row r="962" spans="12:16">
      <c r="L962">
        <f>RAVLT_Learning!M962</f>
        <v>1.7680450000000001</v>
      </c>
      <c r="M962">
        <f>RAVLT_Learning!N962</f>
        <v>95.6</v>
      </c>
      <c r="O962">
        <f>ABS(L962-RAVLT_Learning!$C$34)</f>
        <v>7.3906624361592002</v>
      </c>
      <c r="P962">
        <f t="shared" si="16"/>
        <v>95.6</v>
      </c>
    </row>
    <row r="963" spans="12:16">
      <c r="L963">
        <f>RAVLT_Learning!M963</f>
        <v>1.771641061</v>
      </c>
      <c r="M963">
        <f>RAVLT_Learning!N963</f>
        <v>95.7</v>
      </c>
      <c r="O963">
        <f>ABS(L963-RAVLT_Learning!$C$34)</f>
        <v>7.3942584971591998</v>
      </c>
      <c r="P963">
        <f t="shared" si="16"/>
        <v>95.7</v>
      </c>
    </row>
    <row r="964" spans="12:16">
      <c r="L964">
        <f>RAVLT_Learning!M964</f>
        <v>1.7835760940000001</v>
      </c>
      <c r="M964">
        <f>RAVLT_Learning!N964</f>
        <v>95.8</v>
      </c>
      <c r="O964">
        <f>ABS(L964-RAVLT_Learning!$C$34)</f>
        <v>7.4061935301592001</v>
      </c>
      <c r="P964">
        <f t="shared" si="16"/>
        <v>95.8</v>
      </c>
    </row>
    <row r="965" spans="12:16">
      <c r="L965">
        <f>RAVLT_Learning!M965</f>
        <v>1.8061106220000001</v>
      </c>
      <c r="M965">
        <f>RAVLT_Learning!N965</f>
        <v>95.9</v>
      </c>
      <c r="O965">
        <f>ABS(L965-RAVLT_Learning!$C$34)</f>
        <v>7.4287280581592006</v>
      </c>
      <c r="P965">
        <f t="shared" si="16"/>
        <v>95.9</v>
      </c>
    </row>
    <row r="966" spans="12:16">
      <c r="L966">
        <f>RAVLT_Learning!M966</f>
        <v>1.8144711600000001</v>
      </c>
      <c r="M966">
        <f>RAVLT_Learning!N966</f>
        <v>96</v>
      </c>
      <c r="O966">
        <f>ABS(L966-RAVLT_Learning!$C$34)</f>
        <v>7.4370885961592004</v>
      </c>
      <c r="P966">
        <f t="shared" si="16"/>
        <v>96</v>
      </c>
    </row>
    <row r="967" spans="12:16">
      <c r="L967">
        <f>RAVLT_Learning!M967</f>
        <v>1.819606136</v>
      </c>
      <c r="M967">
        <f>RAVLT_Learning!N967</f>
        <v>96.1</v>
      </c>
      <c r="O967">
        <f>ABS(L967-RAVLT_Learning!$C$34)</f>
        <v>7.4422235721592003</v>
      </c>
      <c r="P967">
        <f t="shared" si="16"/>
        <v>96.1</v>
      </c>
    </row>
    <row r="968" spans="12:16">
      <c r="L968">
        <f>RAVLT_Learning!M968</f>
        <v>1.8307895860000001</v>
      </c>
      <c r="M968">
        <f>RAVLT_Learning!N968</f>
        <v>96.2</v>
      </c>
      <c r="O968">
        <f>ABS(L968-RAVLT_Learning!$C$34)</f>
        <v>7.4534070221592001</v>
      </c>
      <c r="P968">
        <f t="shared" si="16"/>
        <v>96.2</v>
      </c>
    </row>
    <row r="969" spans="12:16">
      <c r="L969">
        <f>RAVLT_Learning!M969</f>
        <v>1.8459398709999999</v>
      </c>
      <c r="M969">
        <f>RAVLT_Learning!N969</f>
        <v>96.3</v>
      </c>
      <c r="O969">
        <f>ABS(L969-RAVLT_Learning!$C$34)</f>
        <v>7.4685573071592</v>
      </c>
      <c r="P969">
        <f t="shared" si="16"/>
        <v>96.3</v>
      </c>
    </row>
    <row r="970" spans="12:16">
      <c r="L970">
        <f>RAVLT_Learning!M970</f>
        <v>1.8562543039999999</v>
      </c>
      <c r="M970">
        <f>RAVLT_Learning!N970</f>
        <v>96.4</v>
      </c>
      <c r="O970">
        <f>ABS(L970-RAVLT_Learning!$C$34)</f>
        <v>7.4788717401592004</v>
      </c>
      <c r="P970">
        <f t="shared" si="16"/>
        <v>96.4</v>
      </c>
    </row>
    <row r="971" spans="12:16">
      <c r="L971">
        <f>RAVLT_Learning!M971</f>
        <v>1.8848989199999999</v>
      </c>
      <c r="M971">
        <f>RAVLT_Learning!N971</f>
        <v>96.5</v>
      </c>
      <c r="O971">
        <f>ABS(L971-RAVLT_Learning!$C$34)</f>
        <v>7.5075163561592007</v>
      </c>
      <c r="P971">
        <f t="shared" si="16"/>
        <v>96.5</v>
      </c>
    </row>
    <row r="972" spans="12:16">
      <c r="L972">
        <f>RAVLT_Learning!M972</f>
        <v>1.8926086360000001</v>
      </c>
      <c r="M972">
        <f>RAVLT_Learning!N972</f>
        <v>96.6</v>
      </c>
      <c r="O972">
        <f>ABS(L972-RAVLT_Learning!$C$34)</f>
        <v>7.5152260721592006</v>
      </c>
      <c r="P972">
        <f t="shared" si="16"/>
        <v>96.6</v>
      </c>
    </row>
    <row r="973" spans="12:16">
      <c r="L973">
        <f>RAVLT_Learning!M973</f>
        <v>1.8982300700000001</v>
      </c>
      <c r="M973">
        <f>RAVLT_Learning!N973</f>
        <v>96.7</v>
      </c>
      <c r="O973">
        <f>ABS(L973-RAVLT_Learning!$C$34)</f>
        <v>7.5208475061592006</v>
      </c>
      <c r="P973">
        <f t="shared" si="16"/>
        <v>96.7</v>
      </c>
    </row>
    <row r="974" spans="12:16">
      <c r="L974">
        <f>RAVLT_Learning!M974</f>
        <v>1.9053703040000001</v>
      </c>
      <c r="M974">
        <f>RAVLT_Learning!N974</f>
        <v>96.8</v>
      </c>
      <c r="O974">
        <f>ABS(L974-RAVLT_Learning!$C$34)</f>
        <v>7.5279877401592001</v>
      </c>
      <c r="P974">
        <f t="shared" si="16"/>
        <v>96.8</v>
      </c>
    </row>
    <row r="975" spans="12:16">
      <c r="L975">
        <f>RAVLT_Learning!M975</f>
        <v>1.91989907</v>
      </c>
      <c r="M975">
        <f>RAVLT_Learning!N975</f>
        <v>96.9</v>
      </c>
      <c r="O975">
        <f>ABS(L975-RAVLT_Learning!$C$34)</f>
        <v>7.5425165061592008</v>
      </c>
      <c r="P975">
        <f t="shared" si="16"/>
        <v>96.9</v>
      </c>
    </row>
    <row r="976" spans="12:16">
      <c r="L976">
        <f>RAVLT_Learning!M976</f>
        <v>1.9410371</v>
      </c>
      <c r="M976">
        <f>RAVLT_Learning!N976</f>
        <v>97</v>
      </c>
      <c r="O976">
        <f>ABS(L976-RAVLT_Learning!$C$34)</f>
        <v>7.5636545361592002</v>
      </c>
      <c r="P976">
        <f t="shared" si="16"/>
        <v>97</v>
      </c>
    </row>
    <row r="977" spans="12:16">
      <c r="L977">
        <f>RAVLT_Learning!M977</f>
        <v>1.9680963250000001</v>
      </c>
      <c r="M977">
        <f>RAVLT_Learning!N977</f>
        <v>97.1</v>
      </c>
      <c r="O977">
        <f>ABS(L977-RAVLT_Learning!$C$34)</f>
        <v>7.5907137611592006</v>
      </c>
      <c r="P977">
        <f t="shared" si="16"/>
        <v>97.1</v>
      </c>
    </row>
    <row r="978" spans="12:16">
      <c r="L978">
        <f>RAVLT_Learning!M978</f>
        <v>1.98887108</v>
      </c>
      <c r="M978">
        <f>RAVLT_Learning!N978</f>
        <v>97.2</v>
      </c>
      <c r="O978">
        <f>ABS(L978-RAVLT_Learning!$C$34)</f>
        <v>7.6114885161592003</v>
      </c>
      <c r="P978">
        <f t="shared" si="16"/>
        <v>97.2</v>
      </c>
    </row>
    <row r="979" spans="12:16">
      <c r="L979">
        <f>RAVLT_Learning!M979</f>
        <v>2.015990521</v>
      </c>
      <c r="M979">
        <f>RAVLT_Learning!N979</f>
        <v>97.3</v>
      </c>
      <c r="O979">
        <f>ABS(L979-RAVLT_Learning!$C$34)</f>
        <v>7.6386079571592003</v>
      </c>
      <c r="P979">
        <f t="shared" si="16"/>
        <v>97.3</v>
      </c>
    </row>
    <row r="980" spans="12:16">
      <c r="L980">
        <f>RAVLT_Learning!M980</f>
        <v>2.0289929</v>
      </c>
      <c r="M980">
        <f>RAVLT_Learning!N980</f>
        <v>97.4</v>
      </c>
      <c r="O980">
        <f>ABS(L980-RAVLT_Learning!$C$34)</f>
        <v>7.6516103361591998</v>
      </c>
      <c r="P980">
        <f t="shared" si="16"/>
        <v>97.4</v>
      </c>
    </row>
    <row r="981" spans="12:16">
      <c r="L981">
        <f>RAVLT_Learning!M981</f>
        <v>2.0528821499999999</v>
      </c>
      <c r="M981">
        <f>RAVLT_Learning!N981</f>
        <v>97.5</v>
      </c>
      <c r="O981">
        <f>ABS(L981-RAVLT_Learning!$C$34)</f>
        <v>7.6754995861591997</v>
      </c>
      <c r="P981">
        <f t="shared" si="16"/>
        <v>97.5</v>
      </c>
    </row>
    <row r="982" spans="12:16">
      <c r="L982">
        <f>RAVLT_Learning!M982</f>
        <v>2.0796494879999998</v>
      </c>
      <c r="M982">
        <f>RAVLT_Learning!N982</f>
        <v>97.6</v>
      </c>
      <c r="O982">
        <f>ABS(L982-RAVLT_Learning!$C$34)</f>
        <v>7.7022669241592006</v>
      </c>
      <c r="P982">
        <f t="shared" si="16"/>
        <v>97.6</v>
      </c>
    </row>
    <row r="983" spans="12:16">
      <c r="L983">
        <f>RAVLT_Learning!M983</f>
        <v>2.089801934</v>
      </c>
      <c r="M983">
        <f>RAVLT_Learning!N983</f>
        <v>97.7</v>
      </c>
      <c r="O983">
        <f>ABS(L983-RAVLT_Learning!$C$34)</f>
        <v>7.7124193701591999</v>
      </c>
      <c r="P983">
        <f t="shared" si="16"/>
        <v>97.7</v>
      </c>
    </row>
    <row r="984" spans="12:16">
      <c r="L984">
        <f>RAVLT_Learning!M984</f>
        <v>2.0997572340000001</v>
      </c>
      <c r="M984">
        <f>RAVLT_Learning!N984</f>
        <v>97.8</v>
      </c>
      <c r="O984">
        <f>ABS(L984-RAVLT_Learning!$C$34)</f>
        <v>7.7223746701592004</v>
      </c>
      <c r="P984">
        <f t="shared" si="16"/>
        <v>97.8</v>
      </c>
    </row>
    <row r="985" spans="12:16">
      <c r="L985">
        <f>RAVLT_Learning!M985</f>
        <v>2.1040235740000002</v>
      </c>
      <c r="M985">
        <f>RAVLT_Learning!N985</f>
        <v>97.9</v>
      </c>
      <c r="O985">
        <f>ABS(L985-RAVLT_Learning!$C$34)</f>
        <v>7.7266410101592005</v>
      </c>
      <c r="P985">
        <f t="shared" si="16"/>
        <v>97.9</v>
      </c>
    </row>
    <row r="986" spans="12:16">
      <c r="L986">
        <f>RAVLT_Learning!M986</f>
        <v>2.1164427799999999</v>
      </c>
      <c r="M986">
        <f>RAVLT_Learning!N986</f>
        <v>98</v>
      </c>
      <c r="O986">
        <f>ABS(L986-RAVLT_Learning!$C$34)</f>
        <v>7.7390602161592001</v>
      </c>
      <c r="P986">
        <f t="shared" si="16"/>
        <v>98</v>
      </c>
    </row>
    <row r="987" spans="12:16">
      <c r="L987">
        <f>RAVLT_Learning!M987</f>
        <v>2.1413560390000002</v>
      </c>
      <c r="M987">
        <f>RAVLT_Learning!N987</f>
        <v>98.1</v>
      </c>
      <c r="O987">
        <f>ABS(L987-RAVLT_Learning!$C$34)</f>
        <v>7.7639734751592009</v>
      </c>
      <c r="P987">
        <f t="shared" si="16"/>
        <v>98.1</v>
      </c>
    </row>
    <row r="988" spans="12:16">
      <c r="L988">
        <f>RAVLT_Learning!M988</f>
        <v>2.153918016</v>
      </c>
      <c r="M988">
        <f>RAVLT_Learning!N988</f>
        <v>98.2</v>
      </c>
      <c r="O988">
        <f>ABS(L988-RAVLT_Learning!$C$34)</f>
        <v>7.7765354521591998</v>
      </c>
      <c r="P988">
        <f t="shared" si="16"/>
        <v>98.2</v>
      </c>
    </row>
    <row r="989" spans="12:16">
      <c r="L989">
        <f>RAVLT_Learning!M989</f>
        <v>2.1594629109999999</v>
      </c>
      <c r="M989">
        <f>RAVLT_Learning!N989</f>
        <v>98.3</v>
      </c>
      <c r="O989">
        <f>ABS(L989-RAVLT_Learning!$C$34)</f>
        <v>7.7820803471591997</v>
      </c>
      <c r="P989">
        <f t="shared" si="16"/>
        <v>98.3</v>
      </c>
    </row>
    <row r="990" spans="12:16">
      <c r="L990">
        <f>RAVLT_Learning!M990</f>
        <v>2.222823328</v>
      </c>
      <c r="M990">
        <f>RAVLT_Learning!N990</f>
        <v>98.4</v>
      </c>
      <c r="O990">
        <f>ABS(L990-RAVLT_Learning!$C$34)</f>
        <v>7.8454407641591999</v>
      </c>
      <c r="P990">
        <f t="shared" si="16"/>
        <v>98.4</v>
      </c>
    </row>
    <row r="991" spans="12:16">
      <c r="L991">
        <f>RAVLT_Learning!M991</f>
        <v>2.2281472299999998</v>
      </c>
      <c r="M991">
        <f>RAVLT_Learning!N991</f>
        <v>98.5</v>
      </c>
      <c r="O991">
        <f>ABS(L991-RAVLT_Learning!$C$34)</f>
        <v>7.8507646661592005</v>
      </c>
      <c r="P991">
        <f t="shared" si="16"/>
        <v>98.5</v>
      </c>
    </row>
    <row r="992" spans="12:16">
      <c r="L992">
        <f>RAVLT_Learning!M992</f>
        <v>2.2477535240000002</v>
      </c>
      <c r="M992">
        <f>RAVLT_Learning!N992</f>
        <v>98.6</v>
      </c>
      <c r="O992">
        <f>ABS(L992-RAVLT_Learning!$C$34)</f>
        <v>7.8703709601592005</v>
      </c>
      <c r="P992">
        <f t="shared" si="16"/>
        <v>98.6</v>
      </c>
    </row>
    <row r="993" spans="12:16">
      <c r="L993">
        <f>RAVLT_Learning!M993</f>
        <v>2.264071945</v>
      </c>
      <c r="M993">
        <f>RAVLT_Learning!N993</f>
        <v>98.7</v>
      </c>
      <c r="O993">
        <f>ABS(L993-RAVLT_Learning!$C$34)</f>
        <v>7.8866893811592007</v>
      </c>
      <c r="P993">
        <f t="shared" si="16"/>
        <v>98.7</v>
      </c>
    </row>
    <row r="994" spans="12:16">
      <c r="L994">
        <f>RAVLT_Learning!M994</f>
        <v>2.3151854680000001</v>
      </c>
      <c r="M994">
        <f>RAVLT_Learning!N994</f>
        <v>98.8</v>
      </c>
      <c r="O994">
        <f>ABS(L994-RAVLT_Learning!$C$34)</f>
        <v>7.9378029041592004</v>
      </c>
      <c r="P994">
        <f t="shared" si="16"/>
        <v>98.8</v>
      </c>
    </row>
    <row r="995" spans="12:16">
      <c r="L995">
        <f>RAVLT_Learning!M995</f>
        <v>2.3230320459999998</v>
      </c>
      <c r="M995">
        <f>RAVLT_Learning!N995</f>
        <v>98.9</v>
      </c>
      <c r="O995">
        <f>ABS(L995-RAVLT_Learning!$C$34)</f>
        <v>7.9456494821592001</v>
      </c>
      <c r="P995">
        <f t="shared" si="16"/>
        <v>98.9</v>
      </c>
    </row>
    <row r="996" spans="12:16">
      <c r="L996">
        <f>RAVLT_Learning!M996</f>
        <v>2.3559663099999999</v>
      </c>
      <c r="M996">
        <f>RAVLT_Learning!N996</f>
        <v>99</v>
      </c>
      <c r="O996">
        <f>ABS(L996-RAVLT_Learning!$C$34)</f>
        <v>7.9785837461592006</v>
      </c>
      <c r="P996">
        <f t="shared" si="16"/>
        <v>99</v>
      </c>
    </row>
    <row r="997" spans="12:16">
      <c r="L997">
        <f>RAVLT_Learning!M997</f>
        <v>2.3670778769999998</v>
      </c>
      <c r="M997">
        <f>RAVLT_Learning!N997</f>
        <v>99.1</v>
      </c>
      <c r="O997">
        <f>ABS(L997-RAVLT_Learning!$C$34)</f>
        <v>7.9896953131592001</v>
      </c>
      <c r="P997">
        <f t="shared" si="16"/>
        <v>99.1</v>
      </c>
    </row>
    <row r="998" spans="12:16">
      <c r="L998">
        <f>RAVLT_Learning!M998</f>
        <v>2.3970528880000002</v>
      </c>
      <c r="M998">
        <f>RAVLT_Learning!N998</f>
        <v>99.2</v>
      </c>
      <c r="O998">
        <f>ABS(L998-RAVLT_Learning!$C$34)</f>
        <v>8.0196703241592004</v>
      </c>
      <c r="P998">
        <f t="shared" si="16"/>
        <v>99.2</v>
      </c>
    </row>
    <row r="999" spans="12:16">
      <c r="L999">
        <f>RAVLT_Learning!M999</f>
        <v>2.4511097550000001</v>
      </c>
      <c r="M999">
        <f>RAVLT_Learning!N999</f>
        <v>99.3</v>
      </c>
      <c r="O999">
        <f>ABS(L999-RAVLT_Learning!$C$34)</f>
        <v>8.0737271911592003</v>
      </c>
      <c r="P999">
        <f t="shared" si="16"/>
        <v>99.3</v>
      </c>
    </row>
    <row r="1000" spans="12:16">
      <c r="L1000">
        <f>RAVLT_Learning!M1000</f>
        <v>2.4667933940000002</v>
      </c>
      <c r="M1000">
        <f>RAVLT_Learning!N1000</f>
        <v>99.4</v>
      </c>
      <c r="O1000">
        <f>ABS(L1000-RAVLT_Learning!$C$34)</f>
        <v>8.0894108301592009</v>
      </c>
      <c r="P1000">
        <f t="shared" si="16"/>
        <v>99.4</v>
      </c>
    </row>
    <row r="1001" spans="12:16">
      <c r="L1001">
        <f>RAVLT_Learning!M1001</f>
        <v>2.4790976749999998</v>
      </c>
      <c r="M1001">
        <f>RAVLT_Learning!N1001</f>
        <v>99.5</v>
      </c>
      <c r="O1001">
        <f>ABS(L1001-RAVLT_Learning!$C$34)</f>
        <v>8.1017151111591996</v>
      </c>
      <c r="P1001">
        <f t="shared" ref="P1001:P1004" si="17">M1001</f>
        <v>99.5</v>
      </c>
    </row>
    <row r="1002" spans="12:16">
      <c r="L1002">
        <f>RAVLT_Learning!M1002</f>
        <v>2.5182387839999998</v>
      </c>
      <c r="M1002">
        <f>RAVLT_Learning!N1002</f>
        <v>99.6</v>
      </c>
      <c r="O1002">
        <f>ABS(L1002-RAVLT_Learning!$C$34)</f>
        <v>8.1408562201592005</v>
      </c>
      <c r="P1002">
        <f t="shared" si="17"/>
        <v>99.6</v>
      </c>
    </row>
    <row r="1003" spans="12:16">
      <c r="L1003">
        <f>RAVLT_Learning!M1003</f>
        <v>2.5985538159999999</v>
      </c>
      <c r="M1003">
        <f>RAVLT_Learning!N1003</f>
        <v>99.7</v>
      </c>
      <c r="O1003">
        <f>ABS(L1003-RAVLT_Learning!$C$34)</f>
        <v>8.2211712521592002</v>
      </c>
      <c r="P1003">
        <f t="shared" si="17"/>
        <v>99.7</v>
      </c>
    </row>
    <row r="1004" spans="12:16">
      <c r="L1004">
        <f>RAVLT_Learning!M1004</f>
        <v>2.6202397759999898</v>
      </c>
      <c r="M1004">
        <f>RAVLT_Learning!N1004</f>
        <v>99.8</v>
      </c>
      <c r="O1004">
        <f>ABS(L1004-RAVLT_Learning!$C$34)</f>
        <v>8.2428572121591905</v>
      </c>
      <c r="P1004">
        <f t="shared" si="17"/>
        <v>99.8</v>
      </c>
    </row>
    <row r="1005" spans="12:16">
      <c r="L1005">
        <f>RAVLT_Learning!M1005</f>
        <v>2.8843827599999901</v>
      </c>
      <c r="M1005">
        <f>RAVLT_Learning!N1005</f>
        <v>99.9</v>
      </c>
      <c r="O1005">
        <f>ABS(L1005-RAVLT_Learning!$C$34)</f>
        <v>8.5070001961591899</v>
      </c>
      <c r="P1005">
        <f t="shared" ref="P1005:P1006" si="18">M1005</f>
        <v>99.9</v>
      </c>
    </row>
    <row r="1006" spans="12:16">
      <c r="L1006">
        <f>RAVLT_Learning!M1006</f>
        <v>3.5065940000000002</v>
      </c>
      <c r="M1006">
        <f>RAVLT_Learning!N1006</f>
        <v>100</v>
      </c>
      <c r="O1006">
        <f>ABS(L1006-RAVLT_Learning!$C$34)</f>
        <v>9.1292114361592009</v>
      </c>
      <c r="P1006">
        <f t="shared" si="18"/>
        <v>100</v>
      </c>
    </row>
  </sheetData>
  <sheetProtection algorithmName="SHA-512" hashValue="iZF1M7tgBAGHc4Zq/vVKUhZvKh9ZhfN+LGsCidF5B2+MxghCVOol4woGumet3eNhaph3eAdpdZiuFijW8SMtDQ==" saltValue="o9ahSWYXNRZqRJLiFT3LjQ==" spinCount="100000" sheet="1" objects="1" scenario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Normative data</vt:lpstr>
      <vt:lpstr>SEM</vt:lpstr>
      <vt:lpstr>SD_PERC_SEM</vt:lpstr>
      <vt:lpstr>FONO</vt:lpstr>
      <vt:lpstr>SD_PERC_FONO</vt:lpstr>
      <vt:lpstr>TMTB</vt:lpstr>
      <vt:lpstr>SD_PERC_TMTB</vt:lpstr>
      <vt:lpstr>TMTA</vt:lpstr>
      <vt:lpstr>SD_PERC_TMTA</vt:lpstr>
      <vt:lpstr>DigInv</vt:lpstr>
      <vt:lpstr>SD_PERC_DigInv</vt:lpstr>
      <vt:lpstr>DigDir</vt:lpstr>
      <vt:lpstr>SD_PERC_DigDir</vt:lpstr>
      <vt:lpstr>RAVLT_Delayed</vt:lpstr>
      <vt:lpstr>SD_PERC_RAVLTD</vt:lpstr>
      <vt:lpstr>RAVLT_Learning</vt:lpstr>
      <vt:lpstr>SD_PERC_RAVLTL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der Elst</dc:creator>
  <cp:lastModifiedBy>Usuario de Windows</cp:lastModifiedBy>
  <dcterms:created xsi:type="dcterms:W3CDTF">2021-08-09T13:37:41Z</dcterms:created>
  <dcterms:modified xsi:type="dcterms:W3CDTF">2025-03-15T22:52:26Z</dcterms:modified>
</cp:coreProperties>
</file>